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<sst xmlns="http://schemas.openxmlformats.org/spreadsheetml/2006/main" count="102" uniqueCount="85">
  <si>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</si>
  <si>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</si>
  <si>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</si>
  <si>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</si>
  <si>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</si>
  <si>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</si>
  <si>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</si>
  <si>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</si>
  <si>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</si>
  <si>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</si>
  <si>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</si>
  <si>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</si>
  <si>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</si>
  <si>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</si>
  <si>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</si>
  <si>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</si>
  <si>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</si>
  <si>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</si>
  <si>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</si>
  <si>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</si>
  <si>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</si>
  <si>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</si>
  <si>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</si>
  <si>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</si>
  <si>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</si>
  <si>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</si>
  <si>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</si>
  <si>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</si>
  <si>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</si>
  <si>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</si>
  <si>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</si>
  <si>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</si>
  <si>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</si>
  <si>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</si>
  <si>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</si>
  <si>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</si>
  <si>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</si>
  <si>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</si>
  <si>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</si>
  <si>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</si>
  <si>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</si>
  <si>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</si>
  <si>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</si>
  <si>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</si>
  <si>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</si>
  <si>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</si>
  <si>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</si>
  <si>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</si>
  <si>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</si>
  <si>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</si>
  <si>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</si>
  <si>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</si>
  <si>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</si>
  <si>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</si>
  <si>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</si>
  <si>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</si>
  <si>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</si>
  <si>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</si>
  <si>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</si>
  <si>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</si>
  <si>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</si>
  <si>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</si>
  <si>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</si>
  <si>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</si>
  <si>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</si>
  <si>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</si>
  <si>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</si>
  <si>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</si>
  <si>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</si>
  <si>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23.01.2015г.-60000000=  04.02.2015г.- 35000000=  18.03.2015г.- 20000000=  14.04.2015г.- 11000000=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</si>
  <si>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</si>
  <si>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Раздел 4. Обязательства по гарантиям муниципального образования город-курорт Геленджик на 01.01.2016 г.</t>
  </si>
  <si>
    <t>на 01  января  2016года</t>
  </si>
  <si>
    <t xml:space="preserve">Остаток задолжен-
ности на 01.12.2015 </t>
  </si>
  <si>
    <t>Остаток задолжен-
ности на  01.01.2016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</si>
  <si>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</si>
  <si>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</si>
  <si>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</si>
  <si>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</si>
  <si>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</si>
  <si>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01.01.2016 г.</t>
  </si>
  <si>
    <t>Остаток задолженности на 01.12.2015 г.</t>
  </si>
  <si>
    <t>Остаток задолженности на 01.01.2016г.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</si>
  <si>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</t>
    </r>
  </si>
  <si>
    <t>ИТОГО за  декабрь 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</si>
</sst>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7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" fontId="7" fillId="0" borderId="27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167" fontId="7" fillId="0" borderId="24" xfId="0" applyNumberFormat="1" applyFont="1" applyBorder="1" applyAlignment="1">
      <alignment horizontal="center" vertical="top" wrapText="1"/>
    </xf>
    <xf numFmtId="167" fontId="7" fillId="0" borderId="2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73</v>
      </c>
      <c r="M5" s="8" t="s">
        <v>45</v>
      </c>
      <c r="N5" s="7" t="s">
        <v>74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6">
        <v>126000000</v>
      </c>
      <c r="G7" s="11" t="s">
        <v>59</v>
      </c>
      <c r="H7" s="11" t="s">
        <v>60</v>
      </c>
      <c r="I7" s="12" t="s">
        <v>69</v>
      </c>
      <c r="J7" s="44">
        <v>126000000</v>
      </c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75</v>
      </c>
      <c r="C8" s="24"/>
      <c r="D8" s="24" t="s">
        <v>76</v>
      </c>
      <c r="E8" s="23" t="s">
        <v>78</v>
      </c>
      <c r="F8" s="36">
        <v>122500000</v>
      </c>
      <c r="G8" s="11" t="s">
        <v>79</v>
      </c>
      <c r="H8" s="11" t="s">
        <v>77</v>
      </c>
      <c r="I8" s="12"/>
      <c r="J8" s="44">
        <v>100000000</v>
      </c>
      <c r="K8" s="25"/>
      <c r="L8" s="26"/>
      <c r="M8" s="26">
        <v>100000000</v>
      </c>
      <c r="N8" s="26">
        <v>100000000</v>
      </c>
    </row>
    <row r="9" spans="1:14" ht="12.75">
      <c r="A9" s="50" t="s">
        <v>51</v>
      </c>
      <c r="B9" s="51"/>
      <c r="C9" s="14"/>
      <c r="D9" s="17"/>
      <c r="E9" s="15"/>
      <c r="F9" s="43"/>
      <c r="G9" s="15"/>
      <c r="H9" s="21"/>
      <c r="I9" s="15"/>
      <c r="J9" s="45">
        <f>SUM(J7:J8)</f>
        <v>226000000</v>
      </c>
      <c r="K9" s="45">
        <f>SUM(K7:K8)</f>
        <v>0</v>
      </c>
      <c r="L9" s="45">
        <f>SUM(L7:L8)</f>
        <v>0</v>
      </c>
      <c r="M9" s="45">
        <f>SUM(M7:M8)</f>
        <v>100000000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67</v>
      </c>
    </row>
    <row r="16" s="49" customFormat="1" ht="12.75">
      <c r="A16" s="49" t="s">
        <v>47</v>
      </c>
    </row>
    <row r="18" s="49" customFormat="1" ht="12.75">
      <c r="A18" s="49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80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81</v>
      </c>
      <c r="I5" s="7" t="s">
        <v>1</v>
      </c>
      <c r="J5" s="7" t="s">
        <v>82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52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66</v>
      </c>
    </row>
    <row r="15" s="49" customFormat="1" ht="12.75">
      <c r="A15" s="49" t="s">
        <v>47</v>
      </c>
    </row>
    <row r="18" s="49" customFormat="1" ht="12.75">
      <c r="A18" s="49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5">
      <selection activeCell="B6" sqref="B6:B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1" s="22" customFormat="1" ht="21" customHeight="1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63" t="s">
        <v>57</v>
      </c>
      <c r="B6" s="63" t="s">
        <v>63</v>
      </c>
      <c r="C6" s="63" t="s">
        <v>64</v>
      </c>
      <c r="D6" s="65">
        <v>38794646.42</v>
      </c>
      <c r="E6" s="63"/>
      <c r="F6" s="73" t="s">
        <v>65</v>
      </c>
      <c r="G6" s="78" t="s">
        <v>70</v>
      </c>
      <c r="H6" s="63" t="s">
        <v>53</v>
      </c>
      <c r="I6" s="63" t="s">
        <v>54</v>
      </c>
      <c r="J6" s="63" t="s">
        <v>55</v>
      </c>
      <c r="K6" s="63" t="s">
        <v>83</v>
      </c>
      <c r="L6" s="67" t="s">
        <v>56</v>
      </c>
      <c r="M6" s="55">
        <v>17533083.11</v>
      </c>
      <c r="N6" s="75">
        <v>-657352.04</v>
      </c>
      <c r="O6" s="70">
        <v>16875731.07</v>
      </c>
      <c r="P6" s="71"/>
    </row>
    <row r="7" spans="1:16" s="27" customFormat="1" ht="409.5" customHeight="1" thickBot="1">
      <c r="A7" s="64"/>
      <c r="B7" s="64"/>
      <c r="C7" s="64"/>
      <c r="D7" s="66"/>
      <c r="E7" s="64"/>
      <c r="F7" s="74"/>
      <c r="G7" s="79"/>
      <c r="H7" s="64"/>
      <c r="I7" s="64"/>
      <c r="J7" s="64"/>
      <c r="K7" s="77"/>
      <c r="L7" s="68"/>
      <c r="M7" s="56"/>
      <c r="N7" s="76"/>
      <c r="O7" s="56"/>
      <c r="P7" s="72"/>
    </row>
    <row r="8" spans="1:16" s="27" customFormat="1" ht="39" customHeight="1" thickBot="1">
      <c r="A8" s="59" t="s">
        <v>84</v>
      </c>
      <c r="B8" s="60"/>
      <c r="C8" s="60"/>
      <c r="D8" s="60"/>
      <c r="E8" s="60"/>
      <c r="F8" s="60"/>
      <c r="G8" s="60"/>
      <c r="H8" s="61"/>
      <c r="I8" s="32"/>
      <c r="J8" s="32"/>
      <c r="K8" s="33"/>
      <c r="L8" s="33"/>
      <c r="M8" s="34">
        <f>SUM(M6:M6)</f>
        <v>17533083.11</v>
      </c>
      <c r="N8" s="34">
        <f>SUM(N6:N6)</f>
        <v>-657352.04</v>
      </c>
      <c r="O8" s="34">
        <f>SUM(M8+N8)</f>
        <v>16875731.07</v>
      </c>
      <c r="P8" s="35"/>
    </row>
    <row r="9" s="27" customFormat="1" ht="27" customHeight="1">
      <c r="O9" s="46"/>
    </row>
    <row r="10" s="69" customFormat="1" ht="20.25" customHeight="1">
      <c r="A10" s="69" t="s">
        <v>68</v>
      </c>
    </row>
    <row r="11" s="37" customFormat="1" ht="20.25" customHeight="1"/>
    <row r="12" s="69" customFormat="1" ht="18">
      <c r="A12" s="69" t="s">
        <v>49</v>
      </c>
    </row>
    <row r="13" s="37" customFormat="1" ht="18"/>
    <row r="14" spans="1:3" ht="18">
      <c r="A14" s="22" t="s">
        <v>48</v>
      </c>
      <c r="B14" s="22"/>
      <c r="C14" s="22"/>
    </row>
  </sheetData>
  <sheetProtection/>
  <mergeCells count="21">
    <mergeCell ref="A6:A7"/>
    <mergeCell ref="H6:H7"/>
    <mergeCell ref="A12:IV12"/>
    <mergeCell ref="O6:O7"/>
    <mergeCell ref="P6:P7"/>
    <mergeCell ref="J6:J7"/>
    <mergeCell ref="F6:F7"/>
    <mergeCell ref="N6:N7"/>
    <mergeCell ref="K6:K7"/>
    <mergeCell ref="A10:IV10"/>
    <mergeCell ref="G6:G7"/>
    <mergeCell ref="M6:M7"/>
    <mergeCell ref="A1:P1"/>
    <mergeCell ref="A8:H8"/>
    <mergeCell ref="A2:K2"/>
    <mergeCell ref="B6:B7"/>
    <mergeCell ref="C6:C7"/>
    <mergeCell ref="E6:E7"/>
    <mergeCell ref="I6:I7"/>
    <mergeCell ref="D6:D7"/>
    <mergeCell ref="L6:L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2016-01-04T13:34:50Z</cp:lastPrinted>
  <dcterms:created xsi:type="dcterms:W3CDTF">2008-11-21T07:36:21Z</dcterms:created>
  <dcterms:modified xsi:type="dcterms:W3CDTF">2016-01-04T13:44:46Z</dcterms:modified>
  <cp:category/>
  <cp:version/>
  <cp:contentType/>
  <cp:contentStatus/>
</cp:coreProperties>
</file>