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<sst xmlns="http://schemas.openxmlformats.org/spreadsheetml/2006/main" count="96" uniqueCount="81">
  <si>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</si>
  <si>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</si>
  <si>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</si>
  <si>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</si>
  <si>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</si>
  <si>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</si>
  <si>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</si>
  <si>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</si>
  <si>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</si>
  <si>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</si>
  <si>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</si>
  <si>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</si>
  <si>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</si>
  <si>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</si>
  <si>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</si>
  <si>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</si>
  <si>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</si>
  <si>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</si>
  <si>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</si>
  <si>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</si>
  <si>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</si>
  <si>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</si>
  <si>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</si>
  <si>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</si>
  <si>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</si>
  <si>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</si>
  <si>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</si>
  <si>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</si>
  <si>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</si>
  <si>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</si>
  <si>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</si>
  <si>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</si>
  <si>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</si>
  <si>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</si>
  <si>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</si>
  <si>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</si>
  <si>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</si>
  <si>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</si>
  <si>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</si>
  <si>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</si>
  <si>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</si>
  <si>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</si>
  <si>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</si>
  <si>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</si>
  <si>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</si>
  <si>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</si>
  <si>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</si>
  <si>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</si>
  <si>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</si>
  <si>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</si>
  <si>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</si>
  <si>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</si>
  <si>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</si>
  <si>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</si>
  <si>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</si>
  <si>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</si>
  <si>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</si>
  <si>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</si>
  <si>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</si>
  <si>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</si>
  <si>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Заместитель главы муниципального образования город-курорт Геленджик          ___________________________   Санарова Л.Л</t>
  </si>
  <si>
    <t xml:space="preserve">Заместитель главы муниципального образования город-курорт Геленджик          __________________________    Санарова Л.Л. </t>
  </si>
  <si>
    <t>Заместитель главы муниципального образования город-курорт Геленджик       ________________       Санарова Л.Л.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</si>
  <si>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 25.05.2015г.-657 352,04    25.06.2015г.-657 352,04    25.07.2015г.-2338448,48  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 25 07.2016г.-2338448,48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</si>
  <si>
    <t>Новороссийский Ф Банка "Возрождение" (ПАО)</t>
  </si>
  <si>
    <t>Муниципальный контракт №2015.430940557 от 20.11.2015г.</t>
  </si>
  <si>
    <t xml:space="preserve"> до 15.12.2016г</t>
  </si>
  <si>
    <t>21.12.2015г.</t>
  </si>
  <si>
    <t>15,76% годовых</t>
  </si>
  <si>
    <t>25.01.2016г.-20000000=</t>
  </si>
  <si>
    <t>на 01  ноября  2016 года</t>
  </si>
  <si>
    <t xml:space="preserve">Остаток задолжен-
ности на 01.10.016 </t>
  </si>
  <si>
    <t>Остаток задолжен-
ности на  01.11.2016</t>
  </si>
  <si>
    <t>Начальник отдела учета и отчетности                                                                  ___________________________ Е.П.Красковская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</si>
  <si>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01.11.2016 г.</t>
  </si>
  <si>
    <t>Остаток задолженности на 01.11.2016г.</t>
  </si>
  <si>
    <t>Остаток задолженности на 01.10.2016 г.</t>
  </si>
  <si>
    <t>Раздел 4. Обязательства по гарантиям муниципального образования город-курорт Геленджик на 01.11.2016 г.</t>
  </si>
  <si>
    <r>
      <t>22.07.2014г.-2 338 448,48  05.08.2014г.-2 338 448,48 01.09.2014г.-2 338 448,48   06.10.2014г.- 657 352,04   18.11.2014г.- 657 352,04  01.12.2014г.- 657 352,04  15.01.2015г.- 657 352,04  05.02.2015г.- 657 352,04  10.03.2015г.- 657 352,04  16.04.2015г.- 657 352,04  06.05.2015г.- 657 352,04  09.06.2015г.- 657 352,04  13.07.2015г.-2 338 448,48  18.08.2015г.-2 338 448,48   11.09.2015г</t>
    </r>
    <r>
      <rPr>
        <b/>
        <sz val="11"/>
        <color indexed="10"/>
        <rFont val="Arial Cyr"/>
        <family val="0"/>
      </rPr>
      <t>.</t>
    </r>
    <r>
      <rPr>
        <sz val="11"/>
        <rFont val="Arial Cyr"/>
        <family val="0"/>
      </rPr>
      <t>-2 338 448,48 09.10.2015г.- 657 352,04  23.11.2015г.- 657 352,04   09.12.2015г.- 657 352,04  21.012016г.- 657 352,04  19.02.2016г.-657 352,04  21.03.2016г.- 657 352,04  22.04.2016г.- 657 352,04   23.05.2016г.- 657 352,04  21.06.2016г.- 657 352,04  19.07.2016г.-2 338 448,48  16.08.2016г.-2 338 448,48  13.09.2016г.-2 338 448,48 18.10.2016г. -  657 352,04</t>
    </r>
  </si>
  <si>
    <t>ИТОГО за октябрь   2016 года</t>
  </si>
  <si>
    <t>Начальник отдела учета и отчетности                                                                     _________________ Е.П.Красковская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</si>
</sst>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  <numFmt numFmtId="167" formatCode="000000"/>
  </numFmts>
  <fonts count="44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4" fontId="8" fillId="0" borderId="15" xfId="0" applyNumberFormat="1" applyFont="1" applyBorder="1" applyAlignment="1">
      <alignment vertical="top"/>
    </xf>
    <xf numFmtId="0" fontId="7" fillId="0" borderId="15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32" borderId="10" xfId="0" applyNumberFormat="1" applyFont="1" applyFill="1" applyBorder="1" applyAlignment="1">
      <alignment wrapText="1"/>
    </xf>
    <xf numFmtId="4" fontId="7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8" fillId="0" borderId="23" xfId="0" applyFont="1" applyBorder="1" applyAlignment="1">
      <alignment vertical="top"/>
    </xf>
    <xf numFmtId="0" fontId="7" fillId="0" borderId="24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167" fontId="7" fillId="0" borderId="19" xfId="0" applyNumberFormat="1" applyFont="1" applyBorder="1" applyAlignment="1">
      <alignment horizontal="center" vertical="top" wrapText="1"/>
    </xf>
    <xf numFmtId="167" fontId="7" fillId="0" borderId="24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4" fontId="7" fillId="0" borderId="25" xfId="0" applyNumberFormat="1" applyFont="1" applyBorder="1" applyAlignment="1">
      <alignment horizontal="center" vertical="top" wrapText="1"/>
    </xf>
    <xf numFmtId="4" fontId="7" fillId="0" borderId="26" xfId="0" applyNumberFormat="1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" fontId="7" fillId="0" borderId="19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4" fontId="7" fillId="0" borderId="28" xfId="0" applyNumberFormat="1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4" fontId="7" fillId="0" borderId="28" xfId="0" applyNumberFormat="1" applyFont="1" applyFill="1" applyBorder="1" applyAlignment="1">
      <alignment horizontal="center" vertical="top" wrapText="1"/>
    </xf>
    <xf numFmtId="4" fontId="7" fillId="0" borderId="26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19.00390625" style="0" customWidth="1"/>
    <col min="2" max="2" width="22.75390625" style="0" customWidth="1"/>
    <col min="3" max="3" width="13.75390625" style="0" customWidth="1"/>
    <col min="4" max="4" width="17.12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0.75" customHeight="1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0" ht="15.75">
      <c r="A3" s="4"/>
      <c r="B3" s="4"/>
      <c r="C3" s="4" t="s">
        <v>70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71</v>
      </c>
      <c r="M5" s="8" t="s">
        <v>45</v>
      </c>
      <c r="N5" s="7" t="s">
        <v>72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16.5" customHeight="1">
      <c r="A7" s="24"/>
      <c r="B7" s="24"/>
      <c r="C7" s="24"/>
      <c r="D7" s="24"/>
      <c r="E7" s="23"/>
      <c r="F7" s="36"/>
      <c r="G7" s="11"/>
      <c r="H7" s="11"/>
      <c r="I7" s="12"/>
      <c r="J7" s="44"/>
      <c r="K7" s="25"/>
      <c r="L7" s="26"/>
      <c r="M7" s="26"/>
      <c r="N7" s="26">
        <v>0</v>
      </c>
    </row>
    <row r="8" spans="1:14" ht="68.25" customHeight="1">
      <c r="A8" s="24" t="s">
        <v>44</v>
      </c>
      <c r="B8" s="24" t="s">
        <v>64</v>
      </c>
      <c r="C8" s="24"/>
      <c r="D8" s="24" t="s">
        <v>65</v>
      </c>
      <c r="E8" s="23" t="s">
        <v>67</v>
      </c>
      <c r="F8" s="36">
        <v>122500000</v>
      </c>
      <c r="G8" s="11" t="s">
        <v>68</v>
      </c>
      <c r="H8" s="11" t="s">
        <v>66</v>
      </c>
      <c r="I8" s="12" t="s">
        <v>69</v>
      </c>
      <c r="J8" s="44">
        <v>100000000</v>
      </c>
      <c r="K8" s="25"/>
      <c r="L8" s="26">
        <v>100000000</v>
      </c>
      <c r="M8" s="26"/>
      <c r="N8" s="26">
        <v>100000000</v>
      </c>
    </row>
    <row r="9" spans="1:14" ht="12.75">
      <c r="A9" s="50" t="s">
        <v>50</v>
      </c>
      <c r="B9" s="51"/>
      <c r="C9" s="14"/>
      <c r="D9" s="17"/>
      <c r="E9" s="15"/>
      <c r="F9" s="43"/>
      <c r="G9" s="15"/>
      <c r="H9" s="21"/>
      <c r="I9" s="15"/>
      <c r="J9" s="45">
        <f>SUM(J7:J8)</f>
        <v>100000000</v>
      </c>
      <c r="K9" s="45">
        <f>SUM(K7:K8)</f>
        <v>0</v>
      </c>
      <c r="L9" s="45">
        <f>SUM(L7:L8)</f>
        <v>100000000</v>
      </c>
      <c r="M9" s="45">
        <f>SUM(M7:M8)</f>
        <v>0</v>
      </c>
      <c r="N9" s="45">
        <f>SUM(N7:N8)</f>
        <v>100000000</v>
      </c>
    </row>
    <row r="10" ht="12.75">
      <c r="J10" s="6"/>
    </row>
    <row r="11" ht="12.75">
      <c r="J11" s="6"/>
    </row>
    <row r="13" s="49" customFormat="1" ht="12.75">
      <c r="A13" s="49" t="s">
        <v>61</v>
      </c>
    </row>
    <row r="16" s="49" customFormat="1" ht="12.75">
      <c r="A16" s="49" t="s">
        <v>47</v>
      </c>
    </row>
    <row r="18" s="49" customFormat="1" ht="12.75">
      <c r="A18" s="49" t="s">
        <v>73</v>
      </c>
    </row>
  </sheetData>
  <sheetProtection/>
  <mergeCells count="6">
    <mergeCell ref="A1:N1"/>
    <mergeCell ref="A13:IV13"/>
    <mergeCell ref="A18:IV18"/>
    <mergeCell ref="A16:IV16"/>
    <mergeCell ref="A9:B9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47"/>
      <c r="B1" s="47"/>
      <c r="C1" s="47"/>
      <c r="D1" s="47"/>
      <c r="E1" s="47"/>
      <c r="F1" s="47"/>
      <c r="G1" s="47"/>
      <c r="H1" s="53"/>
      <c r="I1" s="53"/>
      <c r="J1" s="53"/>
    </row>
    <row r="3" spans="1:9" ht="34.5" customHeight="1">
      <c r="A3" s="54" t="s">
        <v>74</v>
      </c>
      <c r="B3" s="54"/>
      <c r="C3" s="54"/>
      <c r="D3" s="54"/>
      <c r="E3" s="54"/>
      <c r="F3" s="54"/>
      <c r="G3" s="54"/>
      <c r="H3" s="54"/>
      <c r="I3" s="54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76</v>
      </c>
      <c r="I5" s="7" t="s">
        <v>1</v>
      </c>
      <c r="J5" s="7" t="s">
        <v>75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50" t="s">
        <v>51</v>
      </c>
      <c r="B8" s="51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49" customFormat="1" ht="12.75">
      <c r="A12" s="49" t="s">
        <v>60</v>
      </c>
    </row>
    <row r="15" s="49" customFormat="1" ht="12.75">
      <c r="A15" s="49" t="s">
        <v>47</v>
      </c>
    </row>
    <row r="18" s="49" customFormat="1" ht="12.75">
      <c r="A18" s="49" t="s">
        <v>49</v>
      </c>
    </row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8">
      <selection activeCell="A15" sqref="A15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9.25390625" style="19" customWidth="1"/>
    <col min="6" max="6" width="20.875" style="19" customWidth="1"/>
    <col min="7" max="7" width="26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5.00390625" style="19" customWidth="1"/>
    <col min="12" max="12" width="10.375" style="19" customWidth="1"/>
    <col min="13" max="13" width="15.00390625" style="19" customWidth="1"/>
    <col min="14" max="14" width="15.00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0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1" s="22" customFormat="1" ht="21" customHeight="1">
      <c r="A2" s="66" t="s">
        <v>77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="3" customFormat="1" ht="12" thickBot="1">
      <c r="P3" s="3" t="s">
        <v>0</v>
      </c>
    </row>
    <row r="4" spans="1:16" s="27" customFormat="1" ht="87" customHeight="1">
      <c r="A4" s="38" t="s">
        <v>31</v>
      </c>
      <c r="B4" s="38" t="s">
        <v>42</v>
      </c>
      <c r="C4" s="39" t="s">
        <v>32</v>
      </c>
      <c r="D4" s="38" t="s">
        <v>43</v>
      </c>
      <c r="E4" s="38" t="s">
        <v>5</v>
      </c>
      <c r="F4" s="38" t="s">
        <v>33</v>
      </c>
      <c r="G4" s="38" t="s">
        <v>34</v>
      </c>
      <c r="H4" s="42" t="s">
        <v>35</v>
      </c>
      <c r="I4" s="40" t="s">
        <v>36</v>
      </c>
      <c r="J4" s="40" t="s">
        <v>37</v>
      </c>
      <c r="K4" s="40" t="s">
        <v>38</v>
      </c>
      <c r="L4" s="41" t="s">
        <v>39</v>
      </c>
      <c r="M4" s="41" t="s">
        <v>40</v>
      </c>
      <c r="N4" s="41" t="s">
        <v>1</v>
      </c>
      <c r="O4" s="41" t="s">
        <v>26</v>
      </c>
      <c r="P4" s="41" t="s">
        <v>41</v>
      </c>
    </row>
    <row r="5" spans="1:16" s="27" customFormat="1" ht="15" thickBo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9">
        <v>8</v>
      </c>
      <c r="I5" s="30">
        <v>9</v>
      </c>
      <c r="J5" s="28">
        <v>10</v>
      </c>
      <c r="K5" s="28">
        <v>11</v>
      </c>
      <c r="L5" s="31">
        <v>12</v>
      </c>
      <c r="M5" s="31">
        <v>13</v>
      </c>
      <c r="N5" s="31">
        <v>14</v>
      </c>
      <c r="O5" s="31">
        <v>15</v>
      </c>
      <c r="P5" s="31">
        <v>16</v>
      </c>
    </row>
    <row r="6" spans="1:16" s="27" customFormat="1" ht="134.25" customHeight="1">
      <c r="A6" s="55" t="s">
        <v>56</v>
      </c>
      <c r="B6" s="55" t="s">
        <v>57</v>
      </c>
      <c r="C6" s="55" t="s">
        <v>58</v>
      </c>
      <c r="D6" s="71">
        <v>38794646.42</v>
      </c>
      <c r="E6" s="55"/>
      <c r="F6" s="76" t="s">
        <v>59</v>
      </c>
      <c r="G6" s="62" t="s">
        <v>63</v>
      </c>
      <c r="H6" s="55" t="s">
        <v>52</v>
      </c>
      <c r="I6" s="55" t="s">
        <v>53</v>
      </c>
      <c r="J6" s="55" t="s">
        <v>54</v>
      </c>
      <c r="K6" s="55" t="s">
        <v>78</v>
      </c>
      <c r="L6" s="69" t="s">
        <v>55</v>
      </c>
      <c r="M6" s="67">
        <v>5916273.39</v>
      </c>
      <c r="N6" s="78">
        <v>-657352.04</v>
      </c>
      <c r="O6" s="73">
        <v>5258921.35</v>
      </c>
      <c r="P6" s="74"/>
    </row>
    <row r="7" spans="1:16" s="27" customFormat="1" ht="409.5" customHeight="1" thickBot="1">
      <c r="A7" s="60"/>
      <c r="B7" s="60"/>
      <c r="C7" s="60"/>
      <c r="D7" s="72"/>
      <c r="E7" s="60"/>
      <c r="F7" s="77"/>
      <c r="G7" s="63"/>
      <c r="H7" s="60"/>
      <c r="I7" s="60"/>
      <c r="J7" s="60"/>
      <c r="K7" s="56"/>
      <c r="L7" s="70"/>
      <c r="M7" s="68"/>
      <c r="N7" s="79"/>
      <c r="O7" s="68"/>
      <c r="P7" s="75"/>
    </row>
    <row r="8" spans="1:16" s="27" customFormat="1" ht="39" customHeight="1" thickBot="1">
      <c r="A8" s="57" t="s">
        <v>79</v>
      </c>
      <c r="B8" s="58"/>
      <c r="C8" s="58"/>
      <c r="D8" s="58"/>
      <c r="E8" s="58"/>
      <c r="F8" s="58"/>
      <c r="G8" s="58"/>
      <c r="H8" s="59"/>
      <c r="I8" s="32"/>
      <c r="J8" s="32"/>
      <c r="K8" s="33"/>
      <c r="L8" s="33"/>
      <c r="M8" s="34">
        <f>SUM(M6)</f>
        <v>5916273.39</v>
      </c>
      <c r="N8" s="34">
        <f>SUM(N6:N6)</f>
        <v>-657352.04</v>
      </c>
      <c r="O8" s="34">
        <f>SUM(M8+N8)</f>
        <v>5258921.35</v>
      </c>
      <c r="P8" s="35"/>
    </row>
    <row r="9" s="27" customFormat="1" ht="27" customHeight="1">
      <c r="O9" s="46"/>
    </row>
    <row r="10" s="61" customFormat="1" ht="20.25" customHeight="1">
      <c r="A10" s="61" t="s">
        <v>62</v>
      </c>
    </row>
    <row r="11" s="37" customFormat="1" ht="20.25" customHeight="1"/>
    <row r="12" s="61" customFormat="1" ht="18">
      <c r="A12" s="61" t="s">
        <v>48</v>
      </c>
    </row>
    <row r="13" s="37" customFormat="1" ht="18"/>
    <row r="14" spans="1:3" ht="18">
      <c r="A14" s="22" t="s">
        <v>80</v>
      </c>
      <c r="B14" s="22"/>
      <c r="C14" s="22"/>
    </row>
  </sheetData>
  <sheetProtection/>
  <mergeCells count="21">
    <mergeCell ref="N6:N7"/>
    <mergeCell ref="M6:M7"/>
    <mergeCell ref="L6:L7"/>
    <mergeCell ref="D6:D7"/>
    <mergeCell ref="I6:I7"/>
    <mergeCell ref="H6:H7"/>
    <mergeCell ref="A12:IV12"/>
    <mergeCell ref="O6:O7"/>
    <mergeCell ref="P6:P7"/>
    <mergeCell ref="J6:J7"/>
    <mergeCell ref="F6:F7"/>
    <mergeCell ref="K6:K7"/>
    <mergeCell ref="A8:H8"/>
    <mergeCell ref="A6:A7"/>
    <mergeCell ref="A10:IV10"/>
    <mergeCell ref="G6:G7"/>
    <mergeCell ref="A1:P1"/>
    <mergeCell ref="A2:K2"/>
    <mergeCell ref="B6:B7"/>
    <mergeCell ref="C6:C7"/>
    <mergeCell ref="E6:E7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2016-10-06T09:18:54Z</cp:lastPrinted>
  <dcterms:created xsi:type="dcterms:W3CDTF">2008-11-21T07:36:21Z</dcterms:created>
  <dcterms:modified xsi:type="dcterms:W3CDTF">2016-11-02T06:49:21Z</dcterms:modified>
  <cp:category/>
  <cp:version/>
  <cp:contentType/>
  <cp:contentStatus/>
</cp:coreProperties>
</file>