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<sst xmlns="http://schemas.openxmlformats.org/spreadsheetml/2006/main" count="141" uniqueCount="108">
  <si>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</si>
  <si>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</si>
  <si>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</si>
  <si>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</si>
  <si>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</si>
  <si>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</si>
  <si>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</si>
  <si>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</si>
  <si>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</si>
  <si>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</si>
  <si>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</si>
  <si>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</si>
  <si>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</si>
  <si>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</si>
  <si>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</si>
  <si>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</si>
  <si>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</si>
  <si>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</si>
  <si>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</si>
  <si>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</si>
  <si>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</si>
  <si>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</si>
  <si>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</si>
  <si>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</si>
  <si>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</si>
  <si>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</si>
  <si>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</si>
  <si>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</si>
  <si>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</si>
  <si>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</si>
  <si>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</si>
  <si>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</si>
  <si>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</si>
  <si>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</si>
  <si>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</si>
  <si>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</si>
  <si>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</si>
  <si>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</si>
  <si>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</si>
  <si>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</si>
  <si>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</si>
  <si>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</si>
  <si>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</si>
  <si>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</si>
  <si>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</si>
  <si>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</si>
  <si>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</si>
  <si>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</si>
  <si>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</si>
  <si>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</si>
  <si>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</si>
  <si>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</si>
  <si>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</si>
  <si>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</si>
  <si>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</si>
  <si>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</si>
  <si>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</si>
  <si>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</si>
  <si>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</si>
  <si>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</si>
  <si>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</si>
  <si>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</si>
  <si>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</si>
  <si>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</si>
  <si>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</si>
  <si>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</si>
  <si>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</si>
  <si>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</si>
  <si>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</si>
  <si>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</si>
  <si>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</si>
  <si>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</si>
  <si>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</si>
  <si>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</si>
  <si>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</si>
  <si>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</si>
  <si>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</si>
  <si>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</si>
  <si>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</si>
  <si>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</si>
  <si>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</si>
  <si>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</si>
  <si>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</si>
  <si>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</si>
  <si>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</si>
  <si>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</si>
  <si>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</si>
  <si>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</si>
  <si>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r>
      <t xml:space="preserve">ОАО КБ "Центр-Инвест" г.Геленджик  договор кредитования № 46130010 от 31.05.2013 г.                                                         </t>
    </r>
    <r>
      <rPr>
        <b/>
        <sz val="11"/>
        <rFont val="Arial Cyr"/>
        <family val="0"/>
      </rPr>
      <t xml:space="preserve"> На пополнение оборотных средств</t>
    </r>
  </si>
  <si>
    <t>Постановление администрации муниципального образования город-курорт Геленджик №1476 от 30.05.2013 г. Предоставить муниципальную гарантию на безвозмездной основе для получения кредита в ОАО  КБ"Центр-Инвест" в сумме 5000000 (пять миллионов) рублей под 14% годовых и сроком возврата  30 сентября 2013г. на финансирование основной деятельности предприятия.                         ДОГОВОР №5 от 30.05.2013 г.</t>
  </si>
  <si>
    <t>31 мая 2013г.</t>
  </si>
  <si>
    <t>не позднее 30.09.2013г.</t>
  </si>
  <si>
    <t>Кредитный договор №46130009 от 14.05.2013г.</t>
  </si>
  <si>
    <t>22.05.2013г.</t>
  </si>
  <si>
    <t>8,685% годовых</t>
  </si>
  <si>
    <t>30.04.2014г.</t>
  </si>
  <si>
    <t>29.01.2013- 10000000=  04.02.2013- 10000000=  21.05.2013- 20000000=</t>
  </si>
  <si>
    <t xml:space="preserve"> 21.05.2013- 40000000=</t>
  </si>
  <si>
    <t>22.05.2013г.- 500 000=</t>
  </si>
  <si>
    <t>Раздел 4. Обязательства по гарантиям муниципального образования город-курорт Геленджик на 01.07.2013 г.</t>
  </si>
  <si>
    <t>ИТОГО за июнь 2013 года</t>
  </si>
  <si>
    <t>на 01 июля  2013года</t>
  </si>
  <si>
    <t xml:space="preserve">Остаток задолжен-
ности на 01.06.2013 </t>
  </si>
  <si>
    <t>Остаток задолжен-
ности на  01.07.2013</t>
  </si>
  <si>
    <t>Остаток задолженности на 01.07.2013г.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</si>
  <si>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01.07.2013 г.</t>
  </si>
  <si>
    <t>11.06.2013г.- 500 000=</t>
  </si>
  <si>
    <t>24.06.2013г.-250 000=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</si>
</sst>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21" xfId="0" applyNumberFormat="1" applyFont="1" applyBorder="1" applyAlignment="1">
      <alignment vertical="top"/>
    </xf>
    <xf numFmtId="166" fontId="7" fillId="0" borderId="15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7">
      <selection activeCell="L10" sqref="L10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101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102</v>
      </c>
      <c r="M5" s="8" t="s">
        <v>45</v>
      </c>
      <c r="N5" s="7" t="s">
        <v>103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0">
        <v>80000000</v>
      </c>
      <c r="G7" s="11" t="s">
        <v>56</v>
      </c>
      <c r="H7" s="11" t="s">
        <v>57</v>
      </c>
      <c r="I7" s="12" t="s">
        <v>96</v>
      </c>
      <c r="J7" s="51">
        <v>80000000</v>
      </c>
      <c r="K7" s="25"/>
      <c r="L7" s="26">
        <v>40000000</v>
      </c>
      <c r="M7" s="26"/>
      <c r="N7" s="26">
        <v>40000000</v>
      </c>
    </row>
    <row r="8" spans="1:14" ht="102.75" customHeight="1">
      <c r="A8" s="24" t="s">
        <v>44</v>
      </c>
      <c r="B8" s="24" t="s">
        <v>53</v>
      </c>
      <c r="C8" s="24"/>
      <c r="D8" s="24" t="s">
        <v>60</v>
      </c>
      <c r="E8" s="23" t="s">
        <v>63</v>
      </c>
      <c r="F8" s="40">
        <v>80000000</v>
      </c>
      <c r="G8" s="11" t="s">
        <v>61</v>
      </c>
      <c r="H8" s="11" t="s">
        <v>62</v>
      </c>
      <c r="I8" s="12" t="s">
        <v>97</v>
      </c>
      <c r="J8" s="51">
        <v>80000000</v>
      </c>
      <c r="K8" s="25"/>
      <c r="L8" s="26">
        <v>40000000</v>
      </c>
      <c r="M8" s="26"/>
      <c r="N8" s="26">
        <v>40000000</v>
      </c>
    </row>
    <row r="9" spans="1:14" ht="65.25" customHeight="1">
      <c r="A9" s="24" t="s">
        <v>44</v>
      </c>
      <c r="B9" s="24" t="s">
        <v>53</v>
      </c>
      <c r="C9" s="24"/>
      <c r="D9" s="24" t="s">
        <v>92</v>
      </c>
      <c r="E9" s="23" t="s">
        <v>93</v>
      </c>
      <c r="F9" s="40">
        <v>150000000</v>
      </c>
      <c r="G9" s="11" t="s">
        <v>94</v>
      </c>
      <c r="H9" s="11" t="s">
        <v>95</v>
      </c>
      <c r="I9" s="12"/>
      <c r="J9" s="51">
        <v>100000000</v>
      </c>
      <c r="K9" s="25"/>
      <c r="L9" s="26">
        <v>100000000</v>
      </c>
      <c r="M9" s="26"/>
      <c r="N9" s="26">
        <v>100000000</v>
      </c>
    </row>
    <row r="10" spans="1:14" ht="12.75">
      <c r="A10" s="61" t="s">
        <v>51</v>
      </c>
      <c r="B10" s="62"/>
      <c r="C10" s="14"/>
      <c r="D10" s="17"/>
      <c r="E10" s="15"/>
      <c r="F10" s="50"/>
      <c r="G10" s="15"/>
      <c r="H10" s="21"/>
      <c r="I10" s="15"/>
      <c r="J10" s="52">
        <f>SUM(J7:J9)</f>
        <v>260000000</v>
      </c>
      <c r="K10" s="52">
        <f>SUM(K7:K9)</f>
        <v>0</v>
      </c>
      <c r="L10" s="52">
        <f>SUM(L7:L9)</f>
        <v>180000000</v>
      </c>
      <c r="M10" s="52">
        <f>SUM(M7:M9)</f>
        <v>0</v>
      </c>
      <c r="N10" s="52">
        <f>SUM(N7:N9)</f>
        <v>180000000</v>
      </c>
    </row>
    <row r="11" ht="12.75">
      <c r="J11" s="6"/>
    </row>
    <row r="12" ht="12.75">
      <c r="J12" s="6"/>
    </row>
    <row r="14" s="60" customFormat="1" ht="12.75">
      <c r="A14" s="60" t="s">
        <v>58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G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105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64</v>
      </c>
      <c r="I5" s="7" t="s">
        <v>1</v>
      </c>
      <c r="J5" s="7" t="s">
        <v>104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65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B1">
      <selection activeCell="D7" sqref="D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1.75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66</v>
      </c>
      <c r="B6" s="27" t="s">
        <v>76</v>
      </c>
      <c r="C6" s="27" t="s">
        <v>79</v>
      </c>
      <c r="D6" s="55">
        <v>10000000</v>
      </c>
      <c r="E6" s="27" t="s">
        <v>67</v>
      </c>
      <c r="F6" s="30" t="s">
        <v>68</v>
      </c>
      <c r="G6" s="27" t="s">
        <v>80</v>
      </c>
      <c r="H6" s="28" t="s">
        <v>69</v>
      </c>
      <c r="I6" s="28" t="s">
        <v>70</v>
      </c>
      <c r="J6" s="28" t="s">
        <v>71</v>
      </c>
      <c r="K6" s="53" t="s">
        <v>98</v>
      </c>
      <c r="L6" s="35" t="s">
        <v>72</v>
      </c>
      <c r="M6" s="42">
        <v>9500000</v>
      </c>
      <c r="N6" s="56">
        <v>0</v>
      </c>
      <c r="O6" s="56">
        <v>9500000</v>
      </c>
      <c r="P6" s="54"/>
    </row>
    <row r="7" spans="1:16" s="29" customFormat="1" ht="147.75" customHeight="1" thickBot="1">
      <c r="A7" s="27" t="s">
        <v>73</v>
      </c>
      <c r="B7" s="27" t="s">
        <v>78</v>
      </c>
      <c r="C7" s="27" t="s">
        <v>77</v>
      </c>
      <c r="D7" s="55">
        <v>2000000</v>
      </c>
      <c r="E7" s="27" t="s">
        <v>67</v>
      </c>
      <c r="F7" s="30" t="s">
        <v>74</v>
      </c>
      <c r="G7" s="27" t="s">
        <v>75</v>
      </c>
      <c r="H7" s="28" t="s">
        <v>69</v>
      </c>
      <c r="I7" s="28" t="s">
        <v>70</v>
      </c>
      <c r="J7" s="28" t="s">
        <v>71</v>
      </c>
      <c r="K7" s="53" t="s">
        <v>106</v>
      </c>
      <c r="L7" s="35" t="s">
        <v>72</v>
      </c>
      <c r="M7" s="42">
        <v>1600000</v>
      </c>
      <c r="N7" s="56">
        <v>100000</v>
      </c>
      <c r="O7" s="56">
        <v>1500000</v>
      </c>
      <c r="P7" s="54"/>
    </row>
    <row r="8" spans="1:16" s="29" customFormat="1" ht="147.75" customHeight="1" thickBot="1">
      <c r="A8" s="27" t="s">
        <v>82</v>
      </c>
      <c r="B8" s="27" t="s">
        <v>83</v>
      </c>
      <c r="C8" s="27" t="s">
        <v>84</v>
      </c>
      <c r="D8" s="55">
        <v>3000000</v>
      </c>
      <c r="E8" s="27" t="s">
        <v>85</v>
      </c>
      <c r="F8" s="30" t="s">
        <v>86</v>
      </c>
      <c r="G8" s="27" t="s">
        <v>87</v>
      </c>
      <c r="H8" s="28" t="s">
        <v>69</v>
      </c>
      <c r="I8" s="28" t="s">
        <v>70</v>
      </c>
      <c r="J8" s="28" t="s">
        <v>71</v>
      </c>
      <c r="K8" s="53" t="s">
        <v>107</v>
      </c>
      <c r="L8" s="35" t="s">
        <v>72</v>
      </c>
      <c r="M8" s="57">
        <v>2500000</v>
      </c>
      <c r="N8" s="56">
        <v>250000</v>
      </c>
      <c r="O8" s="56">
        <v>2250000</v>
      </c>
      <c r="P8" s="54"/>
    </row>
    <row r="9" spans="1:16" s="29" customFormat="1" ht="147.75" customHeight="1" thickBot="1">
      <c r="A9" s="27" t="s">
        <v>81</v>
      </c>
      <c r="B9" s="27" t="s">
        <v>88</v>
      </c>
      <c r="C9" s="27" t="s">
        <v>89</v>
      </c>
      <c r="D9" s="43">
        <v>5000000</v>
      </c>
      <c r="E9" s="27" t="s">
        <v>85</v>
      </c>
      <c r="F9" s="30" t="s">
        <v>90</v>
      </c>
      <c r="G9" s="27" t="s">
        <v>91</v>
      </c>
      <c r="H9" s="28" t="s">
        <v>69</v>
      </c>
      <c r="I9" s="28" t="s">
        <v>70</v>
      </c>
      <c r="J9" s="28" t="s">
        <v>71</v>
      </c>
      <c r="K9" s="53"/>
      <c r="L9" s="35" t="s">
        <v>72</v>
      </c>
      <c r="M9" s="57">
        <v>5000000</v>
      </c>
      <c r="N9" s="56">
        <v>0</v>
      </c>
      <c r="O9" s="56">
        <v>5000000</v>
      </c>
      <c r="P9" s="54"/>
    </row>
    <row r="10" spans="1:16" s="29" customFormat="1" ht="32.25" customHeight="1" thickBot="1">
      <c r="A10" s="27"/>
      <c r="B10" s="27"/>
      <c r="C10" s="27"/>
      <c r="D10" s="43"/>
      <c r="E10" s="27"/>
      <c r="F10" s="27"/>
      <c r="G10" s="41"/>
      <c r="H10" s="28"/>
      <c r="I10" s="28"/>
      <c r="J10" s="28"/>
      <c r="K10" s="34"/>
      <c r="L10" s="35"/>
      <c r="M10" s="42">
        <v>0</v>
      </c>
      <c r="N10" s="42">
        <v>0</v>
      </c>
      <c r="O10" s="42">
        <v>0</v>
      </c>
      <c r="P10" s="35"/>
    </row>
    <row r="11" spans="1:16" s="29" customFormat="1" ht="21" customHeight="1" thickBot="1">
      <c r="A11" s="70" t="s">
        <v>100</v>
      </c>
      <c r="B11" s="71"/>
      <c r="C11" s="71"/>
      <c r="D11" s="71"/>
      <c r="E11" s="71"/>
      <c r="F11" s="71"/>
      <c r="G11" s="71"/>
      <c r="H11" s="72"/>
      <c r="I11" s="36"/>
      <c r="J11" s="36"/>
      <c r="K11" s="37"/>
      <c r="L11" s="37"/>
      <c r="M11" s="38">
        <f>SUM(M6:M10)</f>
        <v>18600000</v>
      </c>
      <c r="N11" s="38">
        <f>SUM(N6:N10)</f>
        <v>350000</v>
      </c>
      <c r="O11" s="38">
        <f>SUM(O6:O10)</f>
        <v>18250000</v>
      </c>
      <c r="P11" s="39"/>
    </row>
    <row r="12" s="29" customFormat="1" ht="38.25" customHeight="1"/>
    <row r="13" ht="12.75">
      <c r="C13" s="3"/>
    </row>
    <row r="14" ht="12.75">
      <c r="C14" s="3"/>
    </row>
    <row r="15" s="66" customFormat="1" ht="20.25" customHeight="1">
      <c r="A15" s="66" t="s">
        <v>59</v>
      </c>
    </row>
    <row r="16" s="44" customFormat="1" ht="20.25" customHeight="1"/>
    <row r="18" s="66" customFormat="1" ht="18">
      <c r="A18" s="66" t="s">
        <v>49</v>
      </c>
    </row>
    <row r="19" s="44" customFormat="1" ht="18"/>
    <row r="21" spans="1:3" ht="18">
      <c r="A21" s="22" t="s">
        <v>48</v>
      </c>
      <c r="B21" s="22"/>
      <c r="C21" s="22"/>
    </row>
  </sheetData>
  <sheetProtection/>
  <mergeCells count="5">
    <mergeCell ref="A18:IV18"/>
    <mergeCell ref="A2:K2"/>
    <mergeCell ref="A1:P1"/>
    <mergeCell ref="A11:H11"/>
    <mergeCell ref="A15:IV15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2013-06-04T14:19:31Z</cp:lastPrinted>
  <dcterms:created xsi:type="dcterms:W3CDTF">2008-11-21T07:36:21Z</dcterms:created>
  <dcterms:modified xsi:type="dcterms:W3CDTF">2013-12-26T13:09:09Z</dcterms:modified>
  <cp:category/>
  <cp:version/>
  <cp:contentType/>
  <cp:contentStatus/>
</cp:coreProperties>
</file>