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390" yWindow="960" windowWidth="13095" windowHeight="4950" activeTab="36"/>
  </bookViews>
  <sheets>
    <sheet name="Справка" sheetId="19" r:id="rId1"/>
    <sheet name="Доходы бюджета" sheetId="21" r:id="rId2"/>
    <sheet name="Расходы бюджета" sheetId="22" r:id="rId3"/>
    <sheet name="Источники финансирования дефици" sheetId="23" r:id="rId4"/>
    <sheet name="120551000" sheetId="24" r:id="rId5"/>
    <sheet name="120551560" sheetId="25" r:id="rId6"/>
    <sheet name="120551660" sheetId="26" r:id="rId7"/>
    <sheet name="130251830" sheetId="27" r:id="rId8"/>
    <sheet name="140110151" sheetId="28" r:id="rId9"/>
    <sheet name="140120251" sheetId="29" r:id="rId10"/>
    <sheet name="ВБ=04" sheetId="30" r:id="rId11"/>
    <sheet name="Лист1 (2)" sheetId="31" r:id="rId12"/>
    <sheet name="Баланс" sheetId="32" r:id="rId13"/>
    <sheet name="Справка (2)" sheetId="33" r:id="rId14"/>
    <sheet name="КонсТабл" sheetId="34" r:id="rId15"/>
    <sheet name="Лист1 (3)" sheetId="35" r:id="rId16"/>
    <sheet name="КонсТабл (2)" sheetId="37" r:id="rId17"/>
    <sheet name="Лист1 (4)" sheetId="38" r:id="rId18"/>
    <sheet name="Движение целевых средств" sheetId="39" r:id="rId19"/>
    <sheet name="Расходование целевых средств" sheetId="40" r:id="rId20"/>
    <sheet name="Движение целевых средств (2)" sheetId="41" r:id="rId21"/>
    <sheet name="Расходование целевых средст (2" sheetId="42" r:id="rId22"/>
    <sheet name="Анализ причин" sheetId="43" r:id="rId23"/>
    <sheet name="Лист1 (5)" sheetId="44" r:id="rId24"/>
    <sheet name="Лист1 (6)" sheetId="45" r:id="rId25"/>
    <sheet name="1" sheetId="46" r:id="rId26"/>
    <sheet name="2" sheetId="47" r:id="rId27"/>
    <sheet name="приложения" sheetId="48" r:id="rId28"/>
    <sheet name="приложения (2)" sheetId="49" r:id="rId29"/>
    <sheet name="Лист1 (7)" sheetId="50" r:id="rId30"/>
    <sheet name="Раздел 1" sheetId="51" r:id="rId31"/>
    <sheet name="Раздел 2" sheetId="52" r:id="rId32"/>
    <sheet name="Раздел 3" sheetId="53" r:id="rId33"/>
    <sheet name="Раздел 4" sheetId="54" r:id="rId34"/>
    <sheet name="Лист1 (8)" sheetId="55" r:id="rId35"/>
    <sheet name="Лист1 (9)" sheetId="56" r:id="rId36"/>
    <sheet name="ф.0503377" sheetId="57" r:id="rId37"/>
    <sheet name="Лист1" sheetId="20" r:id="rId38"/>
  </sheets>
  <externalReferences>
    <externalReference r:id="rId39"/>
    <externalReference r:id="rId40"/>
  </externalReferences>
  <definedNames>
    <definedName name="_1" localSheetId="4">'120551000'!$D$69</definedName>
    <definedName name="_1" localSheetId="5">'120551560'!$D$63</definedName>
    <definedName name="_1" localSheetId="6">'120551660'!$D$156</definedName>
    <definedName name="_1" localSheetId="7">'130251830'!$D$27</definedName>
    <definedName name="_1" localSheetId="8">'140110151'!$D$126</definedName>
    <definedName name="_1" localSheetId="9">'140120251'!$D$27</definedName>
    <definedName name="_1" localSheetId="22">'Анализ причин'!$E$14:$F$14</definedName>
    <definedName name="_1" localSheetId="14">'Справка (2)'!$E$116</definedName>
    <definedName name="_1" localSheetId="34">#REF!</definedName>
    <definedName name="_1" localSheetId="19">'Расходование целевых средств'!$D$140</definedName>
    <definedName name="_1" localSheetId="13">'Справка (2)'!$E$116</definedName>
    <definedName name="_1">Справка!$C$327</definedName>
    <definedName name="_1_" localSheetId="4">'120551000'!$A$69</definedName>
    <definedName name="_1_" localSheetId="5">'120551560'!$A$63</definedName>
    <definedName name="_1_" localSheetId="6">'120551660'!$A$156</definedName>
    <definedName name="_1_" localSheetId="7">'130251830'!$A$27</definedName>
    <definedName name="_1_" localSheetId="8">'140110151'!$A$126</definedName>
    <definedName name="_1_" localSheetId="9">'140120251'!$A$27</definedName>
    <definedName name="_1_" localSheetId="22">'Анализ причин'!$A$14:$B$14</definedName>
    <definedName name="_1_" localSheetId="14">'Справка (2)'!$A$116</definedName>
    <definedName name="_1_" localSheetId="34">#REF!</definedName>
    <definedName name="_1_" localSheetId="19">'Расходование целевых средств'!$A$140</definedName>
    <definedName name="_1_" localSheetId="13">'Справка (2)'!$A$116</definedName>
    <definedName name="_1_">Справка!$A$327</definedName>
    <definedName name="_2" localSheetId="4">'120551000'!$D$73</definedName>
    <definedName name="_2" localSheetId="5">'120551560'!$D$67</definedName>
    <definedName name="_2" localSheetId="6">'120551660'!$D$160</definedName>
    <definedName name="_2" localSheetId="7">'130251830'!$D$31</definedName>
    <definedName name="_2" localSheetId="8">'140110151'!$D$130</definedName>
    <definedName name="_2" localSheetId="9">'140120251'!$D$31</definedName>
    <definedName name="_2" localSheetId="22">'Анализ причин'!$E$18:$F$18</definedName>
    <definedName name="_2" localSheetId="14">'Справка (2)'!$E$119</definedName>
    <definedName name="_2" localSheetId="34">#REF!</definedName>
    <definedName name="_2" localSheetId="19">'Расходование целевых средств'!$D$144</definedName>
    <definedName name="_2" localSheetId="13">'Справка (2)'!$E$119</definedName>
    <definedName name="_2">Справка!$C$330</definedName>
    <definedName name="_2_" localSheetId="4">'120551000'!$A$73</definedName>
    <definedName name="_2_" localSheetId="5">'120551560'!$A$67</definedName>
    <definedName name="_2_" localSheetId="6">'120551660'!$A$160</definedName>
    <definedName name="_2_" localSheetId="7">'130251830'!$A$31</definedName>
    <definedName name="_2_" localSheetId="8">'140110151'!$A$130</definedName>
    <definedName name="_2_" localSheetId="9">'140120251'!$A$31</definedName>
    <definedName name="_2_" localSheetId="22">'Анализ причин'!$A$18:$B$18</definedName>
    <definedName name="_2_" localSheetId="14">'Справка (2)'!$A$119</definedName>
    <definedName name="_2_" localSheetId="34">#REF!</definedName>
    <definedName name="_2_" localSheetId="19">'Расходование целевых средств'!$A$144</definedName>
    <definedName name="_2_" localSheetId="13">'Справка (2)'!$A$119</definedName>
    <definedName name="_2_">Справка!$A$330</definedName>
    <definedName name="_4">'Анализ причин'!$E$16:$F$16</definedName>
    <definedName name="_4_">'Анализ причин'!$A$16:$B$16</definedName>
    <definedName name="_6">'Расходование целевых средств'!$D$142</definedName>
    <definedName name="_6_">'Расходование целевых средств'!$A$142</definedName>
    <definedName name="_Data_" localSheetId="12">Баланс!$L$4</definedName>
    <definedName name="_Data_" localSheetId="10">'ВБ=04'!$L$6</definedName>
    <definedName name="_Data_" localSheetId="14">Баланс!$L$4</definedName>
    <definedName name="_Data_" localSheetId="13">Баланс!$L$4</definedName>
    <definedName name="_Data_">#REF!</definedName>
    <definedName name="_Date_" localSheetId="29">'Лист1 (7)'!#REF!</definedName>
    <definedName name="_Date_" localSheetId="30">'Раздел 4'!#REF!</definedName>
    <definedName name="_Date_" localSheetId="31">'Раздел 4'!#REF!</definedName>
    <definedName name="_Date_" localSheetId="32">'Раздел 4'!#REF!</definedName>
    <definedName name="_Date_" localSheetId="33">'Раздел 4'!#REF!</definedName>
    <definedName name="_Date_">'Лист1 (5)'!#REF!</definedName>
    <definedName name="_GLAVA_" localSheetId="4">'120551000'!$H$8</definedName>
    <definedName name="_GLAVA_" localSheetId="5">'120551560'!$H$8</definedName>
    <definedName name="_GLAVA_" localSheetId="6">'120551660'!$H$8</definedName>
    <definedName name="_GLAVA_" localSheetId="7">'130251830'!$H$8</definedName>
    <definedName name="_GLAVA_" localSheetId="8">'140110151'!$H$8</definedName>
    <definedName name="_GLAVA_" localSheetId="9">'140120251'!$H$8</definedName>
    <definedName name="_GLAVA_" localSheetId="10">'ВБ=04'!$L$9</definedName>
    <definedName name="_GLAVA_">Справка!$I$9</definedName>
    <definedName name="_IST_" localSheetId="12">Баланс!$B$5</definedName>
    <definedName name="_IST_" localSheetId="10">'ВБ=04'!$D$9:$I$9</definedName>
    <definedName name="_IST_" localSheetId="14">Баланс!$B$5</definedName>
    <definedName name="_IST_" localSheetId="13">Баланс!$B$5</definedName>
    <definedName name="_IST_">#REF!</definedName>
    <definedName name="_Naim_">'Лист1 (6)'!$B$4</definedName>
    <definedName name="_Name_">Справка!$D$10</definedName>
    <definedName name="_OKATO_" localSheetId="4">'120551000'!$H$9</definedName>
    <definedName name="_OKATO_" localSheetId="5">'120551560'!$H$9</definedName>
    <definedName name="_OKATO_" localSheetId="6">'120551660'!$H$9</definedName>
    <definedName name="_OKATO_" localSheetId="7">'130251830'!$H$9</definedName>
    <definedName name="_OKATO_" localSheetId="8">'140110151'!$H$9</definedName>
    <definedName name="_OKATO_" localSheetId="9">'140120251'!$H$9</definedName>
    <definedName name="_OKATO_" localSheetId="22">'Движение целевых средств (2)'!$M$9</definedName>
    <definedName name="_OKATO_" localSheetId="12">Баланс!$L$6</definedName>
    <definedName name="_OKATO_" localSheetId="10">'ВБ=04'!$L$10</definedName>
    <definedName name="_OKATO_" localSheetId="18">'Движение целевых средств'!$M$9</definedName>
    <definedName name="_OKATO_" localSheetId="20">'Движение целевых средств (2)'!$M$9</definedName>
    <definedName name="_OKATO_" localSheetId="14">Баланс!$L$6</definedName>
    <definedName name="_OKATO_" localSheetId="21">'Движение целевых средств (2)'!$M$9</definedName>
    <definedName name="_OKATO_" localSheetId="19">'Движение целевых средств'!$M$9</definedName>
    <definedName name="_OKATO_" localSheetId="13">Баланс!$L$6</definedName>
    <definedName name="_OKATO_">Справка!$I$10</definedName>
    <definedName name="_OKPO_" localSheetId="4">'120551000'!$H$7</definedName>
    <definedName name="_OKPO_" localSheetId="5">'120551560'!$H$7</definedName>
    <definedName name="_OKPO_" localSheetId="6">'120551660'!$H$7</definedName>
    <definedName name="_OKPO_" localSheetId="7">'130251830'!$H$7</definedName>
    <definedName name="_OKPO_" localSheetId="8">'140110151'!$H$7</definedName>
    <definedName name="_OKPO_" localSheetId="9">'140120251'!$H$7</definedName>
    <definedName name="_OKPO_" localSheetId="22">'Движение целевых средств (2)'!$M$8</definedName>
    <definedName name="_OKPO_" localSheetId="12">Баланс!$L$5</definedName>
    <definedName name="_OKPO_" localSheetId="10">'ВБ=04'!$L$8</definedName>
    <definedName name="_OKPO_" localSheetId="18">'Движение целевых средств'!$M$8</definedName>
    <definedName name="_OKPO_" localSheetId="20">'Движение целевых средств (2)'!$M$8</definedName>
    <definedName name="_OKPO_" localSheetId="14">Баланс!$L$5</definedName>
    <definedName name="_OKPO_" localSheetId="21">'Движение целевых средств (2)'!$M$8</definedName>
    <definedName name="_OKPO_" localSheetId="19">'Движение целевых средств'!$M$8</definedName>
    <definedName name="_OKPO_" localSheetId="13">Баланс!$L$5</definedName>
    <definedName name="_OKPO_">Справка!$I$8</definedName>
    <definedName name="_Otchet_Period_Source__AT_ObjectName" localSheetId="17">'Лист1 (4)'!$A$7</definedName>
    <definedName name="_Otchet_Period_Source__AT_ObjectName" localSheetId="23">'Лист1 (5)'!#REF!</definedName>
    <definedName name="_Otchet_Period_Source__AT_ObjectName" localSheetId="29">'Лист1 (7)'!#REF!</definedName>
    <definedName name="_Otchet_Period_Source__AT_ObjectName" localSheetId="30">'Раздел 4'!#REF!</definedName>
    <definedName name="_Otchet_Period_Source__AT_ObjectName" localSheetId="31">'Раздел 4'!#REF!</definedName>
    <definedName name="_Otchet_Period_Source__AT_ObjectName" localSheetId="32">'Раздел 4'!#REF!</definedName>
    <definedName name="_Otchet_Period_Source__AT_ObjectName" localSheetId="33">'Раздел 4'!#REF!</definedName>
    <definedName name="_Otchet_Period_Source__AT_ObjectName">'Лист1 (3)'!$A$7</definedName>
    <definedName name="_PBuh_" localSheetId="17">'Лист1 (4)'!$D$146</definedName>
    <definedName name="_PBuh_">'Лист1 (3)'!$K$155</definedName>
    <definedName name="_PBuhN_" localSheetId="17">'Лист1 (4)'!$A$146</definedName>
    <definedName name="_PBuhN_">'Лист1 (3)'!$H$155</definedName>
    <definedName name="_Period_" localSheetId="12">Баланс!$F$3</definedName>
    <definedName name="_Period_" localSheetId="10">'ВБ=04'!$D$6:$E$6</definedName>
    <definedName name="_Period_" localSheetId="14">Баланс!$F$3</definedName>
    <definedName name="_Period_" localSheetId="15">'Лист1 (3)'!$E$4</definedName>
    <definedName name="_Period_" localSheetId="17">'Лист1 (4)'!$B$3</definedName>
    <definedName name="_Period_" localSheetId="23">'Лист1 (5)'!$J$5</definedName>
    <definedName name="_Period_" localSheetId="24">'Лист1 (6)'!$B$5</definedName>
    <definedName name="_Period_" localSheetId="29">'Лист1 (7)'!$A$5:$C$5</definedName>
    <definedName name="_Period_" localSheetId="30">'Раздел 4'!#REF!</definedName>
    <definedName name="_Period_" localSheetId="31">'Раздел 4'!#REF!</definedName>
    <definedName name="_Period_" localSheetId="32">'Раздел 4'!#REF!</definedName>
    <definedName name="_Period_" localSheetId="33">'Раздел 4'!#REF!</definedName>
    <definedName name="_Period_" localSheetId="13">Баланс!$F$3</definedName>
    <definedName name="_Period_">#REF!</definedName>
    <definedName name="_POFORME_">Справка!$I$12</definedName>
    <definedName name="_PRuk_" localSheetId="17">'Лист1 (4)'!$D$144</definedName>
    <definedName name="_PRuk_">'Лист1 (3)'!$E$155</definedName>
    <definedName name="_PRukN_" localSheetId="17">'Лист1 (4)'!$A$144</definedName>
    <definedName name="_PRukN_">'Лист1 (3)'!$A$155</definedName>
    <definedName name="_RDate_" localSheetId="17">'Лист1 (4)'!$M$3</definedName>
    <definedName name="_RDate_">'Лист1 (3)'!$N$4</definedName>
    <definedName name="_Source_" localSheetId="29">'Лист1 (7)'!$A$7</definedName>
    <definedName name="_Source_" localSheetId="30">'Раздел 4'!#REF!</definedName>
    <definedName name="_Source_" localSheetId="31">'Раздел 4'!#REF!</definedName>
    <definedName name="_Source_" localSheetId="32">'Раздел 4'!#REF!</definedName>
    <definedName name="_Source_" localSheetId="33">'Раздел 4'!#REF!</definedName>
    <definedName name="_Source_">Баланс!$B$5</definedName>
    <definedName name="_VB_" localSheetId="10">'ВБ=04'!$D$10</definedName>
    <definedName name="_VB_">#REF!</definedName>
    <definedName name="_VBN_">Баланс!$B$6</definedName>
    <definedName name="_VD_" localSheetId="34">'Лист1 (8)'!$C$3</definedName>
    <definedName name="_VD_">#REF!</definedName>
    <definedName name="_СпрОКАТО_" localSheetId="17">'Лист1 (4)'!$M$7</definedName>
    <definedName name="_СпрОКАТО_">'Лист1 (3)'!$N$8</definedName>
    <definedName name="_СпрОКПО_" localSheetId="17">'Лист1 (4)'!$M$6</definedName>
    <definedName name="_СпрОКПО_">'Лист1 (3)'!$N$7</definedName>
    <definedName name="_xlnm._FilterDatabase" localSheetId="18" hidden="1">'Движение целевых средств'!#REF!</definedName>
    <definedName name="_xlnm._FilterDatabase" localSheetId="20" hidden="1">'Движение целевых средств (2)'!#REF!</definedName>
    <definedName name="_xlnm._FilterDatabase" localSheetId="0" hidden="1">Справка!#REF!</definedName>
    <definedName name="TableRow">'Доходы бюджета'!$B$14:$H$247</definedName>
    <definedName name="TableRow1">'Расходы бюджета'!$B$5:$L$3147</definedName>
    <definedName name="TableRow2">'Источники финансирования дефици'!$B$5:$L$40</definedName>
    <definedName name="total1" localSheetId="30">'Раздел 4'!#REF!</definedName>
    <definedName name="total1" localSheetId="31">'Раздел 4'!#REF!</definedName>
    <definedName name="total1" localSheetId="32">'Раздел 4'!#REF!</definedName>
    <definedName name="total1" localSheetId="33">'Раздел 4'!#REF!</definedName>
    <definedName name="total1">'Лист1 (7)'!#REF!</definedName>
    <definedName name="_xlnm.Print_Titles" localSheetId="25">'1'!$A:$C</definedName>
    <definedName name="_xlnm.Print_Titles" localSheetId="26">'2'!$A:$C</definedName>
    <definedName name="_xlnm.Print_Titles" localSheetId="22">'Анализ причин'!$3:$7</definedName>
    <definedName name="_xlnm.Print_Titles" localSheetId="18">'Движение целевых средств'!$17:$17</definedName>
    <definedName name="_xlnm.Print_Titles" localSheetId="20">'Движение целевых средств (2)'!$17:$17</definedName>
    <definedName name="_xlnm.Print_Titles" localSheetId="11">'Лист1 (2)'!#REF!</definedName>
    <definedName name="_xlnm.Print_Titles" localSheetId="23">'Лист1 (5)'!$8:$12</definedName>
    <definedName name="_xlnm.Print_Titles" localSheetId="24">'Лист1 (6)'!$8:$10</definedName>
    <definedName name="_xlnm.Print_Titles" localSheetId="29">'Лист1 (7)'!$9:$11</definedName>
    <definedName name="_xlnm.Print_Titles" localSheetId="27">приложения!$10:$13</definedName>
    <definedName name="_xlnm.Print_Titles" localSheetId="28">'приложения (2)'!$10:$13</definedName>
    <definedName name="_xlnm.Print_Titles" localSheetId="21">'Расходование целевых средст (2'!$3:$7</definedName>
    <definedName name="_xlnm.Print_Titles" localSheetId="13">'Справка (2)'!$8:$16</definedName>
    <definedName name="_xlnm.Print_Area" localSheetId="12">Баланс!$A$1:$X$182</definedName>
    <definedName name="_xlnm.Print_Area" localSheetId="18">'Движение целевых средств'!$A$1:$M$124</definedName>
    <definedName name="_xlnm.Print_Area" localSheetId="20">'Движение целевых средств (2)'!$A$1:$M$48</definedName>
    <definedName name="_xlnm.Print_Area" localSheetId="11">'Лист1 (2)'!$A$1:$G$186</definedName>
    <definedName name="_xlnm.Print_Area" localSheetId="15">'Лист1 (3)'!$A$2:$N$157</definedName>
    <definedName name="_xlnm.Print_Area" localSheetId="17">'Лист1 (4)'!$A$1:$N$150</definedName>
    <definedName name="_xlnm.Print_Area" localSheetId="23">'Лист1 (5)'!$A$1:$Q$36</definedName>
    <definedName name="_xlnm.Print_Area" localSheetId="34">'Лист1 (8)'!$A$1:$F$210</definedName>
  </definedNames>
  <calcPr calcId="145621" fullCalcOnLoad="1"/>
</workbook>
</file>

<file path=xl/calcChain.xml><?xml version="1.0" encoding="utf-8"?>
<calcChain xmlns="http://schemas.openxmlformats.org/spreadsheetml/2006/main">
  <c r="A14" i="49" l="1"/>
  <c r="A15" i="49"/>
  <c r="A16" i="49"/>
  <c r="A17" i="49"/>
  <c r="A18" i="49"/>
  <c r="A19" i="49"/>
  <c r="A20" i="49"/>
  <c r="A21" i="49"/>
  <c r="A22" i="49"/>
  <c r="A23" i="49"/>
  <c r="A24" i="49"/>
  <c r="A25" i="49"/>
  <c r="A26" i="49"/>
  <c r="A27" i="49"/>
  <c r="A28" i="49"/>
  <c r="A29" i="49"/>
  <c r="A30" i="49"/>
  <c r="A31" i="49"/>
  <c r="A32" i="49"/>
  <c r="A33" i="49"/>
  <c r="A34" i="49"/>
  <c r="A35" i="49"/>
  <c r="A36" i="49"/>
  <c r="A37" i="49"/>
  <c r="A38" i="49"/>
  <c r="A14" i="48"/>
  <c r="A15" i="48"/>
  <c r="A16" i="48"/>
  <c r="A17" i="48"/>
  <c r="A18" i="48"/>
  <c r="A19" i="48"/>
  <c r="A20" i="48"/>
  <c r="A21" i="48"/>
  <c r="A22" i="48"/>
  <c r="A23" i="48"/>
  <c r="A24" i="48"/>
  <c r="A25" i="48"/>
  <c r="A26" i="48"/>
  <c r="A27" i="48"/>
  <c r="A28" i="48"/>
  <c r="A29" i="48"/>
  <c r="A30" i="48"/>
  <c r="A31" i="48"/>
  <c r="A32" i="48"/>
  <c r="A33" i="48"/>
  <c r="B13" i="44"/>
  <c r="B14" i="44"/>
  <c r="B15" i="44"/>
  <c r="B16" i="44"/>
  <c r="B17" i="44"/>
  <c r="B18" i="44"/>
  <c r="B19" i="44"/>
  <c r="B20" i="44"/>
  <c r="B21" i="44"/>
  <c r="B22" i="44"/>
  <c r="B23" i="44"/>
  <c r="B24" i="44"/>
  <c r="B25" i="44"/>
  <c r="B26" i="44"/>
  <c r="B27" i="44"/>
  <c r="E179" i="31"/>
  <c r="F179" i="31"/>
</calcChain>
</file>

<file path=xl/sharedStrings.xml><?xml version="1.0" encoding="utf-8"?>
<sst xmlns="http://schemas.openxmlformats.org/spreadsheetml/2006/main" count="18900" uniqueCount="3508">
  <si>
    <t xml:space="preserve">383 </t>
  </si>
  <si>
    <t>КОДЫ</t>
  </si>
  <si>
    <t>Единица измерения: руб</t>
  </si>
  <si>
    <t>номер счета</t>
  </si>
  <si>
    <t>бюджетного учета</t>
  </si>
  <si>
    <t>по дебету</t>
  </si>
  <si>
    <t>по кредиту</t>
  </si>
  <si>
    <t xml:space="preserve">                                     Итого</t>
  </si>
  <si>
    <t xml:space="preserve">                                          Заключительные записи по счету</t>
  </si>
  <si>
    <t xml:space="preserve">Код счета </t>
  </si>
  <si>
    <t>бюджетная деятельность</t>
  </si>
  <si>
    <t xml:space="preserve">                     Форма по ОКУД</t>
  </si>
  <si>
    <t xml:space="preserve">             Дата</t>
  </si>
  <si>
    <t xml:space="preserve">       по ОКПО</t>
  </si>
  <si>
    <t xml:space="preserve">       по ОКЕИ</t>
  </si>
  <si>
    <t>0503110</t>
  </si>
  <si>
    <t xml:space="preserve"> Заключительные записи</t>
  </si>
  <si>
    <t xml:space="preserve">Номер счета </t>
  </si>
  <si>
    <t xml:space="preserve">Наименование бюджета (публично-правового образования)   </t>
  </si>
  <si>
    <t>главного распорядителя, распорядителя, получателя бюджетных средств,</t>
  </si>
  <si>
    <t xml:space="preserve">главного администратора, администратора доходов бюджета,  </t>
  </si>
  <si>
    <t xml:space="preserve">главного администратора, администратора источников </t>
  </si>
  <si>
    <t xml:space="preserve">финансирования дефицита бюджета  </t>
  </si>
  <si>
    <t xml:space="preserve">  Глава по БК</t>
  </si>
  <si>
    <t xml:space="preserve">     по ОКАТО</t>
  </si>
  <si>
    <t xml:space="preserve">           к Балансу по форме</t>
  </si>
  <si>
    <t>2. Деятельность со средствами, поступающими  во временное распоряжение</t>
  </si>
  <si>
    <t xml:space="preserve">   по счету   </t>
  </si>
  <si>
    <t>_________________________</t>
  </si>
  <si>
    <t xml:space="preserve">                                                                                        </t>
  </si>
  <si>
    <t>(подпись)</t>
  </si>
  <si>
    <t>(расшифровка подписи)</t>
  </si>
  <si>
    <t>________________________</t>
  </si>
  <si>
    <t xml:space="preserve">                                                                                            </t>
  </si>
  <si>
    <t>040130000</t>
  </si>
  <si>
    <t>040230000</t>
  </si>
  <si>
    <t>Остаток на 1 января года, следующего за отчетным                                                          (до заключительных записей)</t>
  </si>
  <si>
    <t>Остаток на 1 января года, следующего за отчетным                                                                (до заключительных записей)</t>
  </si>
  <si>
    <t xml:space="preserve">           Справка  </t>
  </si>
  <si>
    <t xml:space="preserve">Наименование финансового органа, органа казначейства, </t>
  </si>
  <si>
    <t>1. Бюджетная деятельность</t>
  </si>
  <si>
    <t>Начальник отдела учета и отчетности</t>
  </si>
  <si>
    <t>Красковская_Е_П</t>
  </si>
  <si>
    <t>Начальник финансового управления</t>
  </si>
  <si>
    <t>Осокина_Т_В</t>
  </si>
  <si>
    <t>000</t>
  </si>
  <si>
    <t>на 01.01.2014 г.</t>
  </si>
  <si>
    <t>01.01.2014 г.</t>
  </si>
  <si>
    <t xml:space="preserve"> - г.Геленджик</t>
  </si>
  <si>
    <t>по заключению счетов бюджетного учета отчетного финансового года (по показателям исполнения местных бюджетов (свод))</t>
  </si>
  <si>
    <t>Периодичность Годовая</t>
  </si>
  <si>
    <t>05</t>
  </si>
  <si>
    <t>000 101  01012  02  0000 1 40110 110</t>
  </si>
  <si>
    <t>-</t>
  </si>
  <si>
    <t>000 101  02010  01  0000 1 40110 110</t>
  </si>
  <si>
    <t>000 101  02020  01  0000 1 40110 110</t>
  </si>
  <si>
    <t>000 101  02030  01  0000 1 40110 110</t>
  </si>
  <si>
    <t>000 101  02040  01  0000 1 40110 110</t>
  </si>
  <si>
    <t>000 105  02010  02  0000 1 40110 110</t>
  </si>
  <si>
    <t>000 105  02020  02  0000 1 40110 110</t>
  </si>
  <si>
    <t>000 105  03010  01  0000 1 40110 110</t>
  </si>
  <si>
    <t>000 105  03020  01  0000 1 40110 110</t>
  </si>
  <si>
    <t>000 105  04010  02  0000 1 40110 110</t>
  </si>
  <si>
    <t>000 106  01020  04  0000 1 40110 110</t>
  </si>
  <si>
    <t>000 106  06012  04  0000 1 40110 110</t>
  </si>
  <si>
    <t>000 106  06022  04  0000 1 40110 110</t>
  </si>
  <si>
    <t>000 108  03010  01  0000 1 40110 110</t>
  </si>
  <si>
    <t>000 108  07150  01  0000 1 40110 110</t>
  </si>
  <si>
    <t>000 109  01020  04  0000 1 40110 110</t>
  </si>
  <si>
    <t>000 109  04052  04  0000 1 40110 110</t>
  </si>
  <si>
    <t>000 109  07012  04  0000 1 40110 110</t>
  </si>
  <si>
    <t>000 109  07021  04  0000 1 40110 110</t>
  </si>
  <si>
    <t>000 109  07032  04  0000 1 40110 110</t>
  </si>
  <si>
    <t>000 109  07052  04  0000 1 40110 110</t>
  </si>
  <si>
    <t>000 111  01040  04  0000 1 40110 120</t>
  </si>
  <si>
    <t>000 111  05012  04  0000 1 40110 120</t>
  </si>
  <si>
    <t>000 111  05024  04  0000 1 40110 120</t>
  </si>
  <si>
    <t>000 111  05034  04  0000 1 40110 120</t>
  </si>
  <si>
    <t>000 111  07014  04  0000 1 40110 120</t>
  </si>
  <si>
    <t>000 111  09044  04  0000 1 40110 120</t>
  </si>
  <si>
    <t>000 111  09044  04  0000 1 40110 172</t>
  </si>
  <si>
    <t>000 112  01010  01  0000 1 40110 120</t>
  </si>
  <si>
    <t>000 112  01020  01  0000 1 40110 120</t>
  </si>
  <si>
    <t>000 112  01030  01  0000 1 40110 120</t>
  </si>
  <si>
    <t>000 112  01040  01  0000 1 40110 120</t>
  </si>
  <si>
    <t>000 112  01050  01  0000 1 40110 120</t>
  </si>
  <si>
    <t>000 113  01994  04  0000 1 40110 130</t>
  </si>
  <si>
    <t>000 113  02064  04  0000 1 40110 130</t>
  </si>
  <si>
    <t>000 113  02994  04  0000 1 40110 130</t>
  </si>
  <si>
    <t>000 114  02043  04  0000 1 40110 172</t>
  </si>
  <si>
    <t>000 114  06012  04  0000 1 40110 172</t>
  </si>
  <si>
    <t>000 114  06024  04  0000 1 40110 172</t>
  </si>
  <si>
    <t>000 116  03010  01  0000 1 40110 140</t>
  </si>
  <si>
    <t>000 116  03030  01  0000 1 40110 140</t>
  </si>
  <si>
    <t>000 116  06000  01  0000 1 40110 140</t>
  </si>
  <si>
    <t>000 116  08010  01  0000 1 40110 140</t>
  </si>
  <si>
    <t>000 116  21040  04  0000 1 40110 140</t>
  </si>
  <si>
    <t>000 116  23041  04  0000 1 40110 140</t>
  </si>
  <si>
    <t>000 116  25020  01  0000 1 40110 140</t>
  </si>
  <si>
    <t>000 116  25030  01  0000 1 40110 140</t>
  </si>
  <si>
    <t>000 116  25050  01  0000 1 40110 140</t>
  </si>
  <si>
    <t>000 116  25060  01  0000 1 40110 140</t>
  </si>
  <si>
    <t>000 116  28000  01  0000 1 40110 140</t>
  </si>
  <si>
    <t>000 116  30030  01  0000 1 40110 140</t>
  </si>
  <si>
    <t>000 116  32000  04  0000 1 40110 140</t>
  </si>
  <si>
    <t>000 116  33040  04  0000 1 40110 140</t>
  </si>
  <si>
    <t>000 116  43000  01  0000 1 40110 140</t>
  </si>
  <si>
    <t>000 116  90040  04  0000 1 40110 140</t>
  </si>
  <si>
    <t>000 202  01001  04  0000 1 40110 151</t>
  </si>
  <si>
    <t>000 202  01003  04  0000 1 40110 151</t>
  </si>
  <si>
    <t>000 202  02009  04  0000 1 40110 151</t>
  </si>
  <si>
    <t>000 202  02051  04  0000 1 40110 151</t>
  </si>
  <si>
    <t>000 202  02145  04  0000 1 40110 151</t>
  </si>
  <si>
    <t>000 202  02999  04  0000 1 40110 151</t>
  </si>
  <si>
    <t>000 202  03021  04  0000 1 40110 151</t>
  </si>
  <si>
    <t>000 202  03024  04  0000 1 40110 151</t>
  </si>
  <si>
    <t>000 202  03027  04  0000 1 40110 151</t>
  </si>
  <si>
    <t>000 202  03029  04  0000 1 40110 151</t>
  </si>
  <si>
    <t>000 202  03078  04  0000 1 40110 151</t>
  </si>
  <si>
    <t>000 202  03115  04  0000 1 40110 151</t>
  </si>
  <si>
    <t>000 202  03119  04  0000 1 40110 151</t>
  </si>
  <si>
    <t>000 202  04025  04  0000 1 40110 151</t>
  </si>
  <si>
    <t>000 202  04041  04  0000 1 40110 151</t>
  </si>
  <si>
    <t>000 202  04999  04  0000 1 40110 151</t>
  </si>
  <si>
    <t>000 202  09023  04  0000 1 40110 151</t>
  </si>
  <si>
    <t>000 207  04000  04  0000 1 40110 180</t>
  </si>
  <si>
    <t>000 207  04050  04  0000 1 40110 180</t>
  </si>
  <si>
    <t>000 218  04010  04  0000 1 40110 180</t>
  </si>
  <si>
    <t>000 0102  0000000 000  1  40120 211</t>
  </si>
  <si>
    <t>000 0102  0000000 000  1  40120 213</t>
  </si>
  <si>
    <t>000 0103  0000000 000  1  40120 211</t>
  </si>
  <si>
    <t>000 0103  0000000 000  1  40120 213</t>
  </si>
  <si>
    <t>000 0103  0000000 000  1  40120 221</t>
  </si>
  <si>
    <t>000 0103  0000000 000  1  40120 225</t>
  </si>
  <si>
    <t>000 0103  0000000 000  1  40120 226</t>
  </si>
  <si>
    <t>000 0103  0000000 000  1  40120 271</t>
  </si>
  <si>
    <t>000 0103  0000000 000  1  40120 272</t>
  </si>
  <si>
    <t>000 0103  0000000 000  1  40120 290</t>
  </si>
  <si>
    <t>000 0104  0000000 000  1  40120 211</t>
  </si>
  <si>
    <t>000 0104  0000000 000  1  40120 212</t>
  </si>
  <si>
    <t>000 0104  0000000 000  1  40120 213</t>
  </si>
  <si>
    <t>000 0104  0000000 000  1  40120 221</t>
  </si>
  <si>
    <t>000 0104  0000000 000  1  40120 222</t>
  </si>
  <si>
    <t>000 0104  0000000 000  1  40120 225</t>
  </si>
  <si>
    <t>000 0104  0000000 000  1  40120 226</t>
  </si>
  <si>
    <t>000 0104  0000000 000  1  40120 262</t>
  </si>
  <si>
    <t>000 0104  0000000 000  1  40120 271</t>
  </si>
  <si>
    <t>000 0104  0000000 000  1  40120 272</t>
  </si>
  <si>
    <t>000 0104  0000000 000  1  40120 290</t>
  </si>
  <si>
    <t>000 0106  0000000 000  1  40120 211</t>
  </si>
  <si>
    <t>000 0106  0000000 000  1  40120 212</t>
  </si>
  <si>
    <t>000 0106  0000000 000  1  40120 213</t>
  </si>
  <si>
    <t>000 0106  0000000 000  1  40120 221</t>
  </si>
  <si>
    <t>000 0106  0000000 000  1  40120 222</t>
  </si>
  <si>
    <t>000 0106  0000000 000  1  40120 225</t>
  </si>
  <si>
    <t>000 0106  0000000 000  1  40120 226</t>
  </si>
  <si>
    <t>000 0106  0000000 000  1  40120 262</t>
  </si>
  <si>
    <t>000 0106  0000000 000  1  40120 271</t>
  </si>
  <si>
    <t>000 0106  0000000 000  1  40120 272</t>
  </si>
  <si>
    <t>000 0106  0000000 000  1  40120 290</t>
  </si>
  <si>
    <t>000 0107  0000000 000  1  40120 290</t>
  </si>
  <si>
    <t>000 0113  0000000 000  1  40120 211</t>
  </si>
  <si>
    <t>000 0113  0000000 000  1  40120 212</t>
  </si>
  <si>
    <t>000 0113  0000000 000  1  40120 213</t>
  </si>
  <si>
    <t>000 0113  0000000 000  1  40120 221</t>
  </si>
  <si>
    <t>000 0113  0000000 000  1  40120 222</t>
  </si>
  <si>
    <t>000 0113  0000000 000  1  40120 223</t>
  </si>
  <si>
    <t>000 0113  0000000 000  1  40120 224</t>
  </si>
  <si>
    <t>000 0113  0000000 000  1  40120 225</t>
  </si>
  <si>
    <t>000 0113  0000000 000  1  40120 226</t>
  </si>
  <si>
    <t>000 0113  0000000 000  1  40120 241</t>
  </si>
  <si>
    <t>000 0113  0000000 000  1  40120 242</t>
  </si>
  <si>
    <t>000 0113  0000000 000  1  40120 271</t>
  </si>
  <si>
    <t>000 0113  0000000 000  1  40120 272</t>
  </si>
  <si>
    <t>000 0113  0000000 000  1  40120 290</t>
  </si>
  <si>
    <t>000 0204  0000000 000  1  40120 271</t>
  </si>
  <si>
    <t>000 0204  0000000 000  1  40120 272</t>
  </si>
  <si>
    <t>000 0309  0000000 000  1  40120 211</t>
  </si>
  <si>
    <t>000 0309  0000000 000  1  40120 212</t>
  </si>
  <si>
    <t>000 0309  0000000 000  1  40120 213</t>
  </si>
  <si>
    <t>000 0309  0000000 000  1  40120 221</t>
  </si>
  <si>
    <t>000 0309  0000000 000  1  40120 222</t>
  </si>
  <si>
    <t>000 0309  0000000 000  1  40120 223</t>
  </si>
  <si>
    <t>000 0309  0000000 000  1  40120 224</t>
  </si>
  <si>
    <t>000 0309  0000000 000  1  40120 225</t>
  </si>
  <si>
    <t>000 0309  0000000 000  1  40120 226</t>
  </si>
  <si>
    <t>000 0309  0000000 000  1  40120 241</t>
  </si>
  <si>
    <t>000 0309  0000000 000  1  40120 242</t>
  </si>
  <si>
    <t>000 0309  0000000 000  1  40120 271</t>
  </si>
  <si>
    <t>000 0309  0000000 000  1  40120 272</t>
  </si>
  <si>
    <t>000 0309  0000000 000  1  40120 290</t>
  </si>
  <si>
    <t>000 0310  0000000 000  1  40120 211</t>
  </si>
  <si>
    <t>000 0310  0000000 000  1  40120 213</t>
  </si>
  <si>
    <t>000 0310  0000000 000  1  40120 221</t>
  </si>
  <si>
    <t>000 0310  0000000 000  1  40120 225</t>
  </si>
  <si>
    <t>000 0310  0000000 000  1  40120 226</t>
  </si>
  <si>
    <t>000 0310  0000000 000  1  40120 271</t>
  </si>
  <si>
    <t>000 0310  0000000 000  1  40120 272</t>
  </si>
  <si>
    <t>000 0310  0000000 000  1  40120 290</t>
  </si>
  <si>
    <t>000 0405  0000000 000  1  40120 241</t>
  </si>
  <si>
    <t>000 0405  0000000 000  1  40120 242</t>
  </si>
  <si>
    <t>000 0406  0000000 000  1  40120 226</t>
  </si>
  <si>
    <t>000 0409  0000000 000  1  40120 225</t>
  </si>
  <si>
    <t>000 0409  0000000 000  1  40120 226</t>
  </si>
  <si>
    <t>000 0410  0000000 000  1  40120 225</t>
  </si>
  <si>
    <t>000 0410  0000000 000  1  40120 226</t>
  </si>
  <si>
    <t>000 0410  0000000 000  1  40120 271</t>
  </si>
  <si>
    <t>000 0412  0000000 000  1  40120 211</t>
  </si>
  <si>
    <t>000 0412  0000000 000  1  40120 212</t>
  </si>
  <si>
    <t>000 0412  0000000 000  1  40120 213</t>
  </si>
  <si>
    <t>000 0412  0000000 000  1  40120 221</t>
  </si>
  <si>
    <t>000 0412  0000000 000  1  40120 222</t>
  </si>
  <si>
    <t>000 0412  0000000 000  1  40120 225</t>
  </si>
  <si>
    <t>000 0412  0000000 000  1  40120 226</t>
  </si>
  <si>
    <t>000 0412  0000000 000  1  40120 241</t>
  </si>
  <si>
    <t>000 0412  0000000 000  1  40120 242</t>
  </si>
  <si>
    <t>000 0412  0000000 000  1  40120 271</t>
  </si>
  <si>
    <t>000 0412  0000000 000  1  40120 272</t>
  </si>
  <si>
    <t>000 0412  0000000 000  1  40120 290</t>
  </si>
  <si>
    <t>000 0501  0000000 000  1  40120 225</t>
  </si>
  <si>
    <t>000 0501  0000000 000  1  40120 226</t>
  </si>
  <si>
    <t>000 0501  0000000 000  1  40120 241</t>
  </si>
  <si>
    <t>000 0501  0000000 000  1  40120 242</t>
  </si>
  <si>
    <t>000 0501  0000000 000  1  40120 290</t>
  </si>
  <si>
    <t>000 0502  0000000 000  1  40120 226</t>
  </si>
  <si>
    <t>000 0502  0000000 000  1  40120 241</t>
  </si>
  <si>
    <t>000 0503  0000000 000  1  40120 225</t>
  </si>
  <si>
    <t>000 0503  0000000 000  1  40120 226</t>
  </si>
  <si>
    <t>000 0503  0000000 000  1  40120 241</t>
  </si>
  <si>
    <t>000 0505  0000000 000  1  40120 211</t>
  </si>
  <si>
    <t>000 0505  0000000 000  1  40120 212</t>
  </si>
  <si>
    <t>000 0505  0000000 000  1  40120 213</t>
  </si>
  <si>
    <t>000 0505  0000000 000  1  40120 221</t>
  </si>
  <si>
    <t>000 0505  0000000 000  1  40120 222</t>
  </si>
  <si>
    <t>000 0505  0000000 000  1  40120 225</t>
  </si>
  <si>
    <t>000 0505  0000000 000  1  40120 226</t>
  </si>
  <si>
    <t>000 0505  0000000 000  1  40120 241</t>
  </si>
  <si>
    <t>000 0505  0000000 000  1  40120 271</t>
  </si>
  <si>
    <t>000 0505  0000000 000  1  40120 272</t>
  </si>
  <si>
    <t>000 0505  0000000 000  1  40120 290</t>
  </si>
  <si>
    <t>000 0701  0000000 000  1  40120 211</t>
  </si>
  <si>
    <t>000 0701  0000000 000  1  40120 213</t>
  </si>
  <si>
    <t>000 0701  0000000 000  1  40120 223</t>
  </si>
  <si>
    <t>000 0701  0000000 000  1  40120 226</t>
  </si>
  <si>
    <t>000 0701  0000000 000  1  40120 241</t>
  </si>
  <si>
    <t>000 0701  0000000 000  1  40120 271</t>
  </si>
  <si>
    <t>000 0701  0000000 000  1  40120 290</t>
  </si>
  <si>
    <t>000 0702  0000000 000  1  40120 211</t>
  </si>
  <si>
    <t>000 0702  0000000 000  1  40120 213</t>
  </si>
  <si>
    <t>000 0702  0000000 000  1  40120 226</t>
  </si>
  <si>
    <t>000 0702  0000000 000  1  40120 241</t>
  </si>
  <si>
    <t>000 0705  0000000 000  1  40120 212</t>
  </si>
  <si>
    <t>000 0705  0000000 000  1  40120 222</t>
  </si>
  <si>
    <t>000 0705  0000000 000  1  40120 226</t>
  </si>
  <si>
    <t>000 0705  0000000 000  1  40120 241</t>
  </si>
  <si>
    <t>000 0707  0000000 000  1  40120 211</t>
  </si>
  <si>
    <t>000 0707  0000000 000  1  40120 213</t>
  </si>
  <si>
    <t>000 0707  0000000 000  1  40120 221</t>
  </si>
  <si>
    <t>000 0707  0000000 000  1  40120 222</t>
  </si>
  <si>
    <t>000 0707  0000000 000  1  40120 226</t>
  </si>
  <si>
    <t>000 0707  0000000 000  1  40120 241</t>
  </si>
  <si>
    <t>000 0707  0000000 000  1  40120 271</t>
  </si>
  <si>
    <t>000 0707  0000000 000  1  40120 272</t>
  </si>
  <si>
    <t>000 0707  0000000 000  1  40120 290</t>
  </si>
  <si>
    <t>000 0709  0000000 000  1  40120 211</t>
  </si>
  <si>
    <t>000 0709  0000000 000  1  40120 212</t>
  </si>
  <si>
    <t>000 0709  0000000 000  1  40120 213</t>
  </si>
  <si>
    <t>000 0709  0000000 000  1  40120 221</t>
  </si>
  <si>
    <t>000 0709  0000000 000  1  40120 222</t>
  </si>
  <si>
    <t>000 0709  0000000 000  1  40120 223</t>
  </si>
  <si>
    <t>000 0709  0000000 000  1  40120 225</t>
  </si>
  <si>
    <t>000 0709  0000000 000  1  40120 226</t>
  </si>
  <si>
    <t>000 0709  0000000 000  1  40120 241</t>
  </si>
  <si>
    <t>000 0709  0000000 000  1  40120 271</t>
  </si>
  <si>
    <t>000 0709  0000000 000  1  40120 272</t>
  </si>
  <si>
    <t>000 0709  0000000 000  1  40120 290</t>
  </si>
  <si>
    <t>000 0801  0000000 000  1  40120 212</t>
  </si>
  <si>
    <t>000 0801  0000000 000  1  40120 221</t>
  </si>
  <si>
    <t>000 0801  0000000 000  1  40120 222</t>
  </si>
  <si>
    <t>000 0801  0000000 000  1  40120 226</t>
  </si>
  <si>
    <t>000 0801  0000000 000  1  40120 241</t>
  </si>
  <si>
    <t>000 0801  0000000 000  1  40120 271</t>
  </si>
  <si>
    <t>000 0801  0000000 000  1  40120 272</t>
  </si>
  <si>
    <t>000 0801  0000000 000  1  40120 290</t>
  </si>
  <si>
    <t>000 0804  0000000 000  1  40120 211</t>
  </si>
  <si>
    <t>000 0804  0000000 000  1  40120 212</t>
  </si>
  <si>
    <t>000 0804  0000000 000  1  40120 213</t>
  </si>
  <si>
    <t>000 0804  0000000 000  1  40120 221</t>
  </si>
  <si>
    <t>000 0804  0000000 000  1  40120 225</t>
  </si>
  <si>
    <t>000 0804  0000000 000  1  40120 226</t>
  </si>
  <si>
    <t>000 0804  0000000 000  1  40120 271</t>
  </si>
  <si>
    <t>000 0804  0000000 000  1  40120 272</t>
  </si>
  <si>
    <t>000 0804  0000000 000  1  40120 290</t>
  </si>
  <si>
    <t>000 0901  0000000 000  1  40120 241</t>
  </si>
  <si>
    <t>000 0902  0000000 000  1  40120 241</t>
  </si>
  <si>
    <t>000 0902  0000000 000  1  40120 262</t>
  </si>
  <si>
    <t>000 0904  0000000 000  1  40120 241</t>
  </si>
  <si>
    <t>000 0906  0000000 000  1  40120 241</t>
  </si>
  <si>
    <t>000 0909  0000000 000  1  40120 211</t>
  </si>
  <si>
    <t>000 0909  0000000 000  1  40120 212</t>
  </si>
  <si>
    <t>000 0909  0000000 000  1  40120 213</t>
  </si>
  <si>
    <t>000 0909  0000000 000  1  40120 221</t>
  </si>
  <si>
    <t>000 0909  0000000 000  1  40120 225</t>
  </si>
  <si>
    <t>000 0909  0000000 000  1  40120 226</t>
  </si>
  <si>
    <t>000 0909  0000000 000  1  40120 241</t>
  </si>
  <si>
    <t>000 0909  0000000 000  1  40120 262</t>
  </si>
  <si>
    <t>000 0909  0000000 000  1  40120 271</t>
  </si>
  <si>
    <t>000 0909  0000000 000  1  40120 272</t>
  </si>
  <si>
    <t>000 1001  0000000 000  1  40120 263</t>
  </si>
  <si>
    <t>000 1003  0000000 000  1  40120 212</t>
  </si>
  <si>
    <t>000 1003  0000000 000  1  40120 226</t>
  </si>
  <si>
    <t>000 1003  0000000 000  1  40120 241</t>
  </si>
  <si>
    <t>000 1003  0000000 000  1  40120 262</t>
  </si>
  <si>
    <t>000 1004  0000000 000  1  40120 226</t>
  </si>
  <si>
    <t>000 1004  0000000 000  1  40120 241</t>
  </si>
  <si>
    <t>000 1004  0000000 000  1  40120 262</t>
  </si>
  <si>
    <t>000 1006  0000000 000  1  40120 272</t>
  </si>
  <si>
    <t>000 1006  0000000 000  1  40120 290</t>
  </si>
  <si>
    <t>000 1101  0000000 000  1  40120 211</t>
  </si>
  <si>
    <t>000 1101  0000000 000  1  40120 213</t>
  </si>
  <si>
    <t>000 1101  0000000 000  1  40120 222</t>
  </si>
  <si>
    <t>000 1101  0000000 000  1  40120 223</t>
  </si>
  <si>
    <t>000 1101  0000000 000  1  40120 224</t>
  </si>
  <si>
    <t>000 1101  0000000 000  1  40120 225</t>
  </si>
  <si>
    <t>000 1101  0000000 000  1  40120 226</t>
  </si>
  <si>
    <t>000 1101  0000000 000  1  40120 241</t>
  </si>
  <si>
    <t>000 1101  0000000 000  1  40120 242</t>
  </si>
  <si>
    <t>000 1101  0000000 000  1  40120 271</t>
  </si>
  <si>
    <t>000 1101  0000000 000  1  40120 272</t>
  </si>
  <si>
    <t>000 1101  0000000 000  1  40120 290</t>
  </si>
  <si>
    <t>000 1105  0000000 000  1  40120 211</t>
  </si>
  <si>
    <t>000 1105  0000000 000  1  40120 212</t>
  </si>
  <si>
    <t>000 1105  0000000 000  1  40120 213</t>
  </si>
  <si>
    <t>000 1105  0000000 000  1  40120 221</t>
  </si>
  <si>
    <t>000 1105  0000000 000  1  40120 225</t>
  </si>
  <si>
    <t>000 1105  0000000 000  1  40120 226</t>
  </si>
  <si>
    <t>000 1105  0000000 000  1  40120 271</t>
  </si>
  <si>
    <t>000 1105  0000000 000  1  40120 272</t>
  </si>
  <si>
    <t>000 1105  0000000 000  1  40120 290</t>
  </si>
  <si>
    <t>000 1201  0000000 000  1  40120 241</t>
  </si>
  <si>
    <t>000 1301  0000000 000  1  40120 231</t>
  </si>
  <si>
    <t>000 1403  0000000 000  1  40120 251</t>
  </si>
  <si>
    <t xml:space="preserve"> Итого</t>
  </si>
  <si>
    <t>000 202  02088  04  0001 1 40110 151</t>
  </si>
  <si>
    <t>000 202  02089  04  0001 1 40110 151</t>
  </si>
  <si>
    <t>21904000040000151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</si>
  <si>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</si>
  <si>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</si>
  <si>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</si>
  <si>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21804010040000180</t>
  </si>
  <si>
    <t>Доходы бюджетов городских округов от возврата бюджетными учреждениями остатков субсидий прошлых лет</t>
  </si>
  <si>
    <t>21804000040000180</t>
  </si>
  <si>
    <t>Доходы бюджетов городских округов от возврата организациями остатков субсидий прошлых лет</t>
  </si>
  <si>
    <t>21800000000000180</t>
  </si>
  <si>
    <t>Доходы бюджетов бюджетной системы Российской Федерации от возврата организациями остатков субсидий прошлых лет</t>
  </si>
  <si>
    <t>21800000000000000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</si>
  <si>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</si>
  <si>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20704050040000180</t>
  </si>
  <si>
    <t>Прочие безвозмездные поступления в бюджеты городских округов</t>
  </si>
  <si>
    <t>20704000040000180</t>
  </si>
  <si>
    <t>20700000000000180</t>
  </si>
  <si>
    <t>ПРОЧИЕ БЕЗВОЗМЕЗДНЫЕ ПОСТУПЛЕНИЯ</t>
  </si>
  <si>
    <t>20204999040000151</t>
  </si>
  <si>
    <t>Прочие межбюджетные трансферты, передаваемые бюджетам городских округов</t>
  </si>
  <si>
    <t>20204999000000151</t>
  </si>
  <si>
    <t>Прочие межбюджетные трансферты, передаваемые бюджетам</t>
  </si>
  <si>
    <t>20204041040000151</t>
  </si>
  <si>
    <t>Межбюджетные трансферты, передаваемые бюджетам городских округов, на подключение общедоступных библиотек Российской Федерации к сети Интернет и развитие системы библиотечного дела с учетом задачи расширения информационных технологий и оцифровки</t>
  </si>
  <si>
    <t>20204041000000151</t>
  </si>
  <si>
    <t>Межбюджетные трансферты, передаваемые бюджетам на подключение общедоступных библиотек Российской Федерации к сети Интернет и развитие системы библиотечного дела с учетом задачи расширения информационных технологий и оцифровки</t>
  </si>
  <si>
    <t>20204025040000151</t>
  </si>
  <si>
    <t>Межбюджетные трансферты, передаваемые бюджетам городских округов на комплектование книжных фондов библиотек муниципальных образований</t>
  </si>
  <si>
    <t>20204025000000151</t>
  </si>
  <si>
    <t>Межбюджетные трансферты, передаваемые бюджетам на комплектование книжных фондов библиотек муниципальных образований и государственных библиотек городов Москвы и Санкт-Петербурга</t>
  </si>
  <si>
    <t>20204000000000151</t>
  </si>
  <si>
    <t>Иные межбюджетные трансферты</t>
  </si>
  <si>
    <t>20203119040000151</t>
  </si>
  <si>
    <t>Субвенции бюджетам городских округов на обеспечение предоставления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</si>
  <si>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20203119000000151</t>
  </si>
  <si>
    <t>Субвенции бюджетам муниципальных образований на обеспечение предоставления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</si>
  <si>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20203115040000151</t>
  </si>
  <si>
    <t>Субвенции бюджетам городских округов на возмещение части процентной ставки по долгосрочным, среднесрочным и краткосрочным кредитам, взятым малыми формами хозяйствования</t>
  </si>
  <si>
    <t>20203115000000151</t>
  </si>
  <si>
    <t>Субвенции бюджетам муниципальных образований на возмещение части процентной ставки по долгосрочным, среднесрочным и краткосрочным кредитам, взятым малыми формами хозяйствования</t>
  </si>
  <si>
    <t>20203078040000151</t>
  </si>
  <si>
    <t>Субвенции бюджетам городских округов на модернизацию региональных систем общего образования</t>
  </si>
  <si>
    <t>20203078000000151</t>
  </si>
  <si>
    <t>Субвенции бюджетам на модернизацию региональных систем общего образования</t>
  </si>
  <si>
    <t>20203029040000151</t>
  </si>
  <si>
    <t>Субвенции бюджетам городских округов на компенсацию части родительской платы за содержание ребенка в муниципальных образовательных учреждениях, реализующих основную общеобразовательную программу дошкольного образования</t>
  </si>
  <si>
    <t>20203029000000151</t>
  </si>
  <si>
    <t>Субвенции бюджетам муниципальных образований на компенсацию части родительской платы за содержание ребенка в государственных и муниципальных образовательных учреждениях, реализующих основную общеобразовательную программу дошкольного образования</t>
  </si>
  <si>
    <t>20203027040000151</t>
  </si>
  <si>
    <t>Субвенции бюджетам городских округов на содержание ребенка в семье опекуна и приемной семье, а также вознаграждение, причитающееся приемному родителю</t>
  </si>
  <si>
    <t>20203027000000151</t>
  </si>
  <si>
    <t>Субвенции бюджетам муниципальных образований на содержание ребенка в семье опекуна и приемной семье, а также вознаграждение, причитающееся приемному родителю</t>
  </si>
  <si>
    <t>20203024040000151</t>
  </si>
  <si>
    <t>Субвенции бюджетам городских округов на выполнение передаваемых полномочий субъектов Российской Федерации</t>
  </si>
  <si>
    <t>20203024000000151</t>
  </si>
  <si>
    <t>Субвенции местным бюджетам на выполнение передаваемых полномочий субъектов Российской Федерации</t>
  </si>
  <si>
    <t>20203021040000151</t>
  </si>
  <si>
    <t>Субвенции бюджетам городских округов на ежемесячное денежное вознаграждение за классное руководство</t>
  </si>
  <si>
    <t>20203021000000151</t>
  </si>
  <si>
    <t>Субвенции бюджетам муниципальных образований на ежемесячное денежное вознаграждение за классное руководство</t>
  </si>
  <si>
    <t>20203000000000151</t>
  </si>
  <si>
    <t>Субвенции бюджетам субъектов Российской Федерации и муниципальных образований</t>
  </si>
  <si>
    <t>20202999040000151</t>
  </si>
  <si>
    <t>Прочие субсидии бюджетам городских округов</t>
  </si>
  <si>
    <t>20202999000000151</t>
  </si>
  <si>
    <t>Прочие субсидии</t>
  </si>
  <si>
    <t>20202145040000151</t>
  </si>
  <si>
    <t>Субсидии бюджетам городских округов на модернизацию региональных систем общего образования</t>
  </si>
  <si>
    <t>20202145000000151</t>
  </si>
  <si>
    <t>Субсидии бюджетам на модернизацию региональных систем общего образования</t>
  </si>
  <si>
    <t>20202089040001151</t>
  </si>
  <si>
    <t>Субсидии бюджетам городских округов на обеспечение мероприятий по капитальному ремонту многоквартирных домов за счет средств бюджетов</t>
  </si>
  <si>
    <t>20202089040000151</t>
  </si>
  <si>
    <t>Субсидии бюджетам городских округов на 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</t>
  </si>
  <si>
    <t>20202089000000151</t>
  </si>
  <si>
    <t>Субсидии бюджетам муниципальных образований на 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</t>
  </si>
  <si>
    <t>20202088040001151</t>
  </si>
  <si>
    <t>Субсидии бюджетам городских округов на обеспечение мероприятий по капитальному ремонту многоквартирных домов за счет средств, поступивших от государственной корпорации - Фонда содействия реформированию жилищно-коммунального хозяйства</t>
  </si>
  <si>
    <t>20202088040000151</t>
  </si>
  <si>
    <t>Субсидии бюджетам городских округов на 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</si>
  <si>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>20202088000000151</t>
  </si>
  <si>
    <t>Субсидии бюджетам муниципальных образований на 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</si>
  <si>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>20202051040000151</t>
  </si>
  <si>
    <t>Субсидии бюджетам городских округов на реализацию федеральных целевых программ</t>
  </si>
  <si>
    <t>20202051000000151</t>
  </si>
  <si>
    <t>Субсидии бюджетам на реализацию федеральных целевых программ</t>
  </si>
  <si>
    <t>20202009040000151</t>
  </si>
  <si>
    <t>Субсидии бюджетам городских округов на государственную поддержку малого и среднего предпринимательства, включая крестьянские (фермерские) хозяйства</t>
  </si>
  <si>
    <t>20202009000000151</t>
  </si>
  <si>
    <t>Субсидии бюджетам на государственную поддержку малого и среднего предпринимательства, включая крестьянские (фермерские) хозяйства</t>
  </si>
  <si>
    <t>20202000000000151</t>
  </si>
  <si>
    <t>Субсидии бюджетам бюджетной системы Российской Федерации (межбюджетные субсидии)</t>
  </si>
  <si>
    <t>20201003040000151</t>
  </si>
  <si>
    <t>Дотации бюджетам городских округов на поддержку мер по обеспечению сбалансированности бюджетов</t>
  </si>
  <si>
    <t>20201003000000151</t>
  </si>
  <si>
    <t>Дотации бюджетам на поддержку мер по обеспечению сбалансированности бюджетов</t>
  </si>
  <si>
    <t>20201001040000151</t>
  </si>
  <si>
    <t>Дотации бюджетам городских округов на выравнивание бюджетной обеспеченности</t>
  </si>
  <si>
    <t>20201001000000151</t>
  </si>
  <si>
    <t>Дотации на выравнивание бюджетной обеспеченности</t>
  </si>
  <si>
    <t>20201000000000151</t>
  </si>
  <si>
    <t>Дотации бюджетам субъектов Российской Федерации и муниципальных образований</t>
  </si>
  <si>
    <t>20200000000000000</t>
  </si>
  <si>
    <t>БЕЗВОЗМЕЗДНЫЕ ПОСТУПЛЕНИЯ ОТ ДРУГИХ БЮДЖЕТОВ БЮДЖЕТНОЙ СИСТЕМЫ РОССИЙСКОЙ ФЕДЕРАЦИИ</t>
  </si>
  <si>
    <t>20000000000000000</t>
  </si>
  <si>
    <t>БЕЗВОЗМЕЗДНЫЕ ПОСТУПЛЕНИЯ</t>
  </si>
  <si>
    <t>11701040040000180</t>
  </si>
  <si>
    <t>Невыясненные поступления, зачисляемые в бюджеты городских округов</t>
  </si>
  <si>
    <t>11701000000000180</t>
  </si>
  <si>
    <t>Невыясненные поступления</t>
  </si>
  <si>
    <t>11700000000000000</t>
  </si>
  <si>
    <t>ПРОЧИЕ НЕНАЛОГОВЫЕ ДОХОДЫ</t>
  </si>
  <si>
    <t>11690040040000140</t>
  </si>
  <si>
    <t>Прочие поступления от денежных взысканий (штрафов) и иных сумм в возмещение ущерба, зачисляемые в бюджеты городских округов</t>
  </si>
  <si>
    <t>11690000000000140</t>
  </si>
  <si>
    <t>Прочие поступления от денежных взысканий (штрафов) и иных сумм в возмещение ущерба</t>
  </si>
  <si>
    <t>11643000010000140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</si>
  <si>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</si>
  <si>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11633040040000140</t>
  </si>
  <si>
    <t>Денежные взыскания (штрафы) за нарушение законодательства Российской Федерации о размещении заказов на поставки товаров, выполнение работ, оказание услуг для нужд городских округов</t>
  </si>
  <si>
    <t>11633000000000140</t>
  </si>
  <si>
    <t>Денежные взыскания (штрафы) за нарушение законодательства Российской Федерации о размещении заказов на поставки товаров, выполнение работ, оказание услуг</t>
  </si>
  <si>
    <t>11632000040000140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</si>
  <si>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</si>
  <si>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11632000000000140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</si>
  <si>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</si>
  <si>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11630030010000140</t>
  </si>
  <si>
    <t>Прочие денежные взыскания (штрафы) за правонарушения в области дорожного движения</t>
  </si>
  <si>
    <t>11630000010000140</t>
  </si>
  <si>
    <t>Денежные взыскания (штрафы) за правонарушения в области дорожного движения</t>
  </si>
  <si>
    <t>11628000010000140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</si>
  <si>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</si>
  <si>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11625060010000140</t>
  </si>
  <si>
    <t>Денежные взыскания (штрафы) за нарушение земельного законодательства</t>
  </si>
  <si>
    <t>11625050010000140</t>
  </si>
  <si>
    <t>Денежные взыскания (штрафы) за нарушение законодательства в области охраны окружающей среды</t>
  </si>
  <si>
    <t>11625030010000140</t>
  </si>
  <si>
    <t>Денежные взыскания (штрафы) за нарушение законодательства Российской Федерации об охране и использовании животного мира</t>
  </si>
  <si>
    <t>11625020010000140</t>
  </si>
  <si>
    <t>Денежные взыскания (штрафы) за нарушение законодательства Российской Федерации об особо охраняемых природных территориях</t>
  </si>
  <si>
    <t>11625000000000140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</si>
  <si>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</si>
  <si>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11623041040000140</t>
  </si>
  <si>
    <t>Доходы от возмещения ущерба при возникновении страховых случаев по обязательному страхованию гражданской ответственности, когда выгодоприобретателями выступают получатели средств бюджетов городских округов</t>
  </si>
  <si>
    <t>11623040040000140</t>
  </si>
  <si>
    <t>Доходы от возмещения ущерба при возникновении страховых случаев, когда выгодоприобретателями выступают получатели средств бюджетов городских округов</t>
  </si>
  <si>
    <t>11623000000000140</t>
  </si>
  <si>
    <t>Доходы от возмещения ущерба при возникновении страховых случаев</t>
  </si>
  <si>
    <t>11621040040000140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</si>
  <si>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городских округов</t>
  </si>
  <si>
    <t>11621000000000140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</si>
  <si>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</si>
  <si>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11608010010000140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</si>
  <si>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</si>
  <si>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</si>
  <si>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</si>
  <si>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11606000010000140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</si>
  <si>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</si>
  <si>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11603030010000140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</si>
  <si>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</si>
  <si>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11603010010000140</t>
  </si>
  <si>
    <t>Денежные взыскания (штрафы) за нарушение законодательства о налогах и сборах, предусмотренные статьями 116, 118, пунктом 2 статьи 119, статьей 119.1, пунктами 1 и 2 статьи 120, статьями 125, 126, 128, 129, 129.1, статьями 129.4, 132, 133, 134, 135, 135.1 и 135.2 Налогового кодекса Российской Федерации, а также штрафы, взыскание которых осуществляется на основании ранее действовавшей статьи 117 Налогового кодекса Российской Федерации</t>
  </si>
  <si>
    <t>11603000000000140</t>
  </si>
  <si>
    <t>Денежные взыскания (штрафы) за нарушение законодательства о налогах и сборах</t>
  </si>
  <si>
    <t>11600000000000000</t>
  </si>
  <si>
    <t>ШТРАФЫ, САНКЦИИ, ВОЗМЕЩЕНИЕ УЩЕРБА</t>
  </si>
  <si>
    <t>11406024040000430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</si>
  <si>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</si>
  <si>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11406020000000430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</si>
  <si>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</si>
  <si>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11406012040000430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</si>
  <si>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</si>
  <si>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11406010000000430</t>
  </si>
  <si>
    <t>Доходы от продажи земельных участков, государственная собственность на которые не разграничена</t>
  </si>
  <si>
    <t>11406000000000430</t>
  </si>
  <si>
    <t>Доходы от продажи земельных участков, находящихся в государственной и муниципальной собственности (за исключением земельных участков бюджетных и автономных учреждений)</t>
  </si>
  <si>
    <t>11402043040000410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</si>
  <si>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</si>
  <si>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11402040040000410</t>
  </si>
  <si>
    <t>Доходы от реализации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</si>
  <si>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11402000000000000</t>
  </si>
  <si>
    <t>Доходы от реализации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</si>
  <si>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11400000000000000</t>
  </si>
  <si>
    <t>ДОХОДЫ ОТ ПРОДАЖИ МАТЕРИАЛЬНЫХ И НЕМАТЕРИАЛЬНЫХ АКТИВОВ</t>
  </si>
  <si>
    <t>11302994040000130</t>
  </si>
  <si>
    <t>Прочие доходы от компенсации затрат бюджетов городских округов</t>
  </si>
  <si>
    <t>11302990000000130</t>
  </si>
  <si>
    <t>Прочие доходы от компенсации затрат государства</t>
  </si>
  <si>
    <t>11302064040000130</t>
  </si>
  <si>
    <t>Доходы, поступающие в порядке возмещения расходов, понесенных в связи с эксплуатацией имущества городских округов</t>
  </si>
  <si>
    <t>11302060000000130</t>
  </si>
  <si>
    <t>Доходы, поступающие в порядке возмещения расходов, понесенных в связи с эксплуатацией имущества</t>
  </si>
  <si>
    <t>11302000000000130</t>
  </si>
  <si>
    <t>Доходы от компенсации затрат государства</t>
  </si>
  <si>
    <t>11301994040000130</t>
  </si>
  <si>
    <t>Прочие доходы от оказания платных услуг (работ) получателями средств бюджетов городских округов</t>
  </si>
  <si>
    <t>11301990000000130</t>
  </si>
  <si>
    <t>Прочие доходы от оказания платных услуг (работ)</t>
  </si>
  <si>
    <t>11301000000000130</t>
  </si>
  <si>
    <t>Доходы от оказания платных услуг (работ)</t>
  </si>
  <si>
    <t>11300000000000000</t>
  </si>
  <si>
    <t>ДОХОДЫ ОТ ОКАЗАНИЯ ПЛАТНЫХ УСЛУГ (РАБОТ) И КОМПЕНСАЦИИ ЗАТРАТ ГОСУДАРСТВА</t>
  </si>
  <si>
    <t>11201050010000120</t>
  </si>
  <si>
    <t>Плата за иные виды негативного воздействия на окружающую среду</t>
  </si>
  <si>
    <t>11201040010000120</t>
  </si>
  <si>
    <t>Плата за размещение отходов производства и потребления</t>
  </si>
  <si>
    <t>11201030010000120</t>
  </si>
  <si>
    <t>Плата за сбросы загрязняющих веществ в водные объекты</t>
  </si>
  <si>
    <t>11201020010000120</t>
  </si>
  <si>
    <t>Плата за выбросы загрязняющих веществ в атмосферный воздух передвижными объектами</t>
  </si>
  <si>
    <t>11201010010000120</t>
  </si>
  <si>
    <t>Плата за выбросы загрязняющих веществ в атмосферный воздух стационарными объектами</t>
  </si>
  <si>
    <t>11201000010000120</t>
  </si>
  <si>
    <t>Плата за негативное воздействие на окружающую среду</t>
  </si>
  <si>
    <t>11200000000000000</t>
  </si>
  <si>
    <t>ПЛАТЕЖИ ПРИ ПОЛЬЗОВАНИИ ПРИРОДНЫМИ РЕСУРСАМИ</t>
  </si>
  <si>
    <t>11109044040000120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</si>
  <si>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</si>
  <si>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11109040000000120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</si>
  <si>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</si>
  <si>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</si>
  <si>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</si>
  <si>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11107014040000120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</si>
  <si>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</si>
  <si>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</si>
  <si>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</si>
  <si>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11107000000000120</t>
  </si>
  <si>
    <t>Платежи от государственных и муниципальных унитарных предприятий</t>
  </si>
  <si>
    <t>11105034040000120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</si>
  <si>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</si>
  <si>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</si>
  <si>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</si>
  <si>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11105024040000120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</si>
  <si>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</si>
  <si>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</si>
  <si>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</si>
  <si>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</si>
  <si>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</si>
  <si>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</si>
  <si>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</si>
  <si>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</si>
  <si>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</si>
  <si>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11101040040000120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</si>
  <si>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городским округам</t>
  </si>
  <si>
    <t>11101000000000120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</si>
  <si>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</si>
  <si>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11100000000000000</t>
  </si>
  <si>
    <t>ДОХОДЫ ОТ ИСПОЛЬЗОВАНИЯ ИМУЩЕСТВА, НАХОДЯЩЕГОСЯ В ГОСУДАРСТВЕННОЙ И МУНИЦИПАЛЬНОЙ СОБСТВЕННОСТИ</t>
  </si>
  <si>
    <t>10907052040000110</t>
  </si>
  <si>
    <t>Прочие местные налоги и сборы, мобилизуемые на территориях городских округов</t>
  </si>
  <si>
    <t>10907050000000110</t>
  </si>
  <si>
    <t>Прочие местные налоги и сборы</t>
  </si>
  <si>
    <t>10907032040000110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</si>
  <si>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городских округов</t>
  </si>
  <si>
    <t>10907030000000110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</si>
  <si>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</si>
  <si>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10907000000000110</t>
  </si>
  <si>
    <t>Прочие налоги и сборы (по отмененным местным налогам и сборам)</t>
  </si>
  <si>
    <t>10904052040000110</t>
  </si>
  <si>
    <t>Земельный налог (по обязательствам, возникшим до 1 января 2006 года), мобилизуемый на территориях городских округов</t>
  </si>
  <si>
    <t>10904050000000110</t>
  </si>
  <si>
    <t>Земельный налог (по обязательствам, возникшим до 1 января 2006 года)</t>
  </si>
  <si>
    <t>10904000000000110</t>
  </si>
  <si>
    <t>Налоги на имущество</t>
  </si>
  <si>
    <t>10900000000000000</t>
  </si>
  <si>
    <t>ЗАДОЛЖЕННОСТЬ И ПЕРЕРАСЧЕТЫ ПО ОТМЕНЕННЫМ НАЛОГАМ, СБОРАМ И ИНЫМ ОБЯЗАТЕЛЬНЫМ ПЛАТЕЖАМ</t>
  </si>
  <si>
    <t>10807150010000110</t>
  </si>
  <si>
    <t>Государственная пошлина за выдачу разрешения на установку рекламной конструкции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</si>
  <si>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</si>
  <si>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</si>
  <si>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</si>
  <si>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</si>
  <si>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10803000010000110</t>
  </si>
  <si>
    <t>Государственная пошлина по делам, рассматриваемым в судах общей юрисдикции, мировыми судьями</t>
  </si>
  <si>
    <t>10800000000000000</t>
  </si>
  <si>
    <t>ГОСУДАРСТВЕННАЯ ПОШЛИНА</t>
  </si>
  <si>
    <t>10606022040000110</t>
  </si>
  <si>
    <t>Земельный налог, взимаемый по ставкам, установленным в соответствии с подпунктом 2 пункта 1 статьи 394 Налогового кодекса Российской Федерации и применяемым к объектам налогообложения, расположенным в границах городских округов</t>
  </si>
  <si>
    <t>10606020000000110</t>
  </si>
  <si>
    <t>Земельный налог, взимаемый по ставкам, установленным в соответствии с подпунктом 2 пункта 1 статьи 394 Налогового кодекса Российской Федерации</t>
  </si>
  <si>
    <t>10606012040000110</t>
  </si>
  <si>
    <t>Земельный налог, взимаемый по ставкам, установленным в соответствии с подпунктом 1 пункта 1 статьи 394 Налогового кодекса Российской Федерации и применяемым к объектам налогообложения, расположенным в границах городских округов</t>
  </si>
  <si>
    <t>10606010000000110</t>
  </si>
  <si>
    <t>Земельный налог, взимаемый по ставкам, установленным в соответствии с подпунктом 1 пункта 1 статьи 394 Налогового кодекса Российской Федерации</t>
  </si>
  <si>
    <t>10606000000000110</t>
  </si>
  <si>
    <t>Земельный налог</t>
  </si>
  <si>
    <t>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</si>
  <si>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</si>
  <si>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10601000000000110</t>
  </si>
  <si>
    <t>Налог на имущество физических лиц</t>
  </si>
  <si>
    <t>10600000000000000</t>
  </si>
  <si>
    <t>НАЛОГИ НА ИМУЩЕСТВО</t>
  </si>
  <si>
    <t>10504010020000110</t>
  </si>
  <si>
    <t>Налог, взимаемый в связи с применением патентной системы налогообложения, зачисляемый в бюджеты городских округов</t>
  </si>
  <si>
    <t>10504000020000110</t>
  </si>
  <si>
    <t>Налог, взимаемый в связи с применением патентной системы налогообложения</t>
  </si>
  <si>
    <t>10503020010000110</t>
  </si>
  <si>
    <t>Единый сельскохозяйственный налог (за налоговые периоды, истекшие до 1 января 2011 года)</t>
  </si>
  <si>
    <t>10503010010000110</t>
  </si>
  <si>
    <t>Единый сельскохозяйственный налог</t>
  </si>
  <si>
    <t>10503000010000110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</si>
  <si>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</si>
  <si>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</si>
  <si>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10502010020000110</t>
  </si>
  <si>
    <t>Единый налог на вмененный доход для отдельных видов деятельности</t>
  </si>
  <si>
    <t>10502000020000110</t>
  </si>
  <si>
    <t>10500000000000000</t>
  </si>
  <si>
    <t>НАЛОГИ НА СОВОКУПНЫЙ ДОХОД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</si>
  <si>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</si>
  <si>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у физических лиц на основании патента в соответствии со статьей 227.1 Налогового кодекса Российской Федерации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</si>
  <si>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</si>
  <si>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</si>
  <si>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</si>
  <si>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</si>
  <si>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</si>
  <si>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</si>
  <si>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10102000010000110</t>
  </si>
  <si>
    <t>Налог на доходы физических лиц</t>
  </si>
  <si>
    <t>10101012020000110</t>
  </si>
  <si>
    <t>Налог на прибыль организаций, зачисляемый в бюджеты субъектов Российской Федерации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</si>
  <si>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</si>
  <si>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</si>
  <si>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10101000000000110</t>
  </si>
  <si>
    <t>Налог на прибыль организаций</t>
  </si>
  <si>
    <t>10100000000000000</t>
  </si>
  <si>
    <t>НАЛОГИ НА ПРИБЫЛЬ, ДОХОДЫ</t>
  </si>
  <si>
    <t>10000000000000000</t>
  </si>
  <si>
    <t>НАЛОГОВЫЕ И НЕНАЛОГОВЫЕ ДОХОДЫ</t>
  </si>
  <si>
    <t>85000000000000000</t>
  </si>
  <si>
    <t>Доходы бюджета - всего</t>
  </si>
  <si>
    <t>Неисполнено</t>
  </si>
  <si>
    <t>Факт</t>
  </si>
  <si>
    <t>Роспись</t>
  </si>
  <si>
    <t>КодДохода</t>
  </si>
  <si>
    <t>Администратор</t>
  </si>
  <si>
    <t>КодСтроки</t>
  </si>
  <si>
    <t>Наименование</t>
  </si>
  <si>
    <t>Код дохода</t>
  </si>
  <si>
    <t>Адм.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</si>
  <si>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</si>
  <si>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</si>
  <si>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</si>
  <si>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</si>
  <si>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Код строки</t>
  </si>
  <si>
    <t>Наименование показателя</t>
  </si>
  <si>
    <t xml:space="preserve">    1. Доходы бюджета</t>
  </si>
  <si>
    <t>383</t>
  </si>
  <si>
    <t xml:space="preserve">Единица измерения:  руб </t>
  </si>
  <si>
    <r>
      <t xml:space="preserve">Периодичность: </t>
    </r>
    <r>
      <rPr>
        <b/>
        <sz val="10"/>
        <rFont val="Arial Cyr"/>
        <charset val="204"/>
      </rPr>
      <t xml:space="preserve"> годовая</t>
    </r>
  </si>
  <si>
    <t>03408000000</t>
  </si>
  <si>
    <t xml:space="preserve">        по ОКАТО</t>
  </si>
  <si>
    <t>Бюджеты городских округов</t>
  </si>
  <si>
    <t>Наименование публично-правового образования</t>
  </si>
  <si>
    <t xml:space="preserve">        Глава  по БК</t>
  </si>
  <si>
    <t xml:space="preserve">  - г.Геленджик  </t>
  </si>
  <si>
    <t xml:space="preserve">финансового органа  </t>
  </si>
  <si>
    <t xml:space="preserve">             по ОКПО</t>
  </si>
  <si>
    <t xml:space="preserve">                   Дата</t>
  </si>
  <si>
    <t>0503117</t>
  </si>
  <si>
    <t>на 01 января 2014 года</t>
  </si>
  <si>
    <t>ОТЧЕТ ОБ ИСПОЛНЕНИИ БЮДЖЕТА</t>
  </si>
  <si>
    <t>5</t>
  </si>
  <si>
    <t>Результат исполнения бюджета (дефицит -, профицит +)</t>
  </si>
  <si>
    <t>Перечисления другим бюджетам бюджетной системы Российской Федерации</t>
  </si>
  <si>
    <t>Безвозмездные перечисления бюджетам</t>
  </si>
  <si>
    <t>Расходы</t>
  </si>
  <si>
    <t>Субсидии</t>
  </si>
  <si>
    <t>Субсидии из бюджетов поселений и (или) муниципальных районов (городских округов), в которых в отчетном году расчетные налоговые доходы местных бюджетов превышали установленный уровень</t>
  </si>
  <si>
    <t>Иные безвозмездные и безвозвратные перечисления</t>
  </si>
  <si>
    <t>Прочие межбюджетные трансферты общего характера</t>
  </si>
  <si>
    <t>МЕЖБЮДЖЕТНЫЕ ТРАНСФЕРТЫ ОБЩЕГО ХАРАКТЕРА БЮДЖЕТАМ СУБЪЕКТОВ РОССИЙСКОЙ ФЕДЕРАЦИИ И МУНИЦИПАЛЬНЫХ ОБРАЗОВАНИЙ</t>
  </si>
  <si>
    <t>Обслуживание внутреннего долга</t>
  </si>
  <si>
    <t>Обслуживание государственного (муниципального) долга</t>
  </si>
  <si>
    <t>Обслуживание муниципального долга</t>
  </si>
  <si>
    <t>Процентные платежи по муниципальному долгу</t>
  </si>
  <si>
    <t>Процентные платежи по долговым обязательствам</t>
  </si>
  <si>
    <t>Обслуживание государственного внутреннего и муниципального долга</t>
  </si>
  <si>
    <t>ОБСЛУЖИВАНИЕ ГОСУДАРСТВЕННОГО И МУНИЦИПАЛЬНОГО ДОЛГА</t>
  </si>
  <si>
    <t>Безвозмездные перечисления государственным и муниципальным организациям</t>
  </si>
  <si>
    <t>Безвозмездные перечисления организациям</t>
  </si>
  <si>
    <t>Субсидии бюджетным учреждениям на иные цели</t>
  </si>
  <si>
    <t>Проведение конкурсов на гранты главы муниципального образования город-курорт Геленджик по инновационным проектам в области культуры, искусства и кинематографии</t>
  </si>
  <si>
    <t>Муниципальная целевая программа "Кадровое обеспечение муниципальных учреждений отрасли "Культура" в муниципальном образовании город-курорт Геленджик на 2012-2014 годы"</t>
  </si>
  <si>
    <t>Муниципальная целевая программа "Развитие телевещания на территории муниципального образования город-курорт Геленджик на 2013-2014 годы"</t>
  </si>
  <si>
    <t>Целевые программы муниципальных образований</t>
  </si>
  <si>
    <t>Субсидии бюджетным учреждениям на финансовое обеспечение муниципального задания на оказание муниципальных услуг (выполнение работ)</t>
  </si>
  <si>
    <t>Выполнение муниципального задания, в том числе содержание имущества</t>
  </si>
  <si>
    <t>Обеспечение деятельности (оказание услуг) подведомственных учреждений</t>
  </si>
  <si>
    <t>Средства массовой информации</t>
  </si>
  <si>
    <t>Телевидение и радиовещание</t>
  </si>
  <si>
    <t>СРЕДСТВА МАССОВОЙ ИНФОРМАЦИИ</t>
  </si>
  <si>
    <t>Прочие расходы</t>
  </si>
  <si>
    <t>Уплата налогов, сборов и иных платежей</t>
  </si>
  <si>
    <t>Увеличение стоимости материальных запасов</t>
  </si>
  <si>
    <t>Поступление нефинансовых активов</t>
  </si>
  <si>
    <t>Прочие работы, услуги</t>
  </si>
  <si>
    <t>Работы, услуги по содержанию имущества</t>
  </si>
  <si>
    <t>Услуги связи</t>
  </si>
  <si>
    <t>Оплата работ, услуг</t>
  </si>
  <si>
    <t>Иные закупки товаров, работ и услуг для муниципальных нужд</t>
  </si>
  <si>
    <t>Начисления на выплаты по оплате труда</t>
  </si>
  <si>
    <t>Прочие выплаты</t>
  </si>
  <si>
    <t>Заработная плата</t>
  </si>
  <si>
    <t>Оплата труда и начисления на выплаты по оплате труда</t>
  </si>
  <si>
    <t>Расходы на выплаты персоналу органов местного самоуправления</t>
  </si>
  <si>
    <t>Центральный аппарат</t>
  </si>
  <si>
    <t>Руководство и управление в сфере установленных функций органов государственной власти субъектов Российской Федерации и органов местного самоуправления</t>
  </si>
  <si>
    <t>Другие вопросы в области физической культуры и спорта</t>
  </si>
  <si>
    <t>Муниципальная целевая программа "Поддержка казачьих обществ на территории муниципального обра-зования город-курорт Геленджик на 2013-2015 годы"</t>
  </si>
  <si>
    <t>Спортивный комплекс с плавательным бассейном по ул.Солнцедарской, б/н в мкр.Северный г.Геленджика</t>
  </si>
  <si>
    <t>Увеличение стоимости основных средств</t>
  </si>
  <si>
    <t>Бюджетные инвестиции в объекты муниципальной собственности казённых учреждений</t>
  </si>
  <si>
    <t>Долгосрочная муниципальная целевая программа "Развитие общественной инфраструктуры муниципального образования город-курорт Геленджик на 2011-2020 годы"</t>
  </si>
  <si>
    <t>Безвозмездные перечисления организациям, за исключением государственных и муниципальных организаций</t>
  </si>
  <si>
    <t>Субсидии некоммерческим организациям</t>
  </si>
  <si>
    <t xml:space="preserve">Бюджетные инвестиции на приобретение объектов </t>
  </si>
  <si>
    <t>Арендная плата за пользование имуществом</t>
  </si>
  <si>
    <t>Транспортные услуги</t>
  </si>
  <si>
    <t>Муниципальная целевая программа "Развитие физической культуры и спорта на территории муниципального образования город-курорт Геленджик на 2012-2014 годы"</t>
  </si>
  <si>
    <t>Муниципальная целевая программа "Комплексные меры по гармонизации межнациональных отношений, профилактике правонарушений, экстремизма, терроризма и усилению борьбы с преступностьюв муниципальном образовании город-курорт Геленджик на 2013-2015 годы"</t>
  </si>
  <si>
    <t>Муниципальная целевая программа "Противодействие незаконному потреблению и обороту наркотических средств на территории муниципального образования город-курорт Геленджик на 2013-2015 годы"</t>
  </si>
  <si>
    <t>Ведомственная целевая программа "Развитие детско-юношеского спорта в Краснодарском крае на 2011 - 2013 годы"</t>
  </si>
  <si>
    <t>Ведомственные целевые программы</t>
  </si>
  <si>
    <t>Долгосрочная краевая целевая программа "Строительство плавательных бассейнов на 2012 - 2014 годы"</t>
  </si>
  <si>
    <t>Долгосрочные краевые целевые программы</t>
  </si>
  <si>
    <t>Коммунальные услуги</t>
  </si>
  <si>
    <t>Расходы на выплаты персоналу казённых учреждений</t>
  </si>
  <si>
    <t>Выполнение других функций казенными учреждениями</t>
  </si>
  <si>
    <t>Реализация государственных функций (функций органов местного самоуправления) в области физической культуры и спорта</t>
  </si>
  <si>
    <t>Физическая культура</t>
  </si>
  <si>
    <t>ФИЗИЧЕСКАЯ КУЛЬТУРА И СПОРТ</t>
  </si>
  <si>
    <t>Реализация других мероприятий муниципальной целевой программы "Дети Геленджика" на 2011-2013 годы</t>
  </si>
  <si>
    <t>Муниципальная целевая программа "Дети Геленджика" на 2011-2013 годы</t>
  </si>
  <si>
    <t>Другие вопросы в области социальной политики</t>
  </si>
  <si>
    <t>Меры социальной поддержки населения по публичным нормативным обязятельствам</t>
  </si>
  <si>
    <t>Обеспечение выплаты ежемесячного вознаграждения, причитающегося приемным родителям за оказание услуг по воспитанию приемных детей</t>
  </si>
  <si>
    <t>Пособия по социальной помощи населению</t>
  </si>
  <si>
    <t>Социальное обеспечение</t>
  </si>
  <si>
    <t>Предоставление ежемесячных денежных выплат на содержание детей-сирот и детей, оставшихся без попечения родителей, находящихся под опекой (попечительством) или переданных на воспитание в приемные семьи</t>
  </si>
  <si>
    <t>Содержание ребенка в семье опекуна и приемной семье, а также вознаграждение, причитающееся приемному родителю (Закон Краснодарского края от 13 октября 2009 года N 1836-КЗ "О мерах государственной поддержки семейных форм жизнеустройства и воспитания детей, оставшихся без попечения родителей, в Краснодарском крае")</t>
  </si>
  <si>
    <t>Субсидии автономным учреждениям на иные цели</t>
  </si>
  <si>
    <t>Пособия и компенсации по публичным нормативным обязательствам</t>
  </si>
  <si>
    <t>Обеспечение выплаты компенсации части родительской платы за содержание ребенка в государственных и муниципальных образовательных учреждениях, иных образовательных организациях, реализующих основную общеобразовательную программу дошкольного образования</t>
  </si>
  <si>
    <t>Закон Краснодарского края от 29 декабря 2004 года №828-КЗ "Об образовании"</t>
  </si>
  <si>
    <t>Приобретение товаров, работ, услуг в пользу граждан</t>
  </si>
  <si>
    <t>Выплата денежных средств на обеспечение бесплатного проезда на городском, пригородном, в сельской местности на внутрирайонном транспорте (кроме такси) детей сирот и детей, оставшихся без попечения родителей, находящихся под опекой (попечительством) или на воспитании в приемных семьях (за исключением детей, обучающихся в федеральных образовательных учреждениях)</t>
  </si>
  <si>
    <t>Закон Краснодарского края от 31 мая 2005 года №880-КЗ "Об обеспечении дополнительных гарантий по социальной поддержке детей-сирот и детей, оставшихся без попечения родителей, в Краснодарском крае"</t>
  </si>
  <si>
    <t>Социальная помощь</t>
  </si>
  <si>
    <t>Охрана семьи и детства</t>
  </si>
  <si>
    <t>Субсидии гражданам на приобретение жилья</t>
  </si>
  <si>
    <t>Предоставление физическим лицам социальных выплат для оплаты части стоимости жилья при получении ипотечного жилищного кредита на приобретение (строительство) жилья</t>
  </si>
  <si>
    <t>Муниципальная целевая программа "Жилище" на 2011-2015 годы</t>
  </si>
  <si>
    <t>Предоставление единовременной материальной помощи работникам муниципальных учреждений отрасли "Культура", включая вышедших на пенсию, отдельным категориям членов творческих союзов (неработающим членам творческих союзов, находящимся на пенсии и имеющим почетные звания и награды Российской Федерации, Краснодарского края, а также членам творческих союзов, оказавшимся в трудной жизненной ситуации)</t>
  </si>
  <si>
    <t>Предоставление мер социальной поддержки, связанных с компенсацией расходов семей на организацию похорон, изготовлением и установкой памятников и надгробий умерших работников муниципальных учреждений отрасли "Культура", удостоенных государственных и региональных наград в области культуры и искусства</t>
  </si>
  <si>
    <t>Компенсация расходов на оплату жилых помещений по договорам найма</t>
  </si>
  <si>
    <t xml:space="preserve">Долгосрочная краевая целевая программа "Кадровое обеспечение сферы культуры и искусства Краснодарского края" на 2011 - 2013 годы </t>
  </si>
  <si>
    <t>Дополнительная  денежная компенсация на усиленное питание доноров крови и её компонентов</t>
  </si>
  <si>
    <t>Закон Краснодарского края от 30 апреля 2002 года №476-КЗ "О дополнительных льготах донорам крови в Краснодарском крае" и от 11 февраля 2011 года №2175-КЗ "О мерах социальной поддержки, предоставляемых донорам крови и её компонентов в Краснодарском крае"</t>
  </si>
  <si>
    <t>Частичная компенсация стоимости подключения объекта капитального строительства, расположенного на земельном участке, к сетям водоснабжения и (или) водоотведения</t>
  </si>
  <si>
    <t>Решение Думы муниципального образования город-курорт Геленджик от 29 янваяр 2013 года №868 "Об установлении меры социальной поддержки гражданам, имеющим трех и более детей, проживающим на территории муниципального образования город-курорт Геленджик"</t>
  </si>
  <si>
    <t>Дополнительная мера социальной поддержки донорам крови и её компонентов в виде денежной выплаты</t>
  </si>
  <si>
    <t>Решение Думы муниципального образования город-курорт Геленджик от 23 декабря 2011 года №667 "Об установлении дополнительной меры социальной поддержки донорам крови и её компонентов в муниципальном образовании город-курорт Геленджик"</t>
  </si>
  <si>
    <t>Ежемесячная денежная выплата отдельным категориям работников муниципальных физкультурно-спортивных организаций, осуществляющих подготовку спортивного резерва, и образовательных учреждений дополнительного образования детей Краснодарского края отраслей "Образование" и "Физическая культура и спорт"</t>
  </si>
  <si>
    <t>Закон Краснодарского края от 6 февраля 2008 года №1376-КЗ "О социальной поддержке отдельных категорий  работников государственных и муниципальных физкультурно-спортивных организаций, осуществляющих подготовку спортивного резерва, и образовательных учреждений дополнительного образования детей Краснодарского края отраслей "Образование" и "Физическая культура и спорт"</t>
  </si>
  <si>
    <t>Льготная подписка на городские и краевые периодические печатные издания</t>
  </si>
  <si>
    <t>Решение Думы муниципального образования город-курорт Геленджик от 28 августа 2012 года №795 "О дополнительной мере социальной поддержки отдельных категорий граждан в виде предоставления бесплатной подписки на  периодические печатные издания в 2013 году"</t>
  </si>
  <si>
    <t>Иные выплаты населению</t>
  </si>
  <si>
    <t>Осуществление выплат, связанных с компенсацией расходов на оплату жилых помещений и коммунальных услуг, руководителям органов территориального общественного самоуправления муниципального образования город-курорт Геленджик</t>
  </si>
  <si>
    <t xml:space="preserve">Решение Думы муниципального образования город-курорт Геленджик от 29 мая 2006 года № 219 "Об утверждении Положения о порядке осуществления выплат, связанных с компенсацией расходов на оплату жилых помещений и коммунальных услуг, руководителям органов территориального общественного самоуправления муниципального образования город-курорт Геленджик" </t>
  </si>
  <si>
    <t>Льготный проезд пенсионеров на общественном автомобильном транспорте пригородного сообщения (кроме такси)</t>
  </si>
  <si>
    <t>Решение Думы муниципального образования город-курорт Геленджик от 2 августа 2007 года №373 "О мерах социальной поддержки пенсионеров, постоянно проживающих на территории муниципального образования город-курорт Геленджик"</t>
  </si>
  <si>
    <t>Изготовление и ремонт зубных протезов отдельным категориям граждан, постоянно проживающих на территории муниципального образования город-курорт Геленджик</t>
  </si>
  <si>
    <t>Бесплатный проезд для учащихся муниципальных общеобразовательных учебных заведений из малообеспеченных семей в пределах муниципального образования город-курорт Геленджик</t>
  </si>
  <si>
    <t>Льготный проезд для учащихся муниципальных общеобразовательных учреждений, учреждений начального профессионального образования, студентов высших и средних специальных учебных учреждений дневной формы обучения, расположенных на территории муниципального образования город-курорт Геленджик</t>
  </si>
  <si>
    <t>Решение Думы муниципального образования город-курорт Геленджик от 27 ноября 2006 года № 287 "Об установлении мер социальной поддержки учащимся муниципальных образовательных учреждений, учреждений начального профессионального образования, студентам высших и средних специальных учебных заведений дневной формы обучения, расположенных на территории муниципального образования город-курорт Геленджик"</t>
  </si>
  <si>
    <t>Санаторно-курортное лечение лиц, удостоенных звания "Почетный гражданин муниципального образования город-курорт Геленджик"</t>
  </si>
  <si>
    <t>Решение XII сессии Геленджикского городского Совета депутатов трудящихся 13 созыва от 18 апреля 1973 года "Утверждение Положения о звании "Почетный гражданин города Геленджика"</t>
  </si>
  <si>
    <t>Предоставление социальных выплат молодым семьям, финансовое обеспечение которых осуществляется за счет средств местного бюджета, предусмотренных на реализацию муниципальной целевой программы "Жилище" на 2011-2015 годы в рамках софинансирования подпрограммы "Обеспечение жильём молодых семей" федеральной целевой программы "Жилище" на 2011-2015 годы</t>
  </si>
  <si>
    <t xml:space="preserve">Предоставление местным бюджетам субсидий на софинансирование предоставления социальных выплат молодым семьям, финансовое обеспечение которых осуществляется за счет средств краевого бюджета </t>
  </si>
  <si>
    <t xml:space="preserve">Предоставление местным бюджетам субсидий на софинансирование предоставления социальных выплат молодым семьям, финансовое обеспечение которых осуществляется за счет средств федерального бюджета </t>
  </si>
  <si>
    <t>Муниципальные целевые программы и (или) мероприятия муниципальных целевых программ, софинансирование которых  осуществляется в рамках реализации федеральной целевой программы "Жилище" на 2011-2015 годы</t>
  </si>
  <si>
    <t>Муниципальные целевые программы и (или) мероприятия муниципальных целевых программ, софинансирование которых осуществляется в рамках реализации федеральных целевых программ и долгосрочных краевых целевых программ</t>
  </si>
  <si>
    <t>Социальное обеспечение населения</t>
  </si>
  <si>
    <t>Пенсии, пособия, выплачиваемые организациями сектора государственного управления</t>
  </si>
  <si>
    <t>Дополнительное пенсионное обеспечение</t>
  </si>
  <si>
    <t>Решение Думы муниципального образования город-курорт Геленджик от 28 августа 2010 года № 486 "Об утверждении Положения о пенсионном обеспечении за выслугу лет лиц, замещавших муниципальные должности и должности муниципальной службы в муниципальном образовании город-курорт Геленджик"</t>
  </si>
  <si>
    <t>Доплаты к пенсиям , дополнительное пенсионное обеспечение</t>
  </si>
  <si>
    <t>Пенсионное обеспечение</t>
  </si>
  <si>
    <t>СОЦИАЛЬНАЯ ПОЛИТИКА</t>
  </si>
  <si>
    <t>Муниципальная ведомственная целевая программа "О донорстве крови и ее компонентов" на 2013-2015 годы</t>
  </si>
  <si>
    <t>Реализация других мероприятий муниципальной целевой программы "Предупреждение и борьба с социально-значимыми заболеваниями" на 2013-2015 годы</t>
  </si>
  <si>
    <t>Предоставление мер социальной поддержки отдельным группам населения в обеспечении лекарственными средствами и изделиями медицинского назначения</t>
  </si>
  <si>
    <t>Муниципальная ведомственная целевая программа "Предупреждение и борьба с социально-значимыми заболеваниями" на 2013-2015 годы</t>
  </si>
  <si>
    <t>Муниципальная ведомственная целевая программа "Медицинские кадры для здравоохранения муниципального образования город-курорт Геленджик" на 2013-2015 годы</t>
  </si>
  <si>
    <t>Муниципальная целевая программа "Энергосбережение и повышение энергетической эффективности на территории муниципального образования город-курорт Геленджик на 2011-2020 годы"</t>
  </si>
  <si>
    <t xml:space="preserve">Муниципальная целевая программа "Обеспечение пожарной безопасности в муниципальном образовании город-курорт Геленджик на 2011-2013 годы" </t>
  </si>
  <si>
    <t xml:space="preserve">Мероприятия по внедрению современных   информационных систем в здравоохранение, финансовое обеспечение которых осуществляется за счет средств краевого бюджета </t>
  </si>
  <si>
    <t>Другие вопросы в области здравоохранения</t>
  </si>
  <si>
    <t>Ежемесячная денежная компенсация за проезд в общественном транспорте городского и пригородного сообщений (кроме такси) в пределах муниципального образования город-курорт Геленджик работников муниципальных учреждений образования, здравоохранения, культуры, искусства и кинематографии, молодежи</t>
  </si>
  <si>
    <t>Выплаты стимулирующего характера отдельным категориям работников муниципальных учреждений здравоохранения, осуществляемые за счет средств краевого бюджета</t>
  </si>
  <si>
    <t>Ежемесячная денежная выплата отдельным категориям работников муниципальных учреждений здравоохранения и культуры</t>
  </si>
  <si>
    <t>Центры, станции и отделения переливания крови</t>
  </si>
  <si>
    <t>Заготовка, переработка, хранение и обеспечение безопасности донорской крови и ее компонентов</t>
  </si>
  <si>
    <t>Компенсация (частичная компенсация) за наем жилых помещений для отдельных категорий граждан, проживающих на территории муниципального образования город-курорт Геленджик</t>
  </si>
  <si>
    <t>Компенсация расходов на оплату жилых помещений, отопления и освещения работникам муниципальных учреждений, проживающим и работающим в сельской местности</t>
  </si>
  <si>
    <t>Выполаты стимулирующего характера отдельным категориям работников муниципальных учреждений здравоохранения, осуществляемые за счет средств краевого бюджета</t>
  </si>
  <si>
    <t>Дополнительная ежемесячная денежная выплата водителям скорой медицинской помощи муниципальных учреждений здравоохранения муниципального образования  город-курорт Геленджик</t>
  </si>
  <si>
    <t>Приобретение оборудования</t>
  </si>
  <si>
    <t>Станции скорой и неотложной помощи</t>
  </si>
  <si>
    <t>Скорая медицинская помощь</t>
  </si>
  <si>
    <t>Предоставление мер социальной поддержки отдельным группам населения в обеспечении лекарственными средствами и изделиями медицинского назначения, кроме групп населения, перенесших пересадки органов и тканей, получающих инсулины, таблетированные сахароснижающие препараты, средства самоконтроля и диагностические средства, либо перенесшие пересадки органов и тканей, получающих иммунодепрессанты</t>
  </si>
  <si>
    <t>Закон Краснодарского края от 30 июня 1997 года №90-КЗ "Об охране здоровья населения Краснодарского края"</t>
  </si>
  <si>
    <t>Фельдшерско-акушерские пункты</t>
  </si>
  <si>
    <t>Ежемесячная денежная выплата отдельным категориям работников муниципальных учреждений здравоохранения</t>
  </si>
  <si>
    <t>Изготовление и ремонт зубных протезов жертвам политических репрессий</t>
  </si>
  <si>
    <t>Изготовление и ремонт зубных протезов труженикам тыла</t>
  </si>
  <si>
    <t>Изготовление и ремонт зубных протезов ветеранам труда</t>
  </si>
  <si>
    <t>Предоставление мер социальной поддержки жертвам политических репрессий, труженикам тыла, ветеранам труда, ветеранам военной службы, достигшим возраста, дающего право на пенсию про старости, в бесплатном изготовлении и ремонте зубных протезов (кроме изготовленных из драгоценных металлов) в сложных клинических случаях зубопротезирования</t>
  </si>
  <si>
    <t>Поликлиники, амбулатории, диагностические центры</t>
  </si>
  <si>
    <t xml:space="preserve">Строительство и реконструкция объектов здравоохранения, необходимых для организации оказания медицинской помощи в соответствии с территориальной программой государственных гарантий оказания гражданам Российской Федерации бесплатной медицинской помощи в Краснодарском крае  </t>
  </si>
  <si>
    <t>Строительство объектов общегражданского назначения</t>
  </si>
  <si>
    <t>Бюджетные инвестиции в объекты капитального строительства, не включенные в целевые программы</t>
  </si>
  <si>
    <t>Амбулаторная помощь</t>
  </si>
  <si>
    <t>Родильные дома</t>
  </si>
  <si>
    <t>Больницы, клиники, госпитали, медико-санитарные части</t>
  </si>
  <si>
    <t>Стационарная медицинская помощь</t>
  </si>
  <si>
    <t>ЗДРАВООХРАНЕНИЕ</t>
  </si>
  <si>
    <t>Осуществление капитального ремонта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</si>
  <si>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</si>
  <si>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Другие вопросы в области культуры, кинематографии</t>
  </si>
  <si>
    <t>Разработка проектной документации, приобретение движимого имущества, капитальный ремонт объектов социальной сферы. пострадавших в результате чрезвычайной ситуации</t>
  </si>
  <si>
    <t>Мероприятия, связанные с ликвидацией последствий чрезвычайной ситуации, вызванной наводнением на территориях муниципальных образований город-курорт Геленджик, город Новороссийск и Крымский район Краснодарского края в июле 2012 года</t>
  </si>
  <si>
    <t>Муниципальная целевая программа "Сохранение и развитие местного традиционного народного творчества в муниципальном образовании город-курорт Гелденджик" на 2012-2013 годы</t>
  </si>
  <si>
    <t>Муниципальная целевая программа "Геленджик - город-праздник" на 2012-2014 годы"</t>
  </si>
  <si>
    <t>Реализация других мероприятий муниципальной целевой программы "Кадровое обеспечение муниципальных учреждений отрасли "Культура" в муниципальном образовании город-курорт Геленджик на 2012-2014 годы"</t>
  </si>
  <si>
    <t>Публичные нормативные выплаты гражданам несоциального характера</t>
  </si>
  <si>
    <t>Денежное поощрение руководителей творческих коллективов или индивидуальных исполнителей - работников культуры за достижение наивысших результатов в краевых фестивалях, конкурсах, учрежденных министерством культуры Российской Федерации</t>
  </si>
  <si>
    <t>Стипендии главы муниципального образования город-курорт Геленджик для одаренных студентов высших и средних специальных учебных заведений культуры и искусства, имеющих постоянную регистрацию на территории муниципального образования город-курорт Геленджик</t>
  </si>
  <si>
    <t>Премии и гранты</t>
  </si>
  <si>
    <t>Гранты главы муниципального образования город-курорт Геленджик "Одаренные дети"</t>
  </si>
  <si>
    <t>Реализация других мероприятий долгосрочной краевой целевой программы "Кадровое обеспечение сферы культуры и искусства Краснодарского края" на 2011-2013 годы</t>
  </si>
  <si>
    <t>Реализация других мероприятий долгосрочной краевой целевой программы "Культура Кубани (на 2012 - 2014 годы)"</t>
  </si>
  <si>
    <t xml:space="preserve">Долгосрочная краевая целевая программа "Культура Кубани (2012 - 2014 годы)" </t>
  </si>
  <si>
    <t>Библиотеки</t>
  </si>
  <si>
    <t>Субсидии автономным учреждениям на финансовое обеспечение выполнения муниципального задания на оказание муниципальных услуг (выполнение работ)</t>
  </si>
  <si>
    <t>Музеи и постоянные выставки</t>
  </si>
  <si>
    <t>Подключение общедоступных библиотек Российской Федерации ксети Интернет и развитие системы библиотечного дела с учетом задачи расширения информационных технологий и оцифровки</t>
  </si>
  <si>
    <t>Комплектование книжных фондов библиотек муниципальных учреждений</t>
  </si>
  <si>
    <t>Учреждения культуры и мероприятия в сфере культуры и кинематографии</t>
  </si>
  <si>
    <t>Культура</t>
  </si>
  <si>
    <t>КУЛЬТУРА, КИНЕМАТОГРАФИЯ</t>
  </si>
  <si>
    <t>Реализация других мероприятий муниципальной целевой программы "Развитие дошкольного образования в муниципальном образовании город-курорт Геленджик" на 2011-2013 годы</t>
  </si>
  <si>
    <t>Поощрение педагогов образовательных учреждений, реализующих основную общеобразовательную программу дошкольного образования</t>
  </si>
  <si>
    <t>Муниципальная целевая программа "Развитие дошкольного образования в муниципальном образовании город-курорт Геленджик" на 2011-2013 годы</t>
  </si>
  <si>
    <t>Реализация других мероприятий муниципальной целевой программы "Развитие образования в муниципальном образовании город-курорт Геленджик на 2013-2015 годы"</t>
  </si>
  <si>
    <t>Поощрение работников образования - участников конкурса социально значимых педагогических инноваций в сфере дошкольного, общего и дополнительного образования</t>
  </si>
  <si>
    <t>Поощрение лучших образовательных учреждений на основе рейтинговой оценки качества образования</t>
  </si>
  <si>
    <t>Муниципальная целевая программа "Развитие образования в муниципальном образовании город-курорт Геленджик на 2013-2015 годы"</t>
  </si>
  <si>
    <t>Ведомственная целевая программа "Содействие субъектам физической культуры и спорта и развитие массового спорта на Кубани на 2012-2014 годы"</t>
  </si>
  <si>
    <t>Долгосрочная краевая целевая программа "Профилактика терроризма и экстремизма в Краснодарском крае на 2013 - 2015 годы"</t>
  </si>
  <si>
    <t>Долгосрочная краевая целевая программа "Безопасность образовательных учреждений в Краснодарском крае на 2012-2014 годы"</t>
  </si>
  <si>
    <t>Реализация других мероприятий долгосрочной краевой программы "Развитие образования в Краснодарском крае на 2011-2015 годы"</t>
  </si>
  <si>
    <t>Долгосрочная краевая целевая программа "Развитие образования в Краснодарском крае на 2011-2015 годы"</t>
  </si>
  <si>
    <t>Другие вопросы в области образования</t>
  </si>
  <si>
    <t>Муниципальная целевая программа "Молодежь Геленджика" на 2011-2013 годы</t>
  </si>
  <si>
    <t>Реализация других мероприятий ведомственной целевой программы реализации государственной молодежной политики в Краснодарском крае "Молодежь Кубани" на 2011 - 2013 годы</t>
  </si>
  <si>
    <t>Ведомственная целевая программа реализации государственной молодежной политики в Краснодарском крае "Молодежь Кубани" на 2011-2013 годы</t>
  </si>
  <si>
    <t>Реализация других мероприятий долгосрочной краевой целевой программы</t>
  </si>
  <si>
    <t>Краевая целевая программа  "Дети Кубани" на 2009-2013 годы</t>
  </si>
  <si>
    <t>Организационно-воспитательная работа с молодежью</t>
  </si>
  <si>
    <t>Молодежная политика и оздоровление детей</t>
  </si>
  <si>
    <t>Ведомственная целевая программа "Повышение квалификации работников муниципальных учреждений здравоохранения Краснодарского края на 2013 год"</t>
  </si>
  <si>
    <t>Переподготовка и повышение квалификации кадров</t>
  </si>
  <si>
    <t>Учебные заведения и курсы по переподготовке кадров</t>
  </si>
  <si>
    <t>Профессиональная подготовка, переподготовка и повышение квалификации</t>
  </si>
  <si>
    <t>Дополнительная помощь местным бюджетам для решения социально значимых вопросов</t>
  </si>
  <si>
    <t>Ежемесячное денежное вознаграждение за классное руководство</t>
  </si>
  <si>
    <t>Мероприятия, финансовое обеспечение которых осуществляется  за счет средств краевого бюджета</t>
  </si>
  <si>
    <t>Мероприятия, направленные на реализацию комплекса мер по модернизации системы общего образования, финансовое обеспечение которых осуществляется за счет средств федерального бюджета</t>
  </si>
  <si>
    <t>Модернизация региональных систем общего образования, софинансирование которых осуществляется из федерального бюджета</t>
  </si>
  <si>
    <t>Мероприятия в области образования</t>
  </si>
  <si>
    <t>Выплата ежемесячной денежной компенсации педагогическим работникам муниципальных образовательных учреждений в целях содействия их обеспечению книгоиздательской продукцией и периодическими изданиями</t>
  </si>
  <si>
    <t>Учреждения по внешкольной работе с детьми</t>
  </si>
  <si>
    <t>Школы-детские сады, школы начальные, неполные средние и средние</t>
  </si>
  <si>
    <t>Проектирование и строительство школы по ул.Жуковского в г.Геленджике</t>
  </si>
  <si>
    <t>Мероприятия долгосрочной муниципальной целевой программы "Развитие общественной инфраструктуры муниципального образования город-курорт Геленджик на 2011-2020 годы", софинансирование которых осуществляется в рамках подпрограммы "Стимулирование программ развития жилищного строительства субъектов Российской Федерации" федеральной целевой программы "Жилище" на 2011-2013 годы, финансовое обеспечение которых осуществляется за счет средств местного бюджета</t>
  </si>
  <si>
    <t>Строительство (реконструкция) объектов социальной инфраструктуры в рамках реализации проектов по комплексному развитию территорий, предусматривающих строительство жилья экономкласса, финансовое обеспечение которых осуществляется за счет средств краевого бюджета</t>
  </si>
  <si>
    <t>Резервные фонды местных администраций</t>
  </si>
  <si>
    <t>Резервные фонды</t>
  </si>
  <si>
    <t>Общее образование</t>
  </si>
  <si>
    <t>Детский сад по ул.Черкесской.9 в с.Береговое г.Геленджика</t>
  </si>
  <si>
    <t>Детский сад по ул.Центральная, б/н в с.Михайловский Перевал г.Геленджика</t>
  </si>
  <si>
    <t>Детсткий сад по ул.Абрикосовой б/н в с.Кабардинка, г.Геленджик</t>
  </si>
  <si>
    <t>Увеличение стоимости акций и иных форм участия в капитале</t>
  </si>
  <si>
    <t>Поступление финансовых активов</t>
  </si>
  <si>
    <t>Бюджетные инвестиции в объекты муниципальной собственности автономным учреждениям</t>
  </si>
  <si>
    <t>Долгосрочная краевая целевая программа развития общественной инфраструктуры муниципального значения на 2012-2015 годы</t>
  </si>
  <si>
    <t>Долгосрочная краевая целевая программа "Развитие системы дошкольного образования в Краснодарском крае" на 2010—2015 годы</t>
  </si>
  <si>
    <t>Детские дошкольные учреждения</t>
  </si>
  <si>
    <t>Дошкольное образование</t>
  </si>
  <si>
    <t>ОБРАЗОВАНИЕ</t>
  </si>
  <si>
    <t>Другие вопросы в области жилищно-коммунального хозяйства</t>
  </si>
  <si>
    <t xml:space="preserve">Премирование победителей краевого конкурса на звание "Самый благоустроенный город, станица Кубани" </t>
  </si>
  <si>
    <t>Поощрение победителей краевого конкурса на звание "Лучший орган территориального общественного самоуправления"</t>
  </si>
  <si>
    <t>Муниципальная целевая программа "Развитие и модернизация жилищно-коммунального хозяйства муниципального образования город-курорт Геленджик на 2010-2014 годы"</t>
  </si>
  <si>
    <t>Долгосрочная краевая целевая программа "Энергосбережение и повышение энергетической эффективности на территории Краснодарского края на период 2011 - 2020 годов"</t>
  </si>
  <si>
    <t>Благоустройство</t>
  </si>
  <si>
    <t>Предоставление грантов за достижение наилучших значений показателей деятельности органов местного самоуправления</t>
  </si>
  <si>
    <t>Обеспечение земельного участка микрорайона жилой застройки в с.Прасковеевка г.Геленджика, района ул. Заречной, инженерной инфраструктурой (сетями газоснабжения, водоснабжения, водоотведения и электроснабжения)</t>
  </si>
  <si>
    <t>Обеспечение земельного участка микрорайона жилой застройкой в с.Тешебс г.Геленджика, инженерной инфраструктурой (сетями газоснабжения, водоснабжения, водоотведения и электроснабжения)</t>
  </si>
  <si>
    <t>Обеспечние земельных участков инженерной инфраструктурой в целях жилищного строительства, в том числе жилья эконом-класса и жилья из быстровозводимых контсрукций</t>
  </si>
  <si>
    <t>Муниципальная целевая программа "Газификация муниципального образования город-курорт Геленджик на 2011-2016 годы"</t>
  </si>
  <si>
    <t>Предоставление субсидий из краевого бюджета местным бюджетам на финансирование затрат по обеспечению земельных участков инженерной инфраструктурой в целях жилищного строительства</t>
  </si>
  <si>
    <t>Краевая целевая программа "Жилище" на 2011-2015 годы</t>
  </si>
  <si>
    <t>Коммунальное хозяйство</t>
  </si>
  <si>
    <t>Пополнение муниципального жилищного фонда</t>
  </si>
  <si>
    <t>Субсидии юридическим лицам (кроме муниципальных учреждений) и физическим лицам - производителям товаров, работ, услуг</t>
  </si>
  <si>
    <t>Обеспечение жилыми помещениями детей-сирот, детей, оставщихся без попечения родителей, детей, находящихся под опекой (попечительством), а также лиц из их числа путем приобретения (строительства) жилых помещений с последующей передачей их по договорам социального найма</t>
  </si>
  <si>
    <t>Обеспечение предоставления жилых помещений детям-сиротам и детям, оставшимся без попечения родителей, лицам из их числа  по договорам  найма специализированных жилых помещений, финансовое обеспечение которых осущестляется за счет средств краевого бюджета</t>
  </si>
  <si>
    <t>Закон Краснодарского края от 3 июня 2009 года №1748-КЗ "Об обеспечении дополнительных гарантий прав на имущество и жилое помещение детей-сирот и детей, оставшихся без попечения родителей, в Краснодарском крае", в том числе мероприятия краевой целевой программы "Дети Кубани" на 2009-2013 годы, софинансирование которых осуществляется за счет средств федерального бюджета</t>
  </si>
  <si>
    <t>Обеспечение мероприятий по капиталльному ремонту многоквартирных домов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</si>
  <si>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местного бюджета</t>
  </si>
  <si>
    <t>Обеспечение мероприятий по капитальному ремонту многоквартирных домов за счет средств бюджетов</t>
  </si>
  <si>
    <t>Обеспечение мероприятий по капитальному ремонту многоквартирных домов и переселению граждан из аварийного жилищного фонда за счет средств бюджетов</t>
  </si>
  <si>
    <t>Обеспечение мероприятий по капитальному ремонту многоквартирных домов (за счет средств фонда)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</si>
  <si>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-Фонда содействия реформированию жилищно-коммунального хозяйства</t>
  </si>
  <si>
    <t>Обеспечение мероприятий по капитальному ремонту многоквартирных домов и переселению граждан из аварийного жилищного фонда</t>
  </si>
  <si>
    <t xml:space="preserve">Оценка недвижимости, признание прав и регулирование отношений по государственной и муниципальной собственности </t>
  </si>
  <si>
    <t>Реализация государственной политики в области приватизации и управления государственной и муниципальной собственностью</t>
  </si>
  <si>
    <t>Жилищное хозяйство</t>
  </si>
  <si>
    <t>ЖИЛИЩНО-КОММУНАЛЬНОЕ ХОЗЯЙСТВО</t>
  </si>
  <si>
    <t>Муниципальная целевая программа "О подготовке градостроительной и землеустроительной документации на территории муниципального образования город-курорт Геленджик" на 20112-2014 годы"</t>
  </si>
  <si>
    <t>Муниципальная целевая программа "Продвижение курорта Геленджик на российском и международном туристских рынках в 2011-2013 годах"</t>
  </si>
  <si>
    <t>Муниципальная целевая программа развития и поддержки малого и среднего предпринимательства в муниципальном образовании город-курорт Геленджик на 2012-2015 годы</t>
  </si>
  <si>
    <t>Ведомственная целевая программа "О подготовке градостроительной документации на территории Краснодарского края" на 2012-2014 годы</t>
  </si>
  <si>
    <t>Долгосрочная краевая целевая программа "Развитие санаторно-курортного и туристского комплекса Краснодарского края" на 2011-2015 годы</t>
  </si>
  <si>
    <t xml:space="preserve">Софинансирование мероприятия муниципальных программ поддержки и развития малого и среднего предпринимательства по возмещению субсидированию) из местного бюджета части затрат субъектов малого предпринимательства на ранней стадии их деятельности в рамках долгосрочной краевой целевой программы "Государственная поддержка малого и среднего предпринимательства в Краснодарском крае на 2013 - 2017 годы за счет средств федерального бюджета   </t>
  </si>
  <si>
    <t>Софинансирование мероприятия муниципальных программ поддержки и развития малого и среднего предпринимательства по возмещению субсидированию) из местного бюджета части затрат субъектов малого предпринимательства на ранней стадии их деятельности в рамках долгосрочной краевой целевой программы "Государственная поддержка малого и среднего предпринимательства в Краснодарском крае на 2013 - 2017 годы за счет средств краевого бюджета</t>
  </si>
  <si>
    <t>Мероприятия в области землеустройства и землепользования</t>
  </si>
  <si>
    <t>Реализация государственных функций в области национальной экономики</t>
  </si>
  <si>
    <t>Другие вопросы в области национальной экономики</t>
  </si>
  <si>
    <t>Муниципальная ведомственная целевая программа "Обеспечение безопасности жизнедеятельности населения муниципального образования город-курорт Геленджик" на 2013-2015 годы</t>
  </si>
  <si>
    <t xml:space="preserve">Ведомственная целевая программа "Создание системы комплексного обеспечения безопасности жизнедеятельности Краснодарского края на 2011 - 2013 годы" </t>
  </si>
  <si>
    <t>Связь и информатика</t>
  </si>
  <si>
    <t>Реконструкция ул.Луначарского в г.Геленджике</t>
  </si>
  <si>
    <t>Капитальный ремонт, ремонт дворовых территорий многоквартирных домов, проездов к дворовым территориям многоквартирных домов населенных пунктов</t>
  </si>
  <si>
    <t>Капитальный ремонт, ремонт автомобильных дорог общего пользования населенных пунктов</t>
  </si>
  <si>
    <t>Ведомственная целевая программа "Капитальный ремонт и ремонт автомобильных дорог местного значения Краснодарского края на 2012-2014 годы"</t>
  </si>
  <si>
    <t>Дорожное хозяйство (дорожные фонды)</t>
  </si>
  <si>
    <t>Ведомственная целевая программа "Мониторинг состояния дна, берегов, изменений морфометтрических особенностей, состояния водоохранных зон водных объектов или их частей на территории Краснодарского края" на 2011-2013 годы</t>
  </si>
  <si>
    <t>Водное хозяйство</t>
  </si>
  <si>
    <t>Ведомственная целевая программа "Развитие малых форм хозяйствования в агропромышленном комплексе Краснодарского края на 2013 - 2015 годы"</t>
  </si>
  <si>
    <t>Долгосрочная краевая целевая программа "Предупреждение риска заноса, распространения и ликвидации очагов африканской чумы свиней на территории Краснодарского края на 2012-2015 годы"</t>
  </si>
  <si>
    <t>Возмещение части процентной ставки по долгосрочным, среднесрочным и краткосрочным кредитам, взятым малыми формами хозяйствования, финансовое обеспечение которого осуществляется за счет средств краевого бюджета</t>
  </si>
  <si>
    <t>Возмещение части процентной ставки по долгосрочным, среднесрочным и краткосрочным кредитам, взятым малыми формами хозяйствования, финансовое обеспечение которого осуществляется за счет средств федерального бюджета</t>
  </si>
  <si>
    <t>Сельское хозяйство и рыболовство</t>
  </si>
  <si>
    <t>НАЦИОНАЛЬНАЯ ЭКОНОМИКА</t>
  </si>
  <si>
    <t>Реализация других функций, связанных с обеспечением национальной безопасности и правоохранительной деятельности</t>
  </si>
  <si>
    <t>Обеспечение пожарной безопасности</t>
  </si>
  <si>
    <t>Муниципальная целевая программа "О защите населения и территории от чрезвычайных ситуаций природного и техногенного характера в муниципальном образовании город-курорт Геленджик на 2012-2013 годы"</t>
  </si>
  <si>
    <t>Поисковые и аварийно-спасательные учреждения</t>
  </si>
  <si>
    <t>Подготовка населения и организаций к действиям в чрезвычайной ситуации в мирное и военное время</t>
  </si>
  <si>
    <t>Мероприятия по гражданской обороне</t>
  </si>
  <si>
    <t>Мероприятия по предупреждению и ликвидации чрезвычайных ситуаций, стихийных бедствий и их последствий, выполняемые в рамках специальных решений</t>
  </si>
  <si>
    <t xml:space="preserve">Мероприятия по предупреждению и ликвидации последствий чрезвычайных ситуаций и стихийных бедствий </t>
  </si>
  <si>
    <t>Частичное покрытие расходов на финансовое обеспечение мероприятий, связанных с ликвидацией последствий ливневых дождей, прошедших 6-7 июля 2012 года на территории муниципальных образований город-курорт Геленджик, город Новороссийск, Крымский район Краснодарского края</t>
  </si>
  <si>
    <t>Резервный фонд Правительства Российской Федерации по предупреждению и ликвидации чрезвычайных ситуаций и последствий стихийных бедствий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</si>
  <si>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</si>
  <si>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</si>
  <si>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Мероприятия по обеспечению мобилизационной готовности экономики</t>
  </si>
  <si>
    <t>Реализация государственных функций по мобилизационной подготовке экономики</t>
  </si>
  <si>
    <t>Мобилизационная подготовка экономики</t>
  </si>
  <si>
    <t>НАЦИОНАЛЬНАЯ ОБОРОНА</t>
  </si>
  <si>
    <t>Муниципальная целевая программа "Развитие территориального общественного самоуправления на территории муниципального образования город-курорт Геленджик на 2013-2015годы"</t>
  </si>
  <si>
    <t>Ведомственная целевая программа "Поддержка социально ориентированных некоммерческих организаций муниципального образования город-курорт Геленджик на 2013-2015 годы"</t>
  </si>
  <si>
    <t>Муниципальная целевая программа информатизации органов местного самоуправления муниципального образования город-курорт Геленджик на 2011-2014 годы</t>
  </si>
  <si>
    <t>Муниципальная долгосрочная целевая программа по противодействию коррупции в муниципальном образовании город-курорт Геленджик</t>
  </si>
  <si>
    <t>Учреждения по обеспечению хозяйственного обслуживания</t>
  </si>
  <si>
    <t>Размещение в средствах массовой информации мунципальных правовых актов, проектов мунциципальных правовых актов, иной официальной информации органов местного самоуправления</t>
  </si>
  <si>
    <t>Закладка новых похозяйственных книг и других документов похозяйственного учета (уточнение записей в них) в сельских округах муниципального образования город-курорт Геленджик</t>
  </si>
  <si>
    <t>Премирование победителей конкурса на звание "Лучший орган территориального общественного самоуправления в муниципальном образовании город-курорт Геленджик"</t>
  </si>
  <si>
    <t>Специальные расходы</t>
  </si>
  <si>
    <t>Исполнение судебных актов</t>
  </si>
  <si>
    <t>Прочие обязательства муниципального образования город-курорт Геленджик</t>
  </si>
  <si>
    <t>Выполнение других обязательств муниципального образования город-курорт Геленджик</t>
  </si>
  <si>
    <t>Реализация государственных функций, связанных с общегосударственным управлением</t>
  </si>
  <si>
    <t>Другие общегосударственные вопросы</t>
  </si>
  <si>
    <t>Резервные средства</t>
  </si>
  <si>
    <t>Проведение выборов главы муниципального образования</t>
  </si>
  <si>
    <t>Проведение выборов в представительные органы муниципального образования</t>
  </si>
  <si>
    <t>Обеспечение подготовки и проведения муниципальных выборов</t>
  </si>
  <si>
    <t>Проведение выборов и референдумов</t>
  </si>
  <si>
    <t>Обеспечение проведения выборов и референдумов</t>
  </si>
  <si>
    <t>Руководитель Контрольно-счетной палаты муниципального образования город-курорт Геленджик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</si>
  <si>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</si>
  <si>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Ведение учета граждан отдельных категорий в качестве нуждающихся в жилых помещениях</t>
  </si>
  <si>
    <t>Организация и осуществление деятельности по опеке и попечительству в отношении несовершеннолетних</t>
  </si>
  <si>
    <t>Образование и организация деятельности административных комиссий</t>
  </si>
  <si>
    <t>Создание и организация деятельности комиссий по делам несовершеннолетних и защите их прав</t>
  </si>
  <si>
    <t>Поддержка сельскохозяйственного производства</t>
  </si>
  <si>
    <t>Регулирование тарифов организаций коммунального комплекса</t>
  </si>
  <si>
    <t>Организация оздоровления и отдыха детей</t>
  </si>
  <si>
    <t>Формирование и утверждение списка иностранных граждан, лиц без гражданства, пострадавших в результате чрезвычайной ситуации</t>
  </si>
  <si>
    <t xml:space="preserve">Формирование и утверждение списков граждан, пострадавших в результате чрезвычайной ситуации       </t>
  </si>
  <si>
    <t>Осуществление отдельных государственных полномочий Краснодарского края по реализации мер государственной поддержки граждан, пострадавших в результате чрезвычайной ситуации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</si>
  <si>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</si>
  <si>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</si>
  <si>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Глава муниципального образования</t>
  </si>
  <si>
    <t>Функционирование высшего должностного лица субъекта Российской Федерации и муниципального образования</t>
  </si>
  <si>
    <t>ОБЩЕГОСУДАРСТВЕННЫЕ ВОПРОСЫ</t>
  </si>
  <si>
    <t>Расходы бюджета - всего</t>
  </si>
  <si>
    <t>Опции</t>
  </si>
  <si>
    <t>КЭСР</t>
  </si>
  <si>
    <t>КВР</t>
  </si>
  <si>
    <t>КЦСР</t>
  </si>
  <si>
    <t>КФСР</t>
  </si>
  <si>
    <t>КВСР</t>
  </si>
  <si>
    <t>ЭКР</t>
  </si>
  <si>
    <t>ФКР</t>
  </si>
  <si>
    <t>Код расхода по бюджетной классификации</t>
  </si>
  <si>
    <t xml:space="preserve">                          2. Расходы бюджета</t>
  </si>
  <si>
    <t>"________"    ________________________  20____  г.</t>
  </si>
  <si>
    <t xml:space="preserve">  (расшифровка подписи)</t>
  </si>
  <si>
    <t xml:space="preserve">                                              </t>
  </si>
  <si>
    <t>____________________</t>
  </si>
  <si>
    <t>Овсянникова Т.И.</t>
  </si>
  <si>
    <t>Начальник бюджетного отдела</t>
  </si>
  <si>
    <t xml:space="preserve"> (подпись)     </t>
  </si>
  <si>
    <t xml:space="preserve">                                               </t>
  </si>
  <si>
    <t>___________________</t>
  </si>
  <si>
    <t>4</t>
  </si>
  <si>
    <t>01060000000000600</t>
  </si>
  <si>
    <t>706</t>
  </si>
  <si>
    <t xml:space="preserve"> - уменьшение иных финансовых активов на счетах по учету средств бюджета</t>
  </si>
  <si>
    <t>01060000000000500</t>
  </si>
  <si>
    <t>705</t>
  </si>
  <si>
    <t xml:space="preserve"> - увеличение иных финансовых активов на счетах по учету средств бюджета</t>
  </si>
  <si>
    <t>01060000000000000</t>
  </si>
  <si>
    <t>704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</si>
  <si>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</si>
  <si>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01050201040000610</t>
  </si>
  <si>
    <t>703</t>
  </si>
  <si>
    <t>Уменьшение прочих остатков денежных средств бюджетов городских округов</t>
  </si>
  <si>
    <t>01050201000000610</t>
  </si>
  <si>
    <t>Уменьшение прочих остатков денежных средств бюджетов</t>
  </si>
  <si>
    <t>01050200000000600</t>
  </si>
  <si>
    <t>Уменьшение прочих остатков средств бюджетов</t>
  </si>
  <si>
    <t>01050000000000600</t>
  </si>
  <si>
    <t xml:space="preserve"> - уменьшение остатков средств бюджетов, всего</t>
  </si>
  <si>
    <t>01050201040000510</t>
  </si>
  <si>
    <t>702</t>
  </si>
  <si>
    <t>Увеличение прочих остатков денежных средств бюджетов городских округов</t>
  </si>
  <si>
    <t>01050201000000510</t>
  </si>
  <si>
    <t>Увеличение прочих остатков денежных средств бюджетов</t>
  </si>
  <si>
    <t>01050200000000500</t>
  </si>
  <si>
    <t>Увеличение прочих остатков средств бюджетов</t>
  </si>
  <si>
    <t>01050000000000500</t>
  </si>
  <si>
    <t xml:space="preserve"> - увеличение остатков средств бюджетов, всего</t>
  </si>
  <si>
    <t>01050000000000000</t>
  </si>
  <si>
    <t>701</t>
  </si>
  <si>
    <t>изменение остатков средств на счетах по учету средств бюджета</t>
  </si>
  <si>
    <t>01000000000000000</t>
  </si>
  <si>
    <t>700</t>
  </si>
  <si>
    <t>изменение остатков средств</t>
  </si>
  <si>
    <t>02000000000000000</t>
  </si>
  <si>
    <t>620</t>
  </si>
  <si>
    <t>- источники внешнего финансирования бюджета</t>
  </si>
  <si>
    <t>01060501040000640</t>
  </si>
  <si>
    <t>520</t>
  </si>
  <si>
    <t>Возврат бюджетных кредитов, предоставленных юридическим лицам из бюджетов городских округов в валюте Российской Федерации</t>
  </si>
  <si>
    <t>01060501000000600</t>
  </si>
  <si>
    <t>Возврат бюджетных кредитов, предоставленных юридическим лицам  в валюте Российской Федерации</t>
  </si>
  <si>
    <t>01060500000000600</t>
  </si>
  <si>
    <t>Возврат бюджетных кредитов, предоставленных внутри страны в валюте Российской Федерации</t>
  </si>
  <si>
    <t>01060500000000000</t>
  </si>
  <si>
    <t>Бюджетные кредиты, предоставленные внутри страны в валюте Российской Федерации</t>
  </si>
  <si>
    <t>01060401040000810</t>
  </si>
  <si>
    <t>Исполнение муниципальных гарантий городских округов в валюте Российской Федерации в случае,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</si>
  <si>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01060401000000800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</si>
  <si>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</si>
  <si>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01060401000000000</t>
  </si>
  <si>
    <t>Исполнение государственных и муниципальных гарантий в валюте Российской Федерации</t>
  </si>
  <si>
    <t>01060400000000000</t>
  </si>
  <si>
    <t>Исполнение государственных и муниципальных гарантий</t>
  </si>
  <si>
    <t>01020000040000810</t>
  </si>
  <si>
    <t>Погашение бюджетами городских округов кредитов от кредитных организаций в валюте Российской Федерации</t>
  </si>
  <si>
    <t>01020000000000800</t>
  </si>
  <si>
    <t>Погашение кредитов, предоставленных кредитными организациями в валюте Российской Федерации</t>
  </si>
  <si>
    <t>01020000040000710</t>
  </si>
  <si>
    <t>Получение кредитов от кредитных организаций  бюджетами городских округов в валюте Российской Федерации</t>
  </si>
  <si>
    <t>01020000000000700</t>
  </si>
  <si>
    <t>Получение кредитов от кредитных организаций в валюте Российской Федерации</t>
  </si>
  <si>
    <t>01020000000000000</t>
  </si>
  <si>
    <t>Кредиты кредитных организаций в валюте Российской Федерации</t>
  </si>
  <si>
    <t>- 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</si>
  <si>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</si>
  <si>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</si>
  <si>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</si>
  <si>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ОпцииЛинейныхПравил</t>
  </si>
  <si>
    <t>КИВФБезАдм</t>
  </si>
  <si>
    <t>КодИсточника</t>
  </si>
  <si>
    <t>Дискриминатор</t>
  </si>
  <si>
    <t>Код источника</t>
  </si>
  <si>
    <t>Код по бюджетной классификации</t>
  </si>
  <si>
    <t xml:space="preserve">                          3. Источники финансирования дефицита бюджета</t>
  </si>
  <si>
    <t>"________"    _______________  20____  г.</t>
  </si>
  <si>
    <t xml:space="preserve">                                                            </t>
  </si>
  <si>
    <t>Красковская Е.П.</t>
  </si>
  <si>
    <t>________________</t>
  </si>
  <si>
    <t>Осокина Т.В.</t>
  </si>
  <si>
    <t>______________</t>
  </si>
  <si>
    <t/>
  </si>
  <si>
    <t>120551000</t>
  </si>
  <si>
    <t>02</t>
  </si>
  <si>
    <t>857</t>
  </si>
  <si>
    <t>845</t>
  </si>
  <si>
    <t>830</t>
  </si>
  <si>
    <t>829</t>
  </si>
  <si>
    <t>828</t>
  </si>
  <si>
    <t>826</t>
  </si>
  <si>
    <t>825</t>
  </si>
  <si>
    <t>824</t>
  </si>
  <si>
    <t>823</t>
  </si>
  <si>
    <t>820</t>
  </si>
  <si>
    <t>819</t>
  </si>
  <si>
    <t>806</t>
  </si>
  <si>
    <t>805</t>
  </si>
  <si>
    <t>803</t>
  </si>
  <si>
    <t>802</t>
  </si>
  <si>
    <t>в том числе по номеру (коду) счета:</t>
  </si>
  <si>
    <t>X</t>
  </si>
  <si>
    <t>Итого</t>
  </si>
  <si>
    <t>000000000</t>
  </si>
  <si>
    <t>92020202999040000120551000</t>
  </si>
  <si>
    <t>Управление по информатизации и связи Краснодарского края</t>
  </si>
  <si>
    <t>90220202009040000120551000</t>
  </si>
  <si>
    <t>Министерство стратегического развития, инвестиций и внешнеэкономической деятельности Краснодарского края</t>
  </si>
  <si>
    <t>92520202999040000120551000</t>
  </si>
  <si>
    <t>Министерство социального развития и семейной политики Краснодарского края</t>
  </si>
  <si>
    <t>92120203119040000120551000</t>
  </si>
  <si>
    <t>90220203027040000120551000</t>
  </si>
  <si>
    <t>90220203024040000120551000</t>
  </si>
  <si>
    <t>92920203024040000120551000</t>
  </si>
  <si>
    <t>Министерство физической культуры и спорта Краснодарского края</t>
  </si>
  <si>
    <t>92920202999040000120551000</t>
  </si>
  <si>
    <t>92520203024040000120551000</t>
  </si>
  <si>
    <t>92820203024040000120551000</t>
  </si>
  <si>
    <t>Министерство  здравоохранения Краснодарского края</t>
  </si>
  <si>
    <t>92820202999040000120551000</t>
  </si>
  <si>
    <t>91820203024040000120551000</t>
  </si>
  <si>
    <t>92620203024040000120551000</t>
  </si>
  <si>
    <t>Министерство культуры Краснодарского края</t>
  </si>
  <si>
    <t>92620202999040000120551000</t>
  </si>
  <si>
    <t>92520203029040000120551000</t>
  </si>
  <si>
    <t>Министерство образования и науки Краснодарского края</t>
  </si>
  <si>
    <t>92520203021040000120551000</t>
  </si>
  <si>
    <t>92320202999040000120551000</t>
  </si>
  <si>
    <t>Министерство строительства, архитектуры и дорожного хозяйства Краснодарского края</t>
  </si>
  <si>
    <t>91820202999040000120551000</t>
  </si>
  <si>
    <t>91720202999040000120551000</t>
  </si>
  <si>
    <t>92320204999040000120551000</t>
  </si>
  <si>
    <t>Департамент ЖКХ Краснодарского края</t>
  </si>
  <si>
    <t>Министерство гражданской обороны, чрезвычайных ситуаций и региональной безопасности Краснодарского края</t>
  </si>
  <si>
    <t>92320203024040000120551000</t>
  </si>
  <si>
    <t>Министерство сельского хозяйства и перерабатывающей промышленности Краснодарского края</t>
  </si>
  <si>
    <t>90220203115040000120551000</t>
  </si>
  <si>
    <t>90220202051040000120551000</t>
  </si>
  <si>
    <t>Департамент по финансовому и фондовому рынку Краснодарского края</t>
  </si>
  <si>
    <t>90520202999040000120551000</t>
  </si>
  <si>
    <t>Министерство финансов Краснодарского края</t>
  </si>
  <si>
    <t>Региональная энергетическая комиссия-департамент цен и тарифов Краснодарского края</t>
  </si>
  <si>
    <t>Администрация Краснодарского края</t>
  </si>
  <si>
    <t>8</t>
  </si>
  <si>
    <t>7</t>
  </si>
  <si>
    <t>учета</t>
  </si>
  <si>
    <t>бюджета</t>
  </si>
  <si>
    <t>по БК</t>
  </si>
  <si>
    <t xml:space="preserve">бюджетного </t>
  </si>
  <si>
    <t>элемента</t>
  </si>
  <si>
    <t>по ОКАТО</t>
  </si>
  <si>
    <t>главы</t>
  </si>
  <si>
    <t xml:space="preserve">рующего счета </t>
  </si>
  <si>
    <t>код</t>
  </si>
  <si>
    <t>наименование</t>
  </si>
  <si>
    <t>Код корреспонди-</t>
  </si>
  <si>
    <t>Сумма</t>
  </si>
  <si>
    <t>Номер счета</t>
  </si>
  <si>
    <t>Контрагент</t>
  </si>
  <si>
    <t xml:space="preserve">          по ОКЕИ</t>
  </si>
  <si>
    <t>Периодичность: месячная,квартальная</t>
  </si>
  <si>
    <t xml:space="preserve">       Код счета бюджетного учета</t>
  </si>
  <si>
    <t>Наименование вида деятельности</t>
  </si>
  <si>
    <t xml:space="preserve">по ОКАТО   </t>
  </si>
  <si>
    <t>Наименование бюджета (публично-правового образования)</t>
  </si>
  <si>
    <t xml:space="preserve">   Глава по БК</t>
  </si>
  <si>
    <t>18004 - г.Геленджик</t>
  </si>
  <si>
    <t>главного администратора источников финансирования дефицита бюджета</t>
  </si>
  <si>
    <t xml:space="preserve">         по ОКПО  </t>
  </si>
  <si>
    <t>администратора доходов бюджета,главного администратора,</t>
  </si>
  <si>
    <t xml:space="preserve">главного распорядителя,распорядителя, получателя бюджетных средств, главного администратора,   </t>
  </si>
  <si>
    <t>осуществляющего кассовое обслуживание исполнения бюджета;</t>
  </si>
  <si>
    <t>Наименование  финансового органа; органа,</t>
  </si>
  <si>
    <t>01.01.14</t>
  </si>
  <si>
    <t xml:space="preserve">               Дата</t>
  </si>
  <si>
    <t>на 01-01-2014</t>
  </si>
  <si>
    <t>0503125</t>
  </si>
  <si>
    <t xml:space="preserve">                              Форма по ОКУД</t>
  </si>
  <si>
    <t xml:space="preserve">           по консолидируемым  расчетам</t>
  </si>
  <si>
    <t xml:space="preserve">                 СПРАВКА</t>
  </si>
  <si>
    <t>121002151</t>
  </si>
  <si>
    <t>93421904000040000120551560</t>
  </si>
  <si>
    <t>834</t>
  </si>
  <si>
    <t>92521904000040000120551560</t>
  </si>
  <si>
    <t>92121904000040000120551560</t>
  </si>
  <si>
    <t>90221904000040000120551560</t>
  </si>
  <si>
    <t>92921904000040000120551560</t>
  </si>
  <si>
    <t>92821904000040000120551560</t>
  </si>
  <si>
    <t>92621904000040000120551560</t>
  </si>
  <si>
    <t>92321904000040000120551560</t>
  </si>
  <si>
    <t>91821904000040000120551560</t>
  </si>
  <si>
    <t>Из них денежные расчёты</t>
  </si>
  <si>
    <t>120551560</t>
  </si>
  <si>
    <t>Департамент молодежной политики Краснодарского края</t>
  </si>
  <si>
    <t>93421900000000000120551660</t>
  </si>
  <si>
    <t>92521900000000000120551660</t>
  </si>
  <si>
    <t>92121900000000000120551660</t>
  </si>
  <si>
    <t>90221900000000000120551660</t>
  </si>
  <si>
    <t>92921900000000000120551660</t>
  </si>
  <si>
    <t>92821900000000000120551660</t>
  </si>
  <si>
    <t>91821900000000000120551660</t>
  </si>
  <si>
    <t>92621900000000000120551660</t>
  </si>
  <si>
    <t>92321900000000000120551660</t>
  </si>
  <si>
    <t>Из них неденежные расчёты</t>
  </si>
  <si>
    <t>90220202999040000120551660</t>
  </si>
  <si>
    <t>854</t>
  </si>
  <si>
    <t>90220202009040000120551660</t>
  </si>
  <si>
    <t>93420202999040000120551660</t>
  </si>
  <si>
    <t>92520202999040000120551660</t>
  </si>
  <si>
    <t>92120203119040000120551660</t>
  </si>
  <si>
    <t>90220203027040000120551660</t>
  </si>
  <si>
    <t>90220203024040000120551660</t>
  </si>
  <si>
    <t>92920203024040000120551660</t>
  </si>
  <si>
    <t>92920202999040000120551660</t>
  </si>
  <si>
    <t>92520203024040000120551660</t>
  </si>
  <si>
    <t>92820203024040000120551660</t>
  </si>
  <si>
    <t>92820202999040000120551660</t>
  </si>
  <si>
    <t>91820203024040000120551660</t>
  </si>
  <si>
    <t>92620204999040000120551660</t>
  </si>
  <si>
    <t>92620204041040000120551660</t>
  </si>
  <si>
    <t>92620204025040000120551660</t>
  </si>
  <si>
    <t>92620203024040000120551660</t>
  </si>
  <si>
    <t>92620202999040000120551660</t>
  </si>
  <si>
    <t>92520203078040000120551660</t>
  </si>
  <si>
    <t>92520203029040000120551660</t>
  </si>
  <si>
    <t>92520203021040000120551660</t>
  </si>
  <si>
    <t>92520202145040000120551660</t>
  </si>
  <si>
    <t>92320202999040000120551660</t>
  </si>
  <si>
    <t>91820202999040000120551660</t>
  </si>
  <si>
    <t>91720202999040000120551660</t>
  </si>
  <si>
    <t>92320204999040000120551660</t>
  </si>
  <si>
    <t>92320202089040001120551660</t>
  </si>
  <si>
    <t>92320202088040001120551660</t>
  </si>
  <si>
    <t>92320203024040000120551660</t>
  </si>
  <si>
    <t>90220203115040000120551660</t>
  </si>
  <si>
    <t>90220202051040000120551660</t>
  </si>
  <si>
    <t>90520202999040000120551660</t>
  </si>
  <si>
    <t>90520201003040000120551660</t>
  </si>
  <si>
    <t>90520201001040000120551660</t>
  </si>
  <si>
    <t>91820204999040000120551660</t>
  </si>
  <si>
    <t>120551660</t>
  </si>
  <si>
    <t>Департамент природных ресурсов и государственного экологического контроля КК</t>
  </si>
  <si>
    <t>93421904000040000120551660</t>
  </si>
  <si>
    <t>92521904000040000120551660</t>
  </si>
  <si>
    <t>92121904000040000120551660</t>
  </si>
  <si>
    <t>90221904000040000120551660</t>
  </si>
  <si>
    <t>92921904000040000120551660</t>
  </si>
  <si>
    <t>92821904000040000120551660</t>
  </si>
  <si>
    <t>91821904000040000120551660</t>
  </si>
  <si>
    <t>92621904000040000120551660</t>
  </si>
  <si>
    <t>92321904000040000120551660</t>
  </si>
  <si>
    <t>130405251</t>
  </si>
  <si>
    <t>90514030000000000130251830</t>
  </si>
  <si>
    <t>130251830</t>
  </si>
  <si>
    <t>90514035203500520130251830</t>
  </si>
  <si>
    <t>020551560</t>
  </si>
  <si>
    <t>92020200000000000140110151</t>
  </si>
  <si>
    <t>90220200000000000140110151</t>
  </si>
  <si>
    <t>110852310</t>
  </si>
  <si>
    <t>92120200000000000140110151</t>
  </si>
  <si>
    <t>842</t>
  </si>
  <si>
    <t>110458410</t>
  </si>
  <si>
    <t>93420200000000000140110151</t>
  </si>
  <si>
    <t>92520200000000000140110151</t>
  </si>
  <si>
    <t>92920200000000000140110151</t>
  </si>
  <si>
    <t>92820200000000000140110151</t>
  </si>
  <si>
    <t>110631310</t>
  </si>
  <si>
    <t>110531340</t>
  </si>
  <si>
    <t>91820200000000000140110151</t>
  </si>
  <si>
    <t>92620200000000000140110151</t>
  </si>
  <si>
    <t>110856340</t>
  </si>
  <si>
    <t>110536340</t>
  </si>
  <si>
    <t>92320200000000000140110151</t>
  </si>
  <si>
    <t>91720200000000000140110151</t>
  </si>
  <si>
    <t>90520200000000000140110151</t>
  </si>
  <si>
    <t>140110151</t>
  </si>
  <si>
    <t>92020202999040000140110151</t>
  </si>
  <si>
    <t>90220202999040000140110151</t>
  </si>
  <si>
    <t>90220202009040000140110151</t>
  </si>
  <si>
    <t>92120209023040000140110151</t>
  </si>
  <si>
    <t>Департамент транспорта Краснодарского края</t>
  </si>
  <si>
    <t>93420202999040000140110151</t>
  </si>
  <si>
    <t>92520202999040000140110151</t>
  </si>
  <si>
    <t>92120203119040000140110151</t>
  </si>
  <si>
    <t>90220203027040000140110151</t>
  </si>
  <si>
    <t>90220203024040000140110151</t>
  </si>
  <si>
    <t>92920203024040000140110151</t>
  </si>
  <si>
    <t>92920202999040000140110151</t>
  </si>
  <si>
    <t>92520203024040000140110151</t>
  </si>
  <si>
    <t>92820209023040000140110151</t>
  </si>
  <si>
    <t>92820203024040000140110151</t>
  </si>
  <si>
    <t>92820202999040000140110151</t>
  </si>
  <si>
    <t>91820203024040000140110151</t>
  </si>
  <si>
    <t>92620204999040000140110151</t>
  </si>
  <si>
    <t>92620204041040000140110151</t>
  </si>
  <si>
    <t>92620204025040000140110151</t>
  </si>
  <si>
    <t>92620203024040000140110151</t>
  </si>
  <si>
    <t>92620202999040000140110151</t>
  </si>
  <si>
    <t>92520209023040000140110151</t>
  </si>
  <si>
    <t>92520203078040000140110151</t>
  </si>
  <si>
    <t>92520203029040000140110151</t>
  </si>
  <si>
    <t>92520203021040000140110151</t>
  </si>
  <si>
    <t>92520202145040000140110151</t>
  </si>
  <si>
    <t>92320202999040000140110151</t>
  </si>
  <si>
    <t>91820202999040000140110151</t>
  </si>
  <si>
    <t>91720202999040000140110151</t>
  </si>
  <si>
    <t>92320204999040000140110151</t>
  </si>
  <si>
    <t>92320202089040001140110151</t>
  </si>
  <si>
    <t>92320202088040001140110151</t>
  </si>
  <si>
    <t>90220203115040000140110151</t>
  </si>
  <si>
    <t>90220202051040000140110151</t>
  </si>
  <si>
    <t>90520202999040000140110151</t>
  </si>
  <si>
    <t>90520201003040000140110151</t>
  </si>
  <si>
    <t>90520201001040000140110151</t>
  </si>
  <si>
    <t>91820204999040000140110151</t>
  </si>
  <si>
    <t>130251730</t>
  </si>
  <si>
    <t>90514030000000000140120251</t>
  </si>
  <si>
    <t>140120251</t>
  </si>
  <si>
    <t>90514035203500520140120251</t>
  </si>
  <si>
    <t>" ___ " ______________  20  ___ г.</t>
  </si>
  <si>
    <t>подпись</t>
  </si>
  <si>
    <t>___________________________</t>
  </si>
  <si>
    <t>999</t>
  </si>
  <si>
    <t>ИТОГО</t>
  </si>
  <si>
    <t>000 01060401040000810</t>
  </si>
  <si>
    <t>000 01060401000000800</t>
  </si>
  <si>
    <t>000 01060401000000000</t>
  </si>
  <si>
    <t>000 01060400000000000</t>
  </si>
  <si>
    <t>000 01060000000000000</t>
  </si>
  <si>
    <t>Иные источники внутреннего финансирования дефицитов бюджетов</t>
  </si>
  <si>
    <t>000 01020000040000810</t>
  </si>
  <si>
    <t>000 01020000000000800</t>
  </si>
  <si>
    <t>000 01020000000000000</t>
  </si>
  <si>
    <t>000 01000000000000000</t>
  </si>
  <si>
    <t>ИСТОЧНИКИ ВНУТРЕННЕГО ФИНАНСИРОВАНИЯ ДЕФИЦИТА БЮДЖЕТА</t>
  </si>
  <si>
    <t>в том числе:</t>
  </si>
  <si>
    <t>510</t>
  </si>
  <si>
    <t xml:space="preserve">2. Бюджетные обязательства по выплатам источников финансирования дефицита бюджета, всего: </t>
  </si>
  <si>
    <t>000  1403 0000000 000 251</t>
  </si>
  <si>
    <t>000  1403 0000000 000 250</t>
  </si>
  <si>
    <t xml:space="preserve">Безвозмездные перечисления бюджетам </t>
  </si>
  <si>
    <t>000  1403 0000000 000 200</t>
  </si>
  <si>
    <t>000  1301 0000000 000 231</t>
  </si>
  <si>
    <t>000  1301 0000000 000 230</t>
  </si>
  <si>
    <t xml:space="preserve">Обслуживание государственного (муниципального) долга </t>
  </si>
  <si>
    <t>000  1301 0000000 000 200</t>
  </si>
  <si>
    <t>000  1201 0000000 000 241</t>
  </si>
  <si>
    <t xml:space="preserve">Безвозмездные перечисления государственным и муниципальным организациям </t>
  </si>
  <si>
    <t>000  1201 0000000 000 240</t>
  </si>
  <si>
    <t xml:space="preserve">Безвозмездные перечисления организациям </t>
  </si>
  <si>
    <t>000  1201 0000000 000 200</t>
  </si>
  <si>
    <t>000  1105 0000000 000 340</t>
  </si>
  <si>
    <t>000  1105 0000000 000 300</t>
  </si>
  <si>
    <t>000  1105 0000000 000 290</t>
  </si>
  <si>
    <t>000  1105 0000000 000 226</t>
  </si>
  <si>
    <t xml:space="preserve">Прочие работы, услуги </t>
  </si>
  <si>
    <t>000  1105 0000000 000 225</t>
  </si>
  <si>
    <t xml:space="preserve">Работы, услуги по содержанию имущества </t>
  </si>
  <si>
    <t>000  1105 0000000 000 221</t>
  </si>
  <si>
    <t>000  1105 0000000 000 220</t>
  </si>
  <si>
    <t xml:space="preserve">Оплата работ, услуг </t>
  </si>
  <si>
    <t>000  1105 0000000 000 213</t>
  </si>
  <si>
    <t>000  1105 0000000 000 212</t>
  </si>
  <si>
    <t>000  1105 0000000 000 211</t>
  </si>
  <si>
    <t>000  1105 0000000 000 210</t>
  </si>
  <si>
    <t xml:space="preserve">Оплата труда и начисления на выплаты по оплате труда </t>
  </si>
  <si>
    <t>000  1105 0000000 000 200</t>
  </si>
  <si>
    <t>000  1101 0000000 000 340</t>
  </si>
  <si>
    <t>000  1101 0000000 000 310</t>
  </si>
  <si>
    <t>000  1101 0000000 000 300</t>
  </si>
  <si>
    <t>000  1101 0000000 000 290</t>
  </si>
  <si>
    <t>000  1101 0000000 000 242</t>
  </si>
  <si>
    <t xml:space="preserve">Безвозмездные перечисления организациям, за исключением государственных и муниципальных организаций </t>
  </si>
  <si>
    <t>000  1101 0000000 000 241</t>
  </si>
  <si>
    <t>000  1101 0000000 000 240</t>
  </si>
  <si>
    <t>000  1101 0000000 000 226</t>
  </si>
  <si>
    <t>000  1101 0000000 000 225</t>
  </si>
  <si>
    <t>000  1101 0000000 000 224</t>
  </si>
  <si>
    <t>000  1101 0000000 000 223</t>
  </si>
  <si>
    <t>000  1101 0000000 000 222</t>
  </si>
  <si>
    <t xml:space="preserve">Транспортные услуги </t>
  </si>
  <si>
    <t>000  1101 0000000 000 220</t>
  </si>
  <si>
    <t>000  1101 0000000 000 213</t>
  </si>
  <si>
    <t>000  1101 0000000 000 211</t>
  </si>
  <si>
    <t>000  1101 0000000 000 210</t>
  </si>
  <si>
    <t>000  1101 0000000 000 200</t>
  </si>
  <si>
    <t>000  1006 0000000 000 340</t>
  </si>
  <si>
    <t>000  1006 0000000 000 300</t>
  </si>
  <si>
    <t>000  1006 0000000 000 290</t>
  </si>
  <si>
    <t>000  1006 0000000 000 226</t>
  </si>
  <si>
    <t>000  1006 0000000 000 220</t>
  </si>
  <si>
    <t>000  1006 0000000 000 200</t>
  </si>
  <si>
    <t>000  1004 0000000 000 262</t>
  </si>
  <si>
    <t>000  1004 0000000 000 260</t>
  </si>
  <si>
    <t>000  1004 0000000 000 241</t>
  </si>
  <si>
    <t>000  1004 0000000 000 240</t>
  </si>
  <si>
    <t>000  1004 0000000 000 226</t>
  </si>
  <si>
    <t>000  1004 0000000 000 220</t>
  </si>
  <si>
    <t>000  1004 0000000 000 200</t>
  </si>
  <si>
    <t>000  1003 0000000 000 262</t>
  </si>
  <si>
    <t>000  1003 0000000 000 260</t>
  </si>
  <si>
    <t>000  1003 0000000 000 226</t>
  </si>
  <si>
    <t>000  1003 0000000 000 220</t>
  </si>
  <si>
    <t>000  1003 0000000 000 212</t>
  </si>
  <si>
    <t>000  1003 0000000 000 210</t>
  </si>
  <si>
    <t>000  1003 0000000 000 200</t>
  </si>
  <si>
    <t>000  1001 0000000 000 263</t>
  </si>
  <si>
    <t>000  1001 0000000 000 260</t>
  </si>
  <si>
    <t>000  1001 0000000 000 200</t>
  </si>
  <si>
    <t>000  0909 0000000 000 340</t>
  </si>
  <si>
    <t>000  0909 0000000 000 310</t>
  </si>
  <si>
    <t>000  0909 0000000 000 300</t>
  </si>
  <si>
    <t>000  0909 0000000 000 262</t>
  </si>
  <si>
    <t>000  0909 0000000 000 260</t>
  </si>
  <si>
    <t>000  0909 0000000 000 241</t>
  </si>
  <si>
    <t>000  0909 0000000 000 240</t>
  </si>
  <si>
    <t>000  0909 0000000 000 226</t>
  </si>
  <si>
    <t>000  0909 0000000 000 225</t>
  </si>
  <si>
    <t>000  0909 0000000 000 221</t>
  </si>
  <si>
    <t>000  0909 0000000 000 220</t>
  </si>
  <si>
    <t>000  0909 0000000 000 213</t>
  </si>
  <si>
    <t>000  0909 0000000 000 212</t>
  </si>
  <si>
    <t>000  0909 0000000 000 211</t>
  </si>
  <si>
    <t>000  0909 0000000 000 210</t>
  </si>
  <si>
    <t>000  0909 0000000 000 200</t>
  </si>
  <si>
    <t>000  0906 0000000 000 241</t>
  </si>
  <si>
    <t>000  0906 0000000 000 240</t>
  </si>
  <si>
    <t>000  0906 0000000 000 200</t>
  </si>
  <si>
    <t>000  0904 0000000 000 241</t>
  </si>
  <si>
    <t>000  0904 0000000 000 240</t>
  </si>
  <si>
    <t>000  0904 0000000 000 200</t>
  </si>
  <si>
    <t>000  0902 0000000 000 310</t>
  </si>
  <si>
    <t>000  0902 0000000 000 300</t>
  </si>
  <si>
    <t>000  0902 0000000 000 262</t>
  </si>
  <si>
    <t>000  0902 0000000 000 260</t>
  </si>
  <si>
    <t>000  0902 0000000 000 241</t>
  </si>
  <si>
    <t>000  0902 0000000 000 240</t>
  </si>
  <si>
    <t>000  0902 0000000 000 226</t>
  </si>
  <si>
    <t>000  0902 0000000 000 220</t>
  </si>
  <si>
    <t>000  0902 0000000 000 200</t>
  </si>
  <si>
    <t>000  0901 0000000 000 310</t>
  </si>
  <si>
    <t>000  0901 0000000 000 300</t>
  </si>
  <si>
    <t>000  0901 0000000 000 241</t>
  </si>
  <si>
    <t>000  0901 0000000 000 240</t>
  </si>
  <si>
    <t>000  0901 0000000 000 226</t>
  </si>
  <si>
    <t>000  0901 0000000 000 220</t>
  </si>
  <si>
    <t>000  0901 0000000 000 200</t>
  </si>
  <si>
    <t>000  0804 0000000 000 340</t>
  </si>
  <si>
    <t>000  0804 0000000 000 310</t>
  </si>
  <si>
    <t>000  0804 0000000 000 300</t>
  </si>
  <si>
    <t>000  0804 0000000 000 290</t>
  </si>
  <si>
    <t>000  0804 0000000 000 226</t>
  </si>
  <si>
    <t>000  0804 0000000 000 225</t>
  </si>
  <si>
    <t>000  0804 0000000 000 221</t>
  </si>
  <si>
    <t>000  0804 0000000 000 220</t>
  </si>
  <si>
    <t>000  0804 0000000 000 213</t>
  </si>
  <si>
    <t>000  0804 0000000 000 212</t>
  </si>
  <si>
    <t>000  0804 0000000 000 211</t>
  </si>
  <si>
    <t>000  0804 0000000 000 210</t>
  </si>
  <si>
    <t>000  0804 0000000 000 200</t>
  </si>
  <si>
    <t>000  0801 0000000 000 340</t>
  </si>
  <si>
    <t>000  0801 0000000 000 300</t>
  </si>
  <si>
    <t>000  0801 0000000 000 290</t>
  </si>
  <si>
    <t>000  0801 0000000 000 241</t>
  </si>
  <si>
    <t>000  0801 0000000 000 240</t>
  </si>
  <si>
    <t>000  0801 0000000 000 226</t>
  </si>
  <si>
    <t>000  0801 0000000 000 222</t>
  </si>
  <si>
    <t>000  0801 0000000 000 221</t>
  </si>
  <si>
    <t>000  0801 0000000 000 220</t>
  </si>
  <si>
    <t>000  0801 0000000 000 212</t>
  </si>
  <si>
    <t>000  0801 0000000 000 210</t>
  </si>
  <si>
    <t>000  0801 0000000 000 200</t>
  </si>
  <si>
    <t>000  0709 0000000 000 340</t>
  </si>
  <si>
    <t>000  0709 0000000 000 310</t>
  </si>
  <si>
    <t>000  0709 0000000 000 300</t>
  </si>
  <si>
    <t>000  0709 0000000 000 290</t>
  </si>
  <si>
    <t>000  0709 0000000 000 241</t>
  </si>
  <si>
    <t>000  0709 0000000 000 240</t>
  </si>
  <si>
    <t>000  0709 0000000 000 226</t>
  </si>
  <si>
    <t>000  0709 0000000 000 225</t>
  </si>
  <si>
    <t>000  0709 0000000 000 223</t>
  </si>
  <si>
    <t>000  0709 0000000 000 222</t>
  </si>
  <si>
    <t>000  0709 0000000 000 221</t>
  </si>
  <si>
    <t>000  0709 0000000 000 220</t>
  </si>
  <si>
    <t>000  0709 0000000 000 213</t>
  </si>
  <si>
    <t>000  0709 0000000 000 212</t>
  </si>
  <si>
    <t>000  0709 0000000 000 211</t>
  </si>
  <si>
    <t>000  0709 0000000 000 210</t>
  </si>
  <si>
    <t>000  0709 0000000 000 200</t>
  </si>
  <si>
    <t>000  0707 0000000 000 340</t>
  </si>
  <si>
    <t>000  0707 0000000 000 300</t>
  </si>
  <si>
    <t>000  0707 0000000 000 290</t>
  </si>
  <si>
    <t>000  0707 0000000 000 241</t>
  </si>
  <si>
    <t>000  0707 0000000 000 240</t>
  </si>
  <si>
    <t>000  0707 0000000 000 226</t>
  </si>
  <si>
    <t>000  0707 0000000 000 222</t>
  </si>
  <si>
    <t>000  0707 0000000 000 221</t>
  </si>
  <si>
    <t>000  0707 0000000 000 220</t>
  </si>
  <si>
    <t>000  0707 0000000 000 213</t>
  </si>
  <si>
    <t>000  0707 0000000 000 211</t>
  </si>
  <si>
    <t>000  0707 0000000 000 210</t>
  </si>
  <si>
    <t>000  0707 0000000 000 200</t>
  </si>
  <si>
    <t>000  0705 0000000 000 241</t>
  </si>
  <si>
    <t>000  0705 0000000 000 240</t>
  </si>
  <si>
    <t>000  0705 0000000 000 226</t>
  </si>
  <si>
    <t>000  0705 0000000 000 222</t>
  </si>
  <si>
    <t>000  0705 0000000 000 220</t>
  </si>
  <si>
    <t>000  0705 0000000 000 212</t>
  </si>
  <si>
    <t>000  0705 0000000 000 210</t>
  </si>
  <si>
    <t>000  0705 0000000 000 200</t>
  </si>
  <si>
    <t>000  0702 0000000 000 310</t>
  </si>
  <si>
    <t>000  0702 0000000 000 300</t>
  </si>
  <si>
    <t>000  0702 0000000 000 241</t>
  </si>
  <si>
    <t>000  0702 0000000 000 240</t>
  </si>
  <si>
    <t>000  0702 0000000 000 226</t>
  </si>
  <si>
    <t>000  0702 0000000 000 220</t>
  </si>
  <si>
    <t>000  0702 0000000 000 213</t>
  </si>
  <si>
    <t>000  0702 0000000 000 211</t>
  </si>
  <si>
    <t>000  0702 0000000 000 210</t>
  </si>
  <si>
    <t>000  0702 0000000 000 200</t>
  </si>
  <si>
    <t>000  0701 0000000 000 530</t>
  </si>
  <si>
    <t>000  0701 0000000 000 500</t>
  </si>
  <si>
    <t>000  0701 0000000 000 310</t>
  </si>
  <si>
    <t>000  0701 0000000 000 300</t>
  </si>
  <si>
    <t>000  0701 0000000 000 290</t>
  </si>
  <si>
    <t>000  0701 0000000 000 241</t>
  </si>
  <si>
    <t>000  0701 0000000 000 240</t>
  </si>
  <si>
    <t>000  0701 0000000 000 226</t>
  </si>
  <si>
    <t>000  0701 0000000 000 223</t>
  </si>
  <si>
    <t>000  0701 0000000 000 220</t>
  </si>
  <si>
    <t>000  0701 0000000 000 213</t>
  </si>
  <si>
    <t>000  0701 0000000 000 211</t>
  </si>
  <si>
    <t>000  0701 0000000 000 210</t>
  </si>
  <si>
    <t>000  0701 0000000 000 200</t>
  </si>
  <si>
    <t>000  0505 0000000 000 340</t>
  </si>
  <si>
    <t>000  0505 0000000 000 300</t>
  </si>
  <si>
    <t>000  0505 0000000 000 290</t>
  </si>
  <si>
    <t>000  0505 0000000 000 226</t>
  </si>
  <si>
    <t>000  0505 0000000 000 225</t>
  </si>
  <si>
    <t>000  0505 0000000 000 222</t>
  </si>
  <si>
    <t>000  0505 0000000 000 221</t>
  </si>
  <si>
    <t>000  0505 0000000 000 220</t>
  </si>
  <si>
    <t>000  0505 0000000 000 213</t>
  </si>
  <si>
    <t>000  0505 0000000 000 212</t>
  </si>
  <si>
    <t>000  0505 0000000 000 211</t>
  </si>
  <si>
    <t>000  0505 0000000 000 210</t>
  </si>
  <si>
    <t>000  0505 0000000 000 200</t>
  </si>
  <si>
    <t>000  0503 0000000 000 310</t>
  </si>
  <si>
    <t>000  0503 0000000 000 300</t>
  </si>
  <si>
    <t>000  0503 0000000 000 226</t>
  </si>
  <si>
    <t>000  0503 0000000 000 225</t>
  </si>
  <si>
    <t>000  0503 0000000 000 220</t>
  </si>
  <si>
    <t>000  0503 0000000 000 200</t>
  </si>
  <si>
    <t>000  0502 0000000 000 310</t>
  </si>
  <si>
    <t>000  0502 0000000 000 300</t>
  </si>
  <si>
    <t>000  0502 0000000 000 226</t>
  </si>
  <si>
    <t>000  0502 0000000 000 220</t>
  </si>
  <si>
    <t>000  0502 0000000 000 200</t>
  </si>
  <si>
    <t>000  0501 0000000 000 310</t>
  </si>
  <si>
    <t>000  0501 0000000 000 300</t>
  </si>
  <si>
    <t>000  0501 0000000 000 290</t>
  </si>
  <si>
    <t>000  0501 0000000 000 242</t>
  </si>
  <si>
    <t>000  0501 0000000 000 240</t>
  </si>
  <si>
    <t>000  0501 0000000 000 226</t>
  </si>
  <si>
    <t>000  0501 0000000 000 225</t>
  </si>
  <si>
    <t>000  0501 0000000 000 220</t>
  </si>
  <si>
    <t>000  0501 0000000 000 200</t>
  </si>
  <si>
    <t>000  0412 0000000 000 340</t>
  </si>
  <si>
    <t>000  0412 0000000 000 310</t>
  </si>
  <si>
    <t>000  0412 0000000 000 300</t>
  </si>
  <si>
    <t>000  0412 0000000 000 290</t>
  </si>
  <si>
    <t>000  0412 0000000 000 242</t>
  </si>
  <si>
    <t>000  0412 0000000 000 240</t>
  </si>
  <si>
    <t>000  0412 0000000 000 226</t>
  </si>
  <si>
    <t>000  0412 0000000 000 225</t>
  </si>
  <si>
    <t>000  0412 0000000 000 222</t>
  </si>
  <si>
    <t>000  0412 0000000 000 221</t>
  </si>
  <si>
    <t>000  0412 0000000 000 220</t>
  </si>
  <si>
    <t>000  0412 0000000 000 213</t>
  </si>
  <si>
    <t>000  0412 0000000 000 212</t>
  </si>
  <si>
    <t>000  0412 0000000 000 211</t>
  </si>
  <si>
    <t>000  0412 0000000 000 210</t>
  </si>
  <si>
    <t>000  0412 0000000 000 200</t>
  </si>
  <si>
    <t>000  0410 0000000 000 340</t>
  </si>
  <si>
    <t>000  0410 0000000 000 310</t>
  </si>
  <si>
    <t>000  0410 0000000 000 300</t>
  </si>
  <si>
    <t>000  0410 0000000 000 226</t>
  </si>
  <si>
    <t>000  0410 0000000 000 225</t>
  </si>
  <si>
    <t>000  0410 0000000 000 220</t>
  </si>
  <si>
    <t>000  0410 0000000 000 200</t>
  </si>
  <si>
    <t>000  0409 0000000 000 310</t>
  </si>
  <si>
    <t>000  0409 0000000 000 300</t>
  </si>
  <si>
    <t>000  0409 0000000 000 226</t>
  </si>
  <si>
    <t>000  0409 0000000 000 225</t>
  </si>
  <si>
    <t>000  0409 0000000 000 220</t>
  </si>
  <si>
    <t>000  0409 0000000 000 200</t>
  </si>
  <si>
    <t>000  0406 0000000 000 226</t>
  </si>
  <si>
    <t>000  0406 0000000 000 220</t>
  </si>
  <si>
    <t>000  0406 0000000 000 200</t>
  </si>
  <si>
    <t>000  0405 0000000 000 242</t>
  </si>
  <si>
    <t>000  0405 0000000 000 240</t>
  </si>
  <si>
    <t>000  0405 0000000 000 226</t>
  </si>
  <si>
    <t>000  0405 0000000 000 220</t>
  </si>
  <si>
    <t>000  0405 0000000 000 200</t>
  </si>
  <si>
    <t>000  0310 0000000 000 340</t>
  </si>
  <si>
    <t>000  0310 0000000 000 310</t>
  </si>
  <si>
    <t>000  0310 0000000 000 300</t>
  </si>
  <si>
    <t>000  0310 0000000 000 290</t>
  </si>
  <si>
    <t>000  0310 0000000 000 226</t>
  </si>
  <si>
    <t>000  0310 0000000 000 225</t>
  </si>
  <si>
    <t>000  0310 0000000 000 221</t>
  </si>
  <si>
    <t>000  0310 0000000 000 220</t>
  </si>
  <si>
    <t>000  0310 0000000 000 213</t>
  </si>
  <si>
    <t>000  0310 0000000 000 211</t>
  </si>
  <si>
    <t>000  0310 0000000 000 210</t>
  </si>
  <si>
    <t>000  0310 0000000 000 200</t>
  </si>
  <si>
    <t>000  0309 0000000 000 340</t>
  </si>
  <si>
    <t>000  0309 0000000 000 310</t>
  </si>
  <si>
    <t>000  0309 0000000 000 300</t>
  </si>
  <si>
    <t>000  0309 0000000 000 290</t>
  </si>
  <si>
    <t>000  0309 0000000 000 242</t>
  </si>
  <si>
    <t>000  0309 0000000 000 241</t>
  </si>
  <si>
    <t>000  0309 0000000 000 240</t>
  </si>
  <si>
    <t>000  0309 0000000 000 226</t>
  </si>
  <si>
    <t>000  0309 0000000 000 225</t>
  </si>
  <si>
    <t>000  0309 0000000 000 224</t>
  </si>
  <si>
    <t>000  0309 0000000 000 223</t>
  </si>
  <si>
    <t>000  0309 0000000 000 222</t>
  </si>
  <si>
    <t>000  0309 0000000 000 221</t>
  </si>
  <si>
    <t>000  0309 0000000 000 220</t>
  </si>
  <si>
    <t>000  0309 0000000 000 213</t>
  </si>
  <si>
    <t>000  0309 0000000 000 212</t>
  </si>
  <si>
    <t>000  0309 0000000 000 211</t>
  </si>
  <si>
    <t>000  0309 0000000 000 210</t>
  </si>
  <si>
    <t>000  0309 0000000 000 200</t>
  </si>
  <si>
    <t>000  0204 0000000 000 340</t>
  </si>
  <si>
    <t>000  0204 0000000 000 300</t>
  </si>
  <si>
    <t>000  0113 0000000 000 340</t>
  </si>
  <si>
    <t>000  0113 0000000 000 310</t>
  </si>
  <si>
    <t>000  0113 0000000 000 300</t>
  </si>
  <si>
    <t>000  0113 0000000 000 290</t>
  </si>
  <si>
    <t>000  0113 0000000 000 242</t>
  </si>
  <si>
    <t>000  0113 0000000 000 240</t>
  </si>
  <si>
    <t>000  0113 0000000 000 226</t>
  </si>
  <si>
    <t>000  0113 0000000 000 225</t>
  </si>
  <si>
    <t>000  0113 0000000 000 224</t>
  </si>
  <si>
    <t>000  0113 0000000 000 223</t>
  </si>
  <si>
    <t>000  0113 0000000 000 222</t>
  </si>
  <si>
    <t>000  0113 0000000 000 221</t>
  </si>
  <si>
    <t>000  0113 0000000 000 220</t>
  </si>
  <si>
    <t>000  0113 0000000 000 213</t>
  </si>
  <si>
    <t>000  0113 0000000 000 212</t>
  </si>
  <si>
    <t>000  0113 0000000 000 211</t>
  </si>
  <si>
    <t>000  0113 0000000 000 210</t>
  </si>
  <si>
    <t>000  0113 0000000 000 200</t>
  </si>
  <si>
    <t>000  0111 0000000 000 290</t>
  </si>
  <si>
    <t>000  0111 0000000 000 200</t>
  </si>
  <si>
    <t>000  0107 0000000 000 290</t>
  </si>
  <si>
    <t>000  0107 0000000 000 200</t>
  </si>
  <si>
    <t>000  0106 0000000 000 340</t>
  </si>
  <si>
    <t>000  0106 0000000 000 310</t>
  </si>
  <si>
    <t>000  0106 0000000 000 300</t>
  </si>
  <si>
    <t>000  0106 0000000 000 290</t>
  </si>
  <si>
    <t>000  0106 0000000 000 262</t>
  </si>
  <si>
    <t>000  0106 0000000 000 260</t>
  </si>
  <si>
    <t>000  0106 0000000 000 226</t>
  </si>
  <si>
    <t>000  0106 0000000 000 225</t>
  </si>
  <si>
    <t>000  0106 0000000 000 222</t>
  </si>
  <si>
    <t>000  0106 0000000 000 221</t>
  </si>
  <si>
    <t>000  0106 0000000 000 220</t>
  </si>
  <si>
    <t>000  0106 0000000 000 213</t>
  </si>
  <si>
    <t>000  0106 0000000 000 212</t>
  </si>
  <si>
    <t>000  0106 0000000 000 211</t>
  </si>
  <si>
    <t>000  0106 0000000 000 210</t>
  </si>
  <si>
    <t>000  0106 0000000 000 200</t>
  </si>
  <si>
    <t>000  0104 0000000 000 340</t>
  </si>
  <si>
    <t>000  0104 0000000 000 310</t>
  </si>
  <si>
    <t>000  0104 0000000 000 300</t>
  </si>
  <si>
    <t>000  0104 0000000 000 290</t>
  </si>
  <si>
    <t>000  0104 0000000 000 262</t>
  </si>
  <si>
    <t>000  0104 0000000 000 260</t>
  </si>
  <si>
    <t>000  0104 0000000 000 226</t>
  </si>
  <si>
    <t>000  0104 0000000 000 225</t>
  </si>
  <si>
    <t>000  0104 0000000 000 222</t>
  </si>
  <si>
    <t>000  0104 0000000 000 221</t>
  </si>
  <si>
    <t>000  0104 0000000 000 220</t>
  </si>
  <si>
    <t>000  0104 0000000 000 213</t>
  </si>
  <si>
    <t>000  0104 0000000 000 212</t>
  </si>
  <si>
    <t>000  0104 0000000 000 211</t>
  </si>
  <si>
    <t>000  0104 0000000 000 210</t>
  </si>
  <si>
    <t>000  0104 0000000 000 200</t>
  </si>
  <si>
    <t>000  0103 0000000 000 340</t>
  </si>
  <si>
    <t>000  0103 0000000 000 300</t>
  </si>
  <si>
    <t>000  0103 0000000 000 290</t>
  </si>
  <si>
    <t>000  0103 0000000 000 226</t>
  </si>
  <si>
    <t>000  0103 0000000 000 225</t>
  </si>
  <si>
    <t>000  0103 0000000 000 221</t>
  </si>
  <si>
    <t>000  0103 0000000 000 220</t>
  </si>
  <si>
    <t>000  0103 0000000 000 213</t>
  </si>
  <si>
    <t>000  0103 0000000 000 211</t>
  </si>
  <si>
    <t>000  0103 0000000 000 210</t>
  </si>
  <si>
    <t>000  0103 0000000 000 200</t>
  </si>
  <si>
    <t>000  0102 0000000 000 213</t>
  </si>
  <si>
    <t>000  0102 0000000 000 211</t>
  </si>
  <si>
    <t>000  0102 0000000 000 210</t>
  </si>
  <si>
    <t>000  0102 0000000 000 200</t>
  </si>
  <si>
    <t>200</t>
  </si>
  <si>
    <t>1. Бюджетные обязательства по расходам, всего:</t>
  </si>
  <si>
    <t>2</t>
  </si>
  <si>
    <t>назначений</t>
  </si>
  <si>
    <t>бюджетных</t>
  </si>
  <si>
    <t>обязательств</t>
  </si>
  <si>
    <t>утвержденных</t>
  </si>
  <si>
    <t>всего</t>
  </si>
  <si>
    <t>кации</t>
  </si>
  <si>
    <t>денежных</t>
  </si>
  <si>
    <t>сверх</t>
  </si>
  <si>
    <t>классифи-</t>
  </si>
  <si>
    <t>ки</t>
  </si>
  <si>
    <t>принятых</t>
  </si>
  <si>
    <t xml:space="preserve">денежных </t>
  </si>
  <si>
    <t>из них</t>
  </si>
  <si>
    <t>лимитов</t>
  </si>
  <si>
    <t>ассигнований</t>
  </si>
  <si>
    <t>бюджетной</t>
  </si>
  <si>
    <t>денежных обязательств</t>
  </si>
  <si>
    <t>бюджетных обязательств</t>
  </si>
  <si>
    <t xml:space="preserve">по </t>
  </si>
  <si>
    <t>стро-</t>
  </si>
  <si>
    <t>на 2013 год</t>
  </si>
  <si>
    <t>Код</t>
  </si>
  <si>
    <t>Не исполнено</t>
  </si>
  <si>
    <t>Принято обязательств</t>
  </si>
  <si>
    <t>Утверждено (доведено)</t>
  </si>
  <si>
    <t xml:space="preserve">по ОКЕИ  </t>
  </si>
  <si>
    <t>Периодичность:  полугодовая, годовая</t>
  </si>
  <si>
    <t xml:space="preserve">по ОКАТО  </t>
  </si>
  <si>
    <t xml:space="preserve">Наименование бюджета </t>
  </si>
  <si>
    <t>Глава по БК</t>
  </si>
  <si>
    <t>стратор источников финансирования дефицита бюджета</t>
  </si>
  <si>
    <t xml:space="preserve">по ОКПО  </t>
  </si>
  <si>
    <t>бюджетных средств, главный администратор, админи-</t>
  </si>
  <si>
    <t xml:space="preserve">Главный распорядитель, распорядитель, получатель </t>
  </si>
  <si>
    <t xml:space="preserve"> Дата  </t>
  </si>
  <si>
    <t>0503128</t>
  </si>
  <si>
    <t xml:space="preserve">Форма по ОКУД  </t>
  </si>
  <si>
    <t xml:space="preserve">                 о принятых бюджетных  обязательствах</t>
  </si>
  <si>
    <t xml:space="preserve"> ОТЧЕТ</t>
  </si>
  <si>
    <t>Т.И.Овсянникова</t>
  </si>
  <si>
    <t>Е.П.Красковская</t>
  </si>
  <si>
    <t>Главный бухгалтер</t>
  </si>
  <si>
    <t>Т.В.Осокина</t>
  </si>
  <si>
    <t>ВСЕГО</t>
  </si>
  <si>
    <t xml:space="preserve"> 888</t>
  </si>
  <si>
    <t xml:space="preserve"> 7953200</t>
  </si>
  <si>
    <t>114,76</t>
  </si>
  <si>
    <t xml:space="preserve"> 001</t>
  </si>
  <si>
    <t>Муниципальная целевая программа "Сохранение и развитие местного традиционного народного художественного творчества в муниципальном образовании город-курорт Геленджик" на 2012-2013 годы"</t>
  </si>
  <si>
    <t xml:space="preserve"> 7953100</t>
  </si>
  <si>
    <t>2718,08</t>
  </si>
  <si>
    <t>Муниципальная целевая программа "Геленджик - город-праздник" на 2012-2014 годы</t>
  </si>
  <si>
    <t xml:space="preserve"> 7953000</t>
  </si>
  <si>
    <t xml:space="preserve"> 7952900</t>
  </si>
  <si>
    <t>183691,14</t>
  </si>
  <si>
    <t>Муниципальная целевая программа "Кадровое обеспечение муниципальных учреждений отрасли "Культура" в муниципальном образовании город-курорт Геленджик" на 2011-2014 годы</t>
  </si>
  <si>
    <t xml:space="preserve"> 7952800</t>
  </si>
  <si>
    <t>135,6</t>
  </si>
  <si>
    <t>Муниципальная целевая программа "О подготовке градостроительной и землеустроительной документации на территории муниципального образования город-курорт Геленджик" на 2011-2014 годы"</t>
  </si>
  <si>
    <t xml:space="preserve"> 7952600</t>
  </si>
  <si>
    <t xml:space="preserve"> 7952500</t>
  </si>
  <si>
    <t xml:space="preserve"> 7952400</t>
  </si>
  <si>
    <t>2028222,14</t>
  </si>
  <si>
    <t xml:space="preserve"> 7952300</t>
  </si>
  <si>
    <t>51265834,15</t>
  </si>
  <si>
    <t xml:space="preserve"> 7952200</t>
  </si>
  <si>
    <t xml:space="preserve"> 7952100</t>
  </si>
  <si>
    <t xml:space="preserve"> 7952000</t>
  </si>
  <si>
    <t>11953,94</t>
  </si>
  <si>
    <t>Муниципальная целевая программа "Молодежь Геленджика" на 2011-2013 годы"</t>
  </si>
  <si>
    <t xml:space="preserve"> 7951900</t>
  </si>
  <si>
    <t>38933,22</t>
  </si>
  <si>
    <t xml:space="preserve"> 7951800</t>
  </si>
  <si>
    <t>69138,16</t>
  </si>
  <si>
    <t>Муниципальная целевая программа "Комплексные меры по гармонизации межнациональных отношений, профилактике правонарушений, экстремизма, терроризма и усилению борьбы с преступностью в муниципальном образовании город-курорт Геленджик на 2013-2015 годы"</t>
  </si>
  <si>
    <t xml:space="preserve"> 7951600</t>
  </si>
  <si>
    <t>Муниципальная целевая программа "Развитие территориального общественного самоуправления на территории муниципального образования город-курорт Геленджик на 2013-2015 годы"</t>
  </si>
  <si>
    <t xml:space="preserve"> 7951500</t>
  </si>
  <si>
    <t xml:space="preserve"> 7951400</t>
  </si>
  <si>
    <t xml:space="preserve"> 7951300</t>
  </si>
  <si>
    <t xml:space="preserve"> 7951200</t>
  </si>
  <si>
    <t>6114,02</t>
  </si>
  <si>
    <t xml:space="preserve"> 7951100</t>
  </si>
  <si>
    <t>18361,91</t>
  </si>
  <si>
    <t>Муниципальная ведомственная целевая программа "Предупреждение и борьба с социально значимыми заболеваниями" на 2013-2015 годы</t>
  </si>
  <si>
    <t xml:space="preserve"> 7951000</t>
  </si>
  <si>
    <t>280166,67</t>
  </si>
  <si>
    <t>Муниципальная ведомственная целевая программа «Обеспечение безопасности жизнедеятельности населения муниципального образования город-курорт Геленджик» на 2013-2015 годы</t>
  </si>
  <si>
    <t xml:space="preserve"> 7950900</t>
  </si>
  <si>
    <t xml:space="preserve"> 7950800</t>
  </si>
  <si>
    <t>8510,01</t>
  </si>
  <si>
    <t xml:space="preserve"> 7950700</t>
  </si>
  <si>
    <t xml:space="preserve"> 7950600</t>
  </si>
  <si>
    <t>1581803,00</t>
  </si>
  <si>
    <t xml:space="preserve"> 7950500</t>
  </si>
  <si>
    <t>29953,53</t>
  </si>
  <si>
    <t>Муниципальная целевая программа "Дети Геленд-жика" на 2011-2013 годы</t>
  </si>
  <si>
    <t xml:space="preserve"> 7950400</t>
  </si>
  <si>
    <t xml:space="preserve"> 7950300</t>
  </si>
  <si>
    <t>55984,69</t>
  </si>
  <si>
    <t>Муниципальная целевая программа "Развитие дошко-льного образования в муниципальном образовании го-род-курорт Геленджик" на 2011-2013 годы</t>
  </si>
  <si>
    <t xml:space="preserve"> 7950200</t>
  </si>
  <si>
    <t>63659,25</t>
  </si>
  <si>
    <t>Муниципальная целевая программа "Обеспечение пожарной безопасности в муниципальном образовании город-курорт Геленджик на 2011-2013 годы"</t>
  </si>
  <si>
    <t xml:space="preserve"> 7950100</t>
  </si>
  <si>
    <t>671500,68</t>
  </si>
  <si>
    <t xml:space="preserve"> 5249200</t>
  </si>
  <si>
    <t>Отклонение 207138,00 руб. в том числе: 106538,00 руб. - не предоставлены документы на оплату проживания; 56200,00 руб. - отказ от обучения по состоянию здоровья; 44400,00 руб. - выделена бесплатная путёвка на обучение</t>
  </si>
  <si>
    <t>Организация переподготовки и повышения квалификации работников муниципальных учреждений здравоохранения</t>
  </si>
  <si>
    <t xml:space="preserve"> 5248900</t>
  </si>
  <si>
    <t>72,12 руб. - возврат неиспользованных подочетных сумм на спортивные мероприятия</t>
  </si>
  <si>
    <t>участие сборных команд муниципальных образований края в чемпионатах и первенствах КК по культивируемым видам спорта</t>
  </si>
  <si>
    <t>Ведомственная целевая программа "Развитие детско-юношеского спорта в Краснодарском крае на 2011—2013 годы"</t>
  </si>
  <si>
    <t xml:space="preserve"> 5244799</t>
  </si>
  <si>
    <t>Обеспечение деятельности координаторов работы с молодежью (специалист работе с молодежью или служащий) в муниципальных образованиях Краснодарского края</t>
  </si>
  <si>
    <t>Реализация других мероприятий ведомственной целевой программы реализации государственной молодежной политики в Краснодарском крае "Молодежь Кубани" на 2011—2013 годы"</t>
  </si>
  <si>
    <t xml:space="preserve"> 5243900</t>
  </si>
  <si>
    <t>30,00 руб. - фактические расходы по предоставлению субсидий меньше плановых</t>
  </si>
  <si>
    <t>Предоставления субсидий гражданам, ведущим личное подсобное хозяйство, крестьянским (фермерским) хозяйствам, индивидуальным предпринимателям, ведущим деятельность в области сельскохозяйственного производства</t>
  </si>
  <si>
    <t>Ведомственная целевая программа "Развитие малых форм хозяйствования в агропромышленном комплексе Краснодарского края на 2013—2015 годы"</t>
  </si>
  <si>
    <t xml:space="preserve"> 5243100</t>
  </si>
  <si>
    <t>Оснащение ситуационных центров муниципальных образований и обеспечение их функционирования (остатки 2012 года)</t>
  </si>
  <si>
    <t xml:space="preserve"> 004</t>
  </si>
  <si>
    <t>Ведомственная целевая программа "Создание системы комплексного обеспечения безопасности жизнедеятельности Краснодарского края на 2011—2013 годы"</t>
  </si>
  <si>
    <t>525000,00 руб. - отсутсвие финансирования из краевого бюджета. Срок исполнения контракта 25.02.2014г.</t>
  </si>
  <si>
    <t>Аппаратно-программный комплекс экстренного вызова</t>
  </si>
  <si>
    <t xml:space="preserve"> 003</t>
  </si>
  <si>
    <t>5040000,00 руб. - отсутсвие финансирования из краевого бюджета. Срок исполнения контракта 25.02.2014г.</t>
  </si>
  <si>
    <t>Аппаратно-программные комплексы видеонаблюдения и определения интенсивности и параметров движения транспортных средств</t>
  </si>
  <si>
    <t xml:space="preserve"> 002</t>
  </si>
  <si>
    <t>7600000,00 руб. - отсутсвие финансирования из краевого бюджета</t>
  </si>
  <si>
    <t>Оснащение ситуационных центров муниципальных образований и обеспечение их функционирования</t>
  </si>
  <si>
    <t xml:space="preserve"> 5242300</t>
  </si>
  <si>
    <t>4451,28 рубля - уменьшение числа порлучателей в связи с увольнением</t>
  </si>
  <si>
    <t>Обеспечение стимулирования отдельных категорий работников муниципальных учреждений в сфере физической культуры и спорта</t>
  </si>
  <si>
    <t>Ведомственная целевая программа "Содействие субъектам физической культуры и спорта и развитие массового спорта на Кубани на 2012—2014 годы"</t>
  </si>
  <si>
    <t xml:space="preserve"> 5241800</t>
  </si>
  <si>
    <t>93,40 руб. - фактические расходы сложились ниже плановых</t>
  </si>
  <si>
    <t xml:space="preserve">Мероприятие, направленное на расчистку русел рек от поваленных деревьев и других древесных остатков </t>
  </si>
  <si>
    <t xml:space="preserve">Ведомственная целевая программа "Мониторинг состояния дна, берегов, изменений морфометрических особенностей, состояния водоохранных зон водных объектов или их частей на территории  Краснодарского края" на 2011—2013 годы  </t>
  </si>
  <si>
    <t xml:space="preserve"> 5241502</t>
  </si>
  <si>
    <t xml:space="preserve">2772941,00 рублей  - средства из краевого бюджета не поступили, в результате образовалась кредиторская задолженность по муниципальным контрактам. </t>
  </si>
  <si>
    <t xml:space="preserve"> 5241501</t>
  </si>
  <si>
    <t xml:space="preserve">14559176,00 руб. - средства из краевого бюджета не поступили, в результате образовалась кредиторская задолженность по муниципальным контрактам. </t>
  </si>
  <si>
    <t xml:space="preserve">Капитальный ремонт, ремонт автомобильных дорог общего пользования населенных пунктов </t>
  </si>
  <si>
    <t xml:space="preserve"> 5241300</t>
  </si>
  <si>
    <t>2387000,00 руб. - отсутсвие финансирования из краевого бюджета</t>
  </si>
  <si>
    <t>Разработка правил землепользования и застройки городского округа Геленджик</t>
  </si>
  <si>
    <t>Ведомственная целевая программа "О подготовке градостроительной и землеустроительной документации на территории  Краснодарского края" на 2012—2014 годы</t>
  </si>
  <si>
    <t>3123900,00 руб. - отсутсвие финансирования из краевого бюджета</t>
  </si>
  <si>
    <t>Подготовка проекта планировки района Тонкий Мыс города Геленджик</t>
  </si>
  <si>
    <t>1807000,00 руб. - отсутсвие финансирования из краевого бюджета</t>
  </si>
  <si>
    <t>Подготовка проекта планировки юго-восточной части города Геленджик</t>
  </si>
  <si>
    <t>950000,00 руб. - отсутсвие финансирования из краевого бюджета</t>
  </si>
  <si>
    <t>Подготовка проекта планировки северо-восточной части города Геленджик</t>
  </si>
  <si>
    <t xml:space="preserve"> 5227100</t>
  </si>
  <si>
    <t>1000000,00 руб. - невыполнение подрядчиком обязательств по контракту.</t>
  </si>
  <si>
    <t>Долгосрочная краевая целевая программа "Строительство плавательных бассейнов на 2012—2014 годы"</t>
  </si>
  <si>
    <t xml:space="preserve"> 5227000</t>
  </si>
  <si>
    <t xml:space="preserve">160000,00 руб. - неосвоение средств произошло в связи с длительностью проведения конкурсных процедур по размещению муниципального заказа. Муниципальный контракт № 1 заключен 10.01.2014 года </t>
  </si>
  <si>
    <t xml:space="preserve">Обустройство мест захоронения биологических отходов (скотомогильников, биотермических ям) </t>
  </si>
  <si>
    <t>Долгосрочная краевая целевая программа "Предупреждение риска заноса, распространения и ликвидация  очагов африканской чумы свиней на территории  Краснодарского края на 2012—2015 годы"</t>
  </si>
  <si>
    <t xml:space="preserve"> 5226413</t>
  </si>
  <si>
    <t>10628600,00 руб. - невыполнение подрядчиком обязательств по контракту в связи с длительностью проведения процедуры торгов.</t>
  </si>
  <si>
    <t>Обеспечение земельных участков микрорайонов жилой застройки инженерной инфраструктурой (сетями газоснабжения, водоснабжения, водоотведения и электроснабжения)</t>
  </si>
  <si>
    <t xml:space="preserve">Предоставление субсидий из краевого бюджета местным бюджетам на финансирование затрат по обеспечению земельных участков инженерной инфраструктурой в целях жилищного строительства, в том числе жилья эконом-класса и жилья из быстровозводимых конструкций </t>
  </si>
  <si>
    <t xml:space="preserve"> 5225700</t>
  </si>
  <si>
    <t>Профилактика терроризма и экстремизма в части обеспечения инженерно-технической защищенности муниципальных учреждений образования</t>
  </si>
  <si>
    <t>Краевая целевая программа государственной поддержки казачьих обществ Кубанского казачьего войска на 2008—2010 годы</t>
  </si>
  <si>
    <t xml:space="preserve"> 5225400</t>
  </si>
  <si>
    <t>42574006,00 руб. - невыполнение подрядчиком объема работ по переходящему контракту в связи с плохими погодными условиями.</t>
  </si>
  <si>
    <t>Предоставление субсидий местным бюджетам на софинансирование расходных обязательств органов местного самоуправления муниципальных образований Краснодарского края по развитию общественной инфраструктуры муниципального значения, в том числе в целях реализации комплекса мероприятий по модернизации региональной системы дошкольного образования в Краснодарском крае (строительство, реконструкция, модернизация и техническое перевооружение объектов общественной инфраструктуры муниципального значения, приобретение объектов недвижимости)</t>
  </si>
  <si>
    <t>Долгосрочная краевая целевая программа развития общественной инфраструктуры муниципального значения на 2012—2015 годы</t>
  </si>
  <si>
    <t xml:space="preserve"> 5224100</t>
  </si>
  <si>
    <t>капитальный ремонт дошкольных образовательных учреждений</t>
  </si>
  <si>
    <t xml:space="preserve"> 5223900</t>
  </si>
  <si>
    <t>2550000,00 руб. - неосвоение средств произошло в связи с длительностью проведения конкурсных процедур по размещению муниципального заказа. Муниципальный контракт № 109 заключен 13.01.2014 года</t>
  </si>
  <si>
    <t>Замена светильников наружного освещения на энергосберегающие с внедрением систем автоматического регулирования и учета потребляемой электрической энергии</t>
  </si>
  <si>
    <t>Долгосрочная краевая целевая программа "Энергосбережение и повышение энергетической эффективности на территории Краснодарского края на период 2011—2020 годов"</t>
  </si>
  <si>
    <t xml:space="preserve"> 5223804</t>
  </si>
  <si>
    <t>2588,38 руб. - фактическое количество получателей меньше планового</t>
  </si>
  <si>
    <t>Обеспечение стимулирования отдельных категорий работников учреждений культуры, искусства и кинематографии</t>
  </si>
  <si>
    <t>Реализация других мероприятий долгосрочной краевой целевой программы  "Кадровое обеспечение сферы культуры и искусства Краснодарского края" на 2011—2013 годы</t>
  </si>
  <si>
    <t xml:space="preserve"> 5223801</t>
  </si>
  <si>
    <t>144000,00 руб. - отсутствуют документы на оплату</t>
  </si>
  <si>
    <t xml:space="preserve">Компенсация расходов на оплату жилых помещений по договорам найма </t>
  </si>
  <si>
    <t xml:space="preserve"> 5223600</t>
  </si>
  <si>
    <t>Повышение уровня безопасности образовательных учреждений, в том числе: выполнение отделки путей эвакуации негорючими материалами, устройство противопожарных преград</t>
  </si>
  <si>
    <t>Долгосрочная краевая целевая программа "Безопасность образовательных учреждений в Краснодарском крае на 2012—2014 годы"</t>
  </si>
  <si>
    <t xml:space="preserve"> 5222499</t>
  </si>
  <si>
    <t>техническое и технологическое оснащение государственных и муниципальных учреждений культуры</t>
  </si>
  <si>
    <t xml:space="preserve"> Реализация других мероприятий долгосрочной краевой целевой программы "Культура Кубани (2012—2014 годы)"</t>
  </si>
  <si>
    <t xml:space="preserve"> 5222100</t>
  </si>
  <si>
    <t>5367500,00 руб. - неосвоение средств произошло в связи с длительностью проведения конкурсных процедур по размещению муниципального заказа. Муниципальный контракт № 111 заключен 13.01.2014 года</t>
  </si>
  <si>
    <t>Предоставление субсидий из краевого бюджета местному бюджету в целях софинансирования расходных обязательств муниципального образования город-курорт Геленджик по созданию условий  для массового отдыха жителей и организации обустройства мест массового отдыха населения (внесение изменений в проектную документацию, в том числе проведение инженерных изысканий, экспертизы проектной документации и результатов инженерных изысканий)</t>
  </si>
  <si>
    <t>Долгосрочная краевая целевая программа "Развитие санаторно-курортного и туристского комплекса Краснодарского края" на 2011—2015 годы</t>
  </si>
  <si>
    <t xml:space="preserve"> 5221799</t>
  </si>
  <si>
    <t>Организация отдыха детей в краевых профильных сменах в каникулярное время</t>
  </si>
  <si>
    <t>1,05 руб. - отклонение фактического колличества детодней питания по сравнению с плановым</t>
  </si>
  <si>
    <t>Мероприятия по организации отдыха и оздоровления детей в лагерях с дневным пребыванием на базе МОУ</t>
  </si>
  <si>
    <t xml:space="preserve"> 5221699</t>
  </si>
  <si>
    <t>Организация и проведение ЕГЭ и государственной (итоговой) аттестации выпускников общеобразовательных учреждений КК</t>
  </si>
  <si>
    <t xml:space="preserve"> 008</t>
  </si>
  <si>
    <t>Реализация других мероприятий долгосрочной краевой целевой программы "Развитие образования в Краснодарском крае на 2011—2015 годы"</t>
  </si>
  <si>
    <t>8,64 руб. - фактические расходы сложились ниже плановых</t>
  </si>
  <si>
    <t>Проведение капитального ремонта спортивных залов общеобразовательных учреждений, помещений при них (снарядных, раздевальных, душевых, уборных, комнат для инструктора), других помещений физкультурно-спортивного назначения, физкультурно-оздоровительных комплексов</t>
  </si>
  <si>
    <t xml:space="preserve"> 007</t>
  </si>
  <si>
    <t>Выплата премий администрации Краснодарского края победителям краевого конкурса среди дошкольных образовательных учреждений, внедряющих инновационные образовательные программы</t>
  </si>
  <si>
    <t xml:space="preserve"> 006</t>
  </si>
  <si>
    <t>Обеспечение стимулирования отдельных категорий работников МОУ</t>
  </si>
  <si>
    <t xml:space="preserve"> 005</t>
  </si>
  <si>
    <t>Расходы на оплату педагогам доп.образования за работу с детьми в спортивных клубах общеобразовательных учреждений (за искл. вечерних), гимназиях, лицеях</t>
  </si>
  <si>
    <t>Расходы на оплату педагогам доп.образования за работу с детьми в вечернее и каникулярное время в спортивных залах общеобразовательных учреждений и учреждений доп.образования детей физкультурно-спортивной направленности</t>
  </si>
  <si>
    <t>75018,39 руб. - уменьшение фактического колличества детодней питания по сравнению с плановым</t>
  </si>
  <si>
    <t>Частичная компенсация удорожания стоимости питания учащихся дневных МОУ, реализующих общеобразовательные программы, и педагогических работников указанных учреждений</t>
  </si>
  <si>
    <t>Осуществление доплат педагогическим работникам МОУ, реализующих программы дошкольного образования</t>
  </si>
  <si>
    <t xml:space="preserve"> 5201303</t>
  </si>
  <si>
    <t>21638,87 руб. - фактические расходы меньше плановых в связи с изменеием контингента и перерасчетом сумм вознаграждения</t>
  </si>
  <si>
    <t xml:space="preserve"> 5201302</t>
  </si>
  <si>
    <t>52553.61 руб. - фактические расходы меньше плановых в связи с изменеием контингента и перерасчетом сумм выплат</t>
  </si>
  <si>
    <t>Ежемесячные выплаты приемной семье на содержания подопечных детей</t>
  </si>
  <si>
    <t>70,02 руб. - фактические расходы меньше плановых в связи с изменеием контингента и перерасчетом сумм выплат</t>
  </si>
  <si>
    <t>Ежемесячные выплаты семьям опекунов на содержания подопечных детей</t>
  </si>
  <si>
    <t xml:space="preserve"> 5058701</t>
  </si>
  <si>
    <t>122,11 руб. - экономия по итогам проведения конкурсных процедур</t>
  </si>
  <si>
    <t>Предоставление мер социальной поддержки отдельным группам населения в обеспечении лекарственными средствами и изделиями медицинского назначения, кроме групп населения, получающих инсулины, таблетированные сахароснижающие препараты, средства самоконтроля и диагностические средства, либо перенесших пересадки органов и тканей, получающих иммунодепрессанты</t>
  </si>
  <si>
    <t xml:space="preserve"> 5058401</t>
  </si>
  <si>
    <t>24676,94 руб. - остаток сложился в результате отклонения фактически начисленной родительской платы от запланированной</t>
  </si>
  <si>
    <t xml:space="preserve"> 5057701</t>
  </si>
  <si>
    <t>Отклонение 650 руб. - фактические расходы по проезду детей меньше плановых.</t>
  </si>
  <si>
    <t>Выплата денежных средств на обеспечение бесплатного проезда на городском, пригородном, в сельской местности - на внутрирайонном транспорте (кроме такси) детей-сирот и детей, оставшихся без попечения родителей, находящихся под опекой (попечительством) или на воспитании в приемных семьях (за исключением детей, обучающихся в федеральных образовательных учреждениях)</t>
  </si>
  <si>
    <t xml:space="preserve"> 5056701</t>
  </si>
  <si>
    <t>1900,98 руб. - в результате применения регрессивной ставки налогообложения</t>
  </si>
  <si>
    <t>Ежемесячная денежная выплата отдельным категориям работников муниципальных физкультурно–спортивных организаций, осуществляющих подготовку спортивного резерва, и образовательных  учреждений дополнительного образования детей Краснодарского края отраслей "Образование" и "Физическая культура и спорт"</t>
  </si>
  <si>
    <t xml:space="preserve"> 5052120</t>
  </si>
  <si>
    <t>12800,00 руб. - фактические расходы сложились ниже плановых (из расчета 33650руб.х33кв.м.х12квартир = 13 625 400руб.)</t>
  </si>
  <si>
    <t xml:space="preserve">Обеспечение жильем детей-сирот, детей, оставшихся без попечения родителей, детей, находящихся под опекой (попечительством), а также лиц из их числа путем приобретения (строительства) жилых помещений с последующей передачей их по договорам социального найма, финансовое обеспечение которого осуществляется за счет средств краевого бюджета </t>
  </si>
  <si>
    <t xml:space="preserve"> 4362102</t>
  </si>
  <si>
    <t>Мероприятия, финансовое обеспечение которых осуществляется за счёт средств краевого бюджета</t>
  </si>
  <si>
    <t xml:space="preserve"> 4362101</t>
  </si>
  <si>
    <t>Организация повышения квалификации, профессиональной переподготовки педагогических работников общеобразовательных учреждений</t>
  </si>
  <si>
    <t>Мероприятия по реализации комплекса мер по модернизации общего образования, финансовое обеспечение которых осуществляется за счёт средств федерального бюджета</t>
  </si>
  <si>
    <t>Осуществление мер, направленных на энергосбережение в системе общего образования (оснащение приборами учета тепловой энергии)</t>
  </si>
  <si>
    <t>Мероприятия, направленные на реализацию комплекса мер по модернизации системы общего образования, финансовое обеспечение которых осуществляется за счет средств федерального бюджета (оборудование для проведения государственной (итоговой) аттестации обучающихся (оборудование системы видеонаблюдения)</t>
  </si>
  <si>
    <t xml:space="preserve"> 3450120</t>
  </si>
  <si>
    <t>294170,40 руб - отсутствие заявок от субъектов малого предпринимательства на получение субсидии</t>
  </si>
  <si>
    <t>Софинансирование мероприятия муниципальных программ поддержки малого и среднего предпринимательства по возмещению (субсидированию) из местного бюджета части затрат субъектов малого предпринимательства на ранней стадии их деятельности</t>
  </si>
  <si>
    <t xml:space="preserve"> 3450119</t>
  </si>
  <si>
    <t>Софинансирование мероприятия муниципальных программ поддержки малого и среднего предпринимательства по возмещению (субсидированию) из местного бюджета части затрат субъектов малого предпринимательства</t>
  </si>
  <si>
    <t xml:space="preserve"> 2603002</t>
  </si>
  <si>
    <t>Отклонение - 2293,67 руб., в том числе : 2163,16 руб  - не поступили средства краевого бюджета, 130,51 руб - доля софинансирования с федеральным  бюджетом по предоставлению субсидии</t>
  </si>
  <si>
    <t xml:space="preserve">Возмещение части процентной ставки по долгосрочным, среднесрочным и краткосрочным кредитам, взятым малыми формами хозяйствования, финансовое обеспечение которого осуществляется за счет средств краевого бюджета  </t>
  </si>
  <si>
    <t xml:space="preserve"> 2603001</t>
  </si>
  <si>
    <t>Отклонение - 2479,26 руб.- нарушение установленных условиями кредитного договора сроков погашения основного долга и начисленных процентов за октябрь 2013 года.</t>
  </si>
  <si>
    <t>Возмещение части процентной ставки по долгосрочным, среднесрочным и краткосрочным кредитам, взятым малыми формами хозяйствования, финансовое обеспечение которого осуществляется за счет средств федерального бюджета</t>
  </si>
  <si>
    <t xml:space="preserve"> 1008833</t>
  </si>
  <si>
    <t>отклонение 492367,47 руб.,в том числе :334645,10 руб. - кредиторская задолженность, обеспеченная ЛБО, образовалась в связи с невыполнением плана по доходам бюджета, 157722,37 руб. - фактические расходы меньше плановых.</t>
  </si>
  <si>
    <t>Мероприятия долгосрочной муниципальной целевой программы "Развитие общественной инфраструктуры муниципального образования город-курорт Геленджик на 2011-2020 годы", софинансирование которых осуществляется в рамках подпрограммы "Стимулирование программ развития жилищного строительства субъектов Российской Федерации" федеральной целевой программы "Жилище" на 2011-2013 годы, финансовое обеспечение которых осуществляется за счет средств местного бюджета (Проектирование и строительство школы по ул.Жуковского в г.Геленджике)</t>
  </si>
  <si>
    <t>Предоставление субсидий на возмещение затрат (части затрат) на уплату процентов по кредитам, полученным юридическими лицами в российских кредитных организациях на реконструкцию и (или) строительство энергоэффективных предприятий строительной индустрии, выпускающих энергоэффективные и энергосберегающие строительные материалы, конструкции и изделия, финансовое обеспечение которых осуществляется за счет средств федерального бюджета</t>
  </si>
  <si>
    <t xml:space="preserve"> 1008832</t>
  </si>
  <si>
    <t>3706744,53 руб. - фактические расходы меньше плановых.</t>
  </si>
  <si>
    <t>Строительство (реконструкция) объектов социальной инфраструктуры в рамках реализации проектов по комплексному развитию территорий, предусматривающих строительство жилья экономкласса, финансовое обеспечение которых осуществляется за счет средств краевого бюджета (Проектирование и строительство школы по ул.Жуковского в г.Геленджике)</t>
  </si>
  <si>
    <t xml:space="preserve"> 1008823</t>
  </si>
  <si>
    <t>1515779,00 руб.  - отсутствие возможности получения ипотечного кредита молодыми семьями до конца 2013 года, что является обязательным условием для перечисления социальных выплат</t>
  </si>
  <si>
    <t xml:space="preserve"> 1008822</t>
  </si>
  <si>
    <t>1515773,00 руб. - отсутствие возможности получения ипотечного кредита молодыми семьями до конца 2013 года, что является обязательным условием для перечисления социальных выплат</t>
  </si>
  <si>
    <t>Предоставление местным бюджетам субсидий на софинансирование предоставления социальных выплат молодым семьям, финансовое обеспечение которых осуществляется за счет средств краевого бюджета</t>
  </si>
  <si>
    <t xml:space="preserve"> 1008821</t>
  </si>
  <si>
    <t>855088,00 руб. - отсутствие возможности получения ипотечного кредита молодыми семьями до конца 2013 года, что является обязательным условием для перечисления социальных выплат</t>
  </si>
  <si>
    <t>Предоставление местным бюджетам субсидий на софинансирование предоставления социальных выплат молодым семьям, финансовое обеспечение которых осуществляется за счет средств федерального бюджета</t>
  </si>
  <si>
    <t xml:space="preserve"> 0980201</t>
  </si>
  <si>
    <t>74,00 руб. - фактические расходы сложилсиь ниже плановых</t>
  </si>
  <si>
    <t>Обеспечение мероприятий по капитальному ремонту многоквартирных домов (за счет средств краевого бюджета)</t>
  </si>
  <si>
    <t>Обеспечение мероприятий по капитальному ремонту многоквартирных домов</t>
  </si>
  <si>
    <t xml:space="preserve"> 0980101</t>
  </si>
  <si>
    <t>13,00 руб. - фактические расходы сложилсиь ниже плановых</t>
  </si>
  <si>
    <t xml:space="preserve"> 0029600</t>
  </si>
  <si>
    <t>Отклонение 92463,31руб., в том числе: расходы за счет ФСС - 75945,57 руб.; 14390,16 - фактические расходы по услугам связи меньше плановых,1947,58 руб.  - экономия в результате предоставления льготной ставки  комисси по зачислению  денежных средств, 180 руб. - фактические расходы по приобретению канцтоваров меньше плановых.</t>
  </si>
  <si>
    <t xml:space="preserve"> 0029100</t>
  </si>
  <si>
    <t>Отклонение 7082,18 руб. в том числе 6356,43- расходы за счет ФСС; 525,75 руб - экономия в результате предоставления льготной ставки  комисси по зачислению  денежных средств, 200 руб. - фактические расходы по приобретению канцтоваров меньше плановых.</t>
  </si>
  <si>
    <t>Осуществление отдельных государственных полномочий Краснодарского края по организации оздоровления и отдыха детей</t>
  </si>
  <si>
    <t>3</t>
  </si>
  <si>
    <t>Причины отклонений</t>
  </si>
  <si>
    <t>Исполнено, руб.</t>
  </si>
  <si>
    <t>Утверждено  бюджетной росписью, с учетом изменений, руб.</t>
  </si>
  <si>
    <t>Наименование мероприятия</t>
  </si>
  <si>
    <t>Код целевой статьи расходов по бюджетной классификации</t>
  </si>
  <si>
    <t>Наименование программы, подпрограммы</t>
  </si>
  <si>
    <t>Дополнительные сведения о мероприятиях</t>
  </si>
  <si>
    <t xml:space="preserve">                         </t>
  </si>
  <si>
    <t>Сведения об исполнении мероприятий в рамках целевых программ</t>
  </si>
  <si>
    <t>0503166</t>
  </si>
  <si>
    <t>Код формы по ОКУД</t>
  </si>
  <si>
    <t>900</t>
  </si>
  <si>
    <t>БАЛАНС (стр.600 + стр.610)</t>
  </si>
  <si>
    <t>800</t>
  </si>
  <si>
    <t>Результат прошлых отчетных периодов по кассовому исполнению бюджета (040230000)</t>
  </si>
  <si>
    <t>690</t>
  </si>
  <si>
    <t>Результат по кассовым операциям бюджета (040200000)</t>
  </si>
  <si>
    <t>625</t>
  </si>
  <si>
    <t>расходы будущих периодов (040150000)</t>
  </si>
  <si>
    <t>624</t>
  </si>
  <si>
    <t>доходы будущих периодов (040140000)</t>
  </si>
  <si>
    <t>623</t>
  </si>
  <si>
    <t>финансовый результат прошлых отчетных периодов (040130000)</t>
  </si>
  <si>
    <t>из них:</t>
  </si>
  <si>
    <t>Финансовый результат хозяйствующего субъекта (040100000)</t>
  </si>
  <si>
    <t>Финансовый результат экономического субъекта (040100000)</t>
  </si>
  <si>
    <t>610</t>
  </si>
  <si>
    <r>
      <t xml:space="preserve">Финансовый результат(040000000) </t>
    </r>
    <r>
      <rPr>
        <b/>
        <sz val="8"/>
        <rFont val="Arial Cyr"/>
        <charset val="204"/>
      </rPr>
      <t xml:space="preserve"> (стр.620+стр.690)</t>
    </r>
  </si>
  <si>
    <t>IV. Финансовый результат</t>
  </si>
  <si>
    <t>600</t>
  </si>
  <si>
    <t>Итого по разделу III (стр.470 + стр.490 + стр. 510 + стр.530)</t>
  </si>
  <si>
    <t>534</t>
  </si>
  <si>
    <t>внутриведомственные  расчеты (030404000)</t>
  </si>
  <si>
    <t>533</t>
  </si>
  <si>
    <t>расчеты по удержаниям из выплат по оплате труда (030403000)</t>
  </si>
  <si>
    <t>532</t>
  </si>
  <si>
    <t>расчеты с депонентами (030402000)</t>
  </si>
  <si>
    <t>Х</t>
  </si>
  <si>
    <t>531</t>
  </si>
  <si>
    <t>расчеты по средствам, полученным во временное распоряжение (030401000)</t>
  </si>
  <si>
    <t xml:space="preserve"> из них:</t>
  </si>
  <si>
    <t>530</t>
  </si>
  <si>
    <t>Прочие расчеты с кредиторами (030400000)</t>
  </si>
  <si>
    <t>516</t>
  </si>
  <si>
    <t>расчеты по страховым взносам на медицинское и  пенсионное страхование (030307000, 030308000, 030309000, 030310000, 030311000)</t>
  </si>
  <si>
    <t>515</t>
  </si>
  <si>
    <t>расчеты по иным платежам в бюджет (030305000, 030312000, 030313000)</t>
  </si>
  <si>
    <t>514</t>
  </si>
  <si>
    <t>расчеты по налогу на добавленную стоимость (030304000)</t>
  </si>
  <si>
    <t>513</t>
  </si>
  <si>
    <t>расчеты по налогу на прибыль организаций (030303000)</t>
  </si>
  <si>
    <t>512</t>
  </si>
  <si>
    <t>расчеты по страховым взносам на обязательное социальное страхование  (030302000, 030306000)</t>
  </si>
  <si>
    <t>511</t>
  </si>
  <si>
    <t>расчеты по налогу на доходы физических лиц (030301000)</t>
  </si>
  <si>
    <t>Расчеты по платежам в бюджеты (030300000)</t>
  </si>
  <si>
    <t>490</t>
  </si>
  <si>
    <t>Расчеты по принятым обязательствам (030200000)</t>
  </si>
  <si>
    <t>474</t>
  </si>
  <si>
    <t>по долговым обязательствам в иностранной валюте (030140000)</t>
  </si>
  <si>
    <t>473</t>
  </si>
  <si>
    <t>по государственным (муниципальным) гарантиям (030130000)</t>
  </si>
  <si>
    <t>472</t>
  </si>
  <si>
    <t>по долговым обязательствам по целевым иностранныи кредитам (заимствованиям) (030120000)</t>
  </si>
  <si>
    <t>471</t>
  </si>
  <si>
    <t>по долговым обязательствам в рублях (030110000)</t>
  </si>
  <si>
    <t>470</t>
  </si>
  <si>
    <t>Расчеты с кредиторами по долговым обязательствам (030100000)</t>
  </si>
  <si>
    <t>III. Обязательства</t>
  </si>
  <si>
    <t>Санкт-Петербурга</t>
  </si>
  <si>
    <t>фонда</t>
  </si>
  <si>
    <t>значения Москвы и</t>
  </si>
  <si>
    <t>внебюджетного</t>
  </si>
  <si>
    <t>поселений</t>
  </si>
  <si>
    <t xml:space="preserve">городов федерального </t>
  </si>
  <si>
    <t>Федерации</t>
  </si>
  <si>
    <t>внебюджетного фонда</t>
  </si>
  <si>
    <t>государственного</t>
  </si>
  <si>
    <t>сельских</t>
  </si>
  <si>
    <t>районов</t>
  </si>
  <si>
    <t>округов</t>
  </si>
  <si>
    <t xml:space="preserve"> образований</t>
  </si>
  <si>
    <t xml:space="preserve">Российской </t>
  </si>
  <si>
    <t xml:space="preserve"> Россисйкой Федерации </t>
  </si>
  <si>
    <t>территориального</t>
  </si>
  <si>
    <t>городский и</t>
  </si>
  <si>
    <t>муниципальных</t>
  </si>
  <si>
    <t>городских</t>
  </si>
  <si>
    <t>субъекта</t>
  </si>
  <si>
    <t xml:space="preserve">бюджет субъекта </t>
  </si>
  <si>
    <t xml:space="preserve">и территориального </t>
  </si>
  <si>
    <t>бюджет</t>
  </si>
  <si>
    <t xml:space="preserve">бюджеты </t>
  </si>
  <si>
    <t>бюджеты</t>
  </si>
  <si>
    <t>внутригородских</t>
  </si>
  <si>
    <t xml:space="preserve">консолидированный </t>
  </si>
  <si>
    <t>субъекта Россисйкой Федерации</t>
  </si>
  <si>
    <t>ПАССИВ</t>
  </si>
  <si>
    <t>суммы подлежащие исключению в рамках консолидированного бюджета субъекта Российской Федерации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</si>
  <si>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</si>
  <si>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</t>
  </si>
  <si>
    <t>На конец отчетного периода</t>
  </si>
  <si>
    <t>На начало года</t>
  </si>
  <si>
    <t>410</t>
  </si>
  <si>
    <t>БАЛАНС (стр.150 + стр.400)</t>
  </si>
  <si>
    <t>400</t>
  </si>
  <si>
    <t>Итого по разделу II (стр.170  + стр. 190 + стр.200 + стр.210 + стр.230 + стр.260 + стр.290 + стр.310 + стр.320 + стр. 330 + стр.370 )</t>
  </si>
  <si>
    <t>Итого по разделу II (стр.170  + стр.180 + стр. 190 + стр.200 + стр.210 + стр.230 + стр.260 + стр.290 + стр.310 + стр.320 + стр. 330 + стр.370 )</t>
  </si>
  <si>
    <t>373</t>
  </si>
  <si>
    <t>иные финансовые активы (021550000)</t>
  </si>
  <si>
    <t>372</t>
  </si>
  <si>
    <t>акции и иные формы участия в капитале (021530000)</t>
  </si>
  <si>
    <t>371</t>
  </si>
  <si>
    <t>ценные бумаги, кроме акций  (021520000)</t>
  </si>
  <si>
    <t xml:space="preserve">                в том числе:</t>
  </si>
  <si>
    <t>370</t>
  </si>
  <si>
    <t>Вложения в финансовые активы (021500000)</t>
  </si>
  <si>
    <t>333</t>
  </si>
  <si>
    <t>расчеты с финансовым органом по наличным денежным средствам (021003000)</t>
  </si>
  <si>
    <t>331</t>
  </si>
  <si>
    <t>расчеты по НДС по приобретенным материальным ценностям, работам, услугам (021001000)</t>
  </si>
  <si>
    <t>330</t>
  </si>
  <si>
    <t>Прочие расчеты с дебиторами (021000000)</t>
  </si>
  <si>
    <t>320</t>
  </si>
  <si>
    <t>Расчеты по ущербу имуществу (020900000)</t>
  </si>
  <si>
    <t>310</t>
  </si>
  <si>
    <t>Расчеты с подотчетными лицами (020800000)</t>
  </si>
  <si>
    <t>293</t>
  </si>
  <si>
    <t>с дебиторами по государственным (муниципальным) гарантиям (020730000)</t>
  </si>
  <si>
    <t>292</t>
  </si>
  <si>
    <t>в рамках целевых иностранных кредитов (заимствований) (020720000)</t>
  </si>
  <si>
    <t>291</t>
  </si>
  <si>
    <t>по представленным кредитам, займам (ссудам) (020710000)</t>
  </si>
  <si>
    <t>290</t>
  </si>
  <si>
    <t>Расчеты по кредитам, займам (ссудам) (020700000)</t>
  </si>
  <si>
    <t>260</t>
  </si>
  <si>
    <t>Расчеты по выданным авансам (020600000)</t>
  </si>
  <si>
    <t>230</t>
  </si>
  <si>
    <r>
      <t xml:space="preserve">Расчеты </t>
    </r>
    <r>
      <rPr>
        <sz val="8"/>
        <rFont val="Arial Cyr"/>
        <family val="2"/>
        <charset val="204"/>
      </rPr>
      <t>по доходам (020500000)</t>
    </r>
  </si>
  <si>
    <t>213</t>
  </si>
  <si>
    <t>иные финансовые активы (020450000)</t>
  </si>
  <si>
    <t>212</t>
  </si>
  <si>
    <t>акции и иные формы участия в капитале (020430000)</t>
  </si>
  <si>
    <t>211</t>
  </si>
  <si>
    <t>ценные бумаги, кроме акций  (020420000)</t>
  </si>
  <si>
    <t>210</t>
  </si>
  <si>
    <t>Финансовые вложения (020400000)</t>
  </si>
  <si>
    <t>203</t>
  </si>
  <si>
    <t>средства бюджета на депозитных счетах в иностранной валюте (020233000)</t>
  </si>
  <si>
    <t>202</t>
  </si>
  <si>
    <t>средства бюджета на депозитных счетах в пути (020232000)</t>
  </si>
  <si>
    <t>201</t>
  </si>
  <si>
    <t>средства бюджета на депозитных счетах в рублях (020231000)</t>
  </si>
  <si>
    <t>Средства бюджета на депозитных счетах (020230000)</t>
  </si>
  <si>
    <t>193</t>
  </si>
  <si>
    <t>средства на счетах бюджета в иностранной валюте в кредитной организации (020223000)</t>
  </si>
  <si>
    <t>192</t>
  </si>
  <si>
    <t>средства на счетах бюджета в кредитной организации в пути (020222000)</t>
  </si>
  <si>
    <t>191</t>
  </si>
  <si>
    <t>средства на счетах бюджета в рублях в кредитной организации (020221000)</t>
  </si>
  <si>
    <t>190</t>
  </si>
  <si>
    <t>Средства на счетах бюджета в кредитной организации (020220000)</t>
  </si>
  <si>
    <t>АКТИВ</t>
  </si>
  <si>
    <t>183</t>
  </si>
  <si>
    <t>средства на счетах бюджета в иностранной валюте в органах Федерального казначейства (020213000)</t>
  </si>
  <si>
    <t>182</t>
  </si>
  <si>
    <t>средства на счетах бюджета в органе Федерального казначейства в пути (020212000)</t>
  </si>
  <si>
    <t>181</t>
  </si>
  <si>
    <t>средства на счетах бюджета в рублях в органе Федерального казначейства (020211000)</t>
  </si>
  <si>
    <t>180</t>
  </si>
  <si>
    <t>Средства на счетах бюджета в органе Федерального казначейства (020210000)</t>
  </si>
  <si>
    <t>179</t>
  </si>
  <si>
    <t>денежные средства учреждения, размещенные на депозиты в кредитной организации (020122000)</t>
  </si>
  <si>
    <t>178</t>
  </si>
  <si>
    <t>денежные документы (020135000)</t>
  </si>
  <si>
    <t>177</t>
  </si>
  <si>
    <t>касса (020134000)</t>
  </si>
  <si>
    <t>176</t>
  </si>
  <si>
    <t>денежные средства учреждения в иностранной валюте на счетах в кредитной организации (020127000)</t>
  </si>
  <si>
    <t>175</t>
  </si>
  <si>
    <t>аккредитивы на счетах учреждения в кредитной организации (020126000)</t>
  </si>
  <si>
    <t>174</t>
  </si>
  <si>
    <t>денежные средства учреждения в кредитной организации в пути (020123000)</t>
  </si>
  <si>
    <t>173</t>
  </si>
  <si>
    <t>денежные средства учреждения на счетах в кредитной организации (020121000)</t>
  </si>
  <si>
    <t>172</t>
  </si>
  <si>
    <t>денежные средства учреждения в пути в органе казначейства (020113000)</t>
  </si>
  <si>
    <t>171</t>
  </si>
  <si>
    <t>денежные средства учреждения на лицевых счетах в органе казначейства (020111000)</t>
  </si>
  <si>
    <t>170</t>
  </si>
  <si>
    <t>Денежные средства учреждения (020100000)</t>
  </si>
  <si>
    <t>II. Финансовые активы</t>
  </si>
  <si>
    <t>150</t>
  </si>
  <si>
    <r>
      <t xml:space="preserve">Итого по разделу I 
</t>
    </r>
    <r>
      <rPr>
        <sz val="8"/>
        <rFont val="Arial Cyr"/>
        <family val="2"/>
        <charset val="204"/>
      </rPr>
      <t>(стр.030 + стр.060 + стр.070 + стр.080 + стр.090 + стр.100 + стр.130 + стр. 140)</t>
    </r>
  </si>
  <si>
    <t>140</t>
  </si>
  <si>
    <t>Затраты на изготовление готовой продукции, выполнение работ, услуг (010900000)</t>
  </si>
  <si>
    <t>130</t>
  </si>
  <si>
    <t>Нефинансовые активы имущества казны (остаточная стоимость, стр. 110 - стр. 120)</t>
  </si>
  <si>
    <t>120</t>
  </si>
  <si>
    <t xml:space="preserve">Амортизация имущества, составляющего казну  (010450000) *                                                                                      </t>
  </si>
  <si>
    <t>110</t>
  </si>
  <si>
    <t>Нефинансовые активы имущества казны (балансовая стоимость, 010800000)*</t>
  </si>
  <si>
    <t>104</t>
  </si>
  <si>
    <t>предметы лизинга в пути (010740000)</t>
  </si>
  <si>
    <t>103</t>
  </si>
  <si>
    <t>иное движимое имущество учреждения в пути (010730000)</t>
  </si>
  <si>
    <t>101</t>
  </si>
  <si>
    <t>недвижимое имущество учреждения в пути (010710000)</t>
  </si>
  <si>
    <t>100</t>
  </si>
  <si>
    <t>Нефинансовые активы в пути (010700000)</t>
  </si>
  <si>
    <t>094</t>
  </si>
  <si>
    <t>в предметы лизинга (010640000)</t>
  </si>
  <si>
    <t>093</t>
  </si>
  <si>
    <t>в иное движимое имущество учреждения (010630000)</t>
  </si>
  <si>
    <t>091</t>
  </si>
  <si>
    <t>в недвижимое имущество учреждения (010610000)</t>
  </si>
  <si>
    <t>090</t>
  </si>
  <si>
    <t>Вложения в нефинансовые активы (010600000)</t>
  </si>
  <si>
    <t>080</t>
  </si>
  <si>
    <t>Материальные запасы (010500000)</t>
  </si>
  <si>
    <t>070</t>
  </si>
  <si>
    <t xml:space="preserve">Непроизведенные активы (балансовая стоимость, 010300000)                                                             </t>
  </si>
  <si>
    <t>063</t>
  </si>
  <si>
    <t xml:space="preserve">предметы лизинга (остаточная стоимость, стр. 043 -  стр.053)                                                                                              </t>
  </si>
  <si>
    <t>062</t>
  </si>
  <si>
    <t xml:space="preserve">иное движимое имущество учреждения (остаточная стоимость, стр. 042 -  стр.052)                                                                                              </t>
  </si>
  <si>
    <t>060</t>
  </si>
  <si>
    <t xml:space="preserve">Нематериальные активы                                                                                           (остаточная стоимость, стр. 040 -  стр.050)                                                                                              </t>
  </si>
  <si>
    <t>053</t>
  </si>
  <si>
    <t>предметов лизинга  (010449000) *</t>
  </si>
  <si>
    <t>052</t>
  </si>
  <si>
    <t>иного движимого имущества учреждения (010439000) *</t>
  </si>
  <si>
    <t>050</t>
  </si>
  <si>
    <t>Амортизация нематериальных активов (010409000) *</t>
  </si>
  <si>
    <t>043</t>
  </si>
  <si>
    <t>предметы лизинга  (010240000) *</t>
  </si>
  <si>
    <t>042</t>
  </si>
  <si>
    <t>иное движимое имущество учреждения (010230000) *</t>
  </si>
  <si>
    <t>040</t>
  </si>
  <si>
    <t xml:space="preserve">Нематериальные активы                                                                                (балансовая стоимость, 010200000) *                                                                                            </t>
  </si>
  <si>
    <t>034</t>
  </si>
  <si>
    <t xml:space="preserve">предметы лизинга (остаточная стоимость, стр.014 -  стр.024)                                                                                             </t>
  </si>
  <si>
    <t>033</t>
  </si>
  <si>
    <t xml:space="preserve">иное движимое имущество учреждения (остаточная стоимость, стр.013 -  стр.023)                                                                                             </t>
  </si>
  <si>
    <t>031</t>
  </si>
  <si>
    <t xml:space="preserve">недвижимое имущество учреждения (остаточная стоимость, стр.011 -  стр.021)                                                                                             </t>
  </si>
  <si>
    <t>030</t>
  </si>
  <si>
    <t xml:space="preserve">Основные средства (остаточная стоимость, стр.010 - стр.020)                                                                                             </t>
  </si>
  <si>
    <t>024</t>
  </si>
  <si>
    <t>Амортизация предметов лизинга (010440000)</t>
  </si>
  <si>
    <t>023</t>
  </si>
  <si>
    <t xml:space="preserve">Амортизация иного движимого имущества учреждения (010430000) </t>
  </si>
  <si>
    <t>021</t>
  </si>
  <si>
    <t xml:space="preserve">Амортизация недвижимого имущества учреждения (010410000) </t>
  </si>
  <si>
    <t xml:space="preserve">    в том числе:</t>
  </si>
  <si>
    <t>020</t>
  </si>
  <si>
    <t xml:space="preserve">Амортизация основных средств </t>
  </si>
  <si>
    <t>014</t>
  </si>
  <si>
    <t xml:space="preserve">предметы лизинга (010140000) </t>
  </si>
  <si>
    <t>013</t>
  </si>
  <si>
    <t>иное движимое имущество учреждения (010130000)</t>
  </si>
  <si>
    <t>011</t>
  </si>
  <si>
    <t>недвижимое имущество учреждения (010110000)</t>
  </si>
  <si>
    <t>010</t>
  </si>
  <si>
    <t xml:space="preserve">Основные средства (балансовая стоимость, 010100000)                                                                                    </t>
  </si>
  <si>
    <t>I. Нефинансовые активы</t>
  </si>
  <si>
    <t xml:space="preserve">                         Единица измерения: руб</t>
  </si>
  <si>
    <t xml:space="preserve">                         Периодичность:   годовая</t>
  </si>
  <si>
    <t>Консолидированный бюджет</t>
  </si>
  <si>
    <t xml:space="preserve">                         Наименование бюджета </t>
  </si>
  <si>
    <t xml:space="preserve">                         Наименование финансового органа</t>
  </si>
  <si>
    <t>0503320</t>
  </si>
  <si>
    <t xml:space="preserve">        И БЮДЖЕТА ТЕРРИТОРИАЛЬНОГО ГОСУДАРСТВЕННОГО ВНЕБЮДЖЕТНОГО ФОНДА </t>
  </si>
  <si>
    <t>БАЛАНС ИСПОЛНЕНИЯ КОНСОЛИДИРОВАННОГО БЮДЖЕТА СУБЪЕКТА РОССИЙСКОЙ ФЕДЕРАЦИИ</t>
  </si>
  <si>
    <t>"__________"    __________________________   20  ___  г.</t>
  </si>
  <si>
    <t xml:space="preserve"> (расшифровка подписи)</t>
  </si>
  <si>
    <t xml:space="preserve"> (подпись) </t>
  </si>
  <si>
    <t>266</t>
  </si>
  <si>
    <t xml:space="preserve">         материальные запасы </t>
  </si>
  <si>
    <t>26</t>
  </si>
  <si>
    <t>264</t>
  </si>
  <si>
    <t xml:space="preserve">         нематериальные активы</t>
  </si>
  <si>
    <t>262</t>
  </si>
  <si>
    <t xml:space="preserve">          из них: недвижимое имущество</t>
  </si>
  <si>
    <t>261</t>
  </si>
  <si>
    <t xml:space="preserve">        в том числе: основные средства</t>
  </si>
  <si>
    <t>Имущество, переданное в безвозмездное пользование</t>
  </si>
  <si>
    <t>256</t>
  </si>
  <si>
    <t>25</t>
  </si>
  <si>
    <t>254</t>
  </si>
  <si>
    <t>252</t>
  </si>
  <si>
    <t>251</t>
  </si>
  <si>
    <t>250</t>
  </si>
  <si>
    <t>Имущество, переданное в возмездное пользование (аренду)</t>
  </si>
  <si>
    <t>246</t>
  </si>
  <si>
    <t>24</t>
  </si>
  <si>
    <t>244</t>
  </si>
  <si>
    <t>242</t>
  </si>
  <si>
    <t>241</t>
  </si>
  <si>
    <t>240</t>
  </si>
  <si>
    <t>Имущество, переданное в доверительное управление, всего</t>
  </si>
  <si>
    <t>232</t>
  </si>
  <si>
    <t xml:space="preserve">         газеты</t>
  </si>
  <si>
    <t>23</t>
  </si>
  <si>
    <t>231</t>
  </si>
  <si>
    <t xml:space="preserve">         в том числе: журналы</t>
  </si>
  <si>
    <t xml:space="preserve">        в том числе:</t>
  </si>
  <si>
    <t>Периодические издания для пользования, всего</t>
  </si>
  <si>
    <t>221</t>
  </si>
  <si>
    <t>в том числе: основные средства</t>
  </si>
  <si>
    <t>22</t>
  </si>
  <si>
    <t>220</t>
  </si>
  <si>
    <t>Материальные ценности, полученные по централизованному снабжению, всего</t>
  </si>
  <si>
    <t>Основные средства стоимостью до 3000 рублей включительно в эксплуатации, всего</t>
  </si>
  <si>
    <t>21</t>
  </si>
  <si>
    <t>206</t>
  </si>
  <si>
    <t xml:space="preserve">       2008</t>
  </si>
  <si>
    <t>20</t>
  </si>
  <si>
    <t>205</t>
  </si>
  <si>
    <t xml:space="preserve">       2009</t>
  </si>
  <si>
    <t>204</t>
  </si>
  <si>
    <t xml:space="preserve">       2010</t>
  </si>
  <si>
    <t xml:space="preserve">       2011</t>
  </si>
  <si>
    <t xml:space="preserve">       2012</t>
  </si>
  <si>
    <t xml:space="preserve">       в том числе: 2013</t>
  </si>
  <si>
    <t>Задолженность, невостребованная кредиторами, всего</t>
  </si>
  <si>
    <t>196</t>
  </si>
  <si>
    <t>19</t>
  </si>
  <si>
    <t>195</t>
  </si>
  <si>
    <t>194</t>
  </si>
  <si>
    <t>Невыясненные поступления бюджета прошлых лет</t>
  </si>
  <si>
    <t xml:space="preserve">         источники финансирования дефицита бюджета</t>
  </si>
  <si>
    <t>18</t>
  </si>
  <si>
    <t xml:space="preserve">        в том числе: расходы</t>
  </si>
  <si>
    <t>Выбытия денежных средств со счетов учреждения, всего</t>
  </si>
  <si>
    <t>17</t>
  </si>
  <si>
    <t xml:space="preserve">         расходы</t>
  </si>
  <si>
    <t xml:space="preserve">        в том числе: доходы</t>
  </si>
  <si>
    <t>Поступления денежных средств на счета учреждения, всего</t>
  </si>
  <si>
    <t>160</t>
  </si>
  <si>
    <t>Переплата пенсий и пособий вследствие неправильного приминения законодательства о пенсиях и пособиях, счетных ошибок</t>
  </si>
  <si>
    <t>16</t>
  </si>
  <si>
    <t>Расчетные документы, не оплаченные в срок из-за отсутствия средств на счете государственного (муниципального) учреждения</t>
  </si>
  <si>
    <t>15</t>
  </si>
  <si>
    <t>Расчетные документы ожидающие исполнения</t>
  </si>
  <si>
    <t>14</t>
  </si>
  <si>
    <t>Экспериментальные устройства</t>
  </si>
  <si>
    <t>13</t>
  </si>
  <si>
    <t>Спецоборудование для выполнения научно-исследовательских работ по договорам с заказчиками, всего</t>
  </si>
  <si>
    <t>12</t>
  </si>
  <si>
    <t>112</t>
  </si>
  <si>
    <t xml:space="preserve">        муниципальные гарантии</t>
  </si>
  <si>
    <t>11</t>
  </si>
  <si>
    <t>111</t>
  </si>
  <si>
    <t xml:space="preserve">        в том числе: государственные гарантии</t>
  </si>
  <si>
    <t>Государственные и муниципальные гарантии, всего</t>
  </si>
  <si>
    <t>105</t>
  </si>
  <si>
    <t xml:space="preserve">      иное обеспечение</t>
  </si>
  <si>
    <t>10</t>
  </si>
  <si>
    <t xml:space="preserve">      поручительство</t>
  </si>
  <si>
    <t xml:space="preserve">      банковская гарантия</t>
  </si>
  <si>
    <t>102</t>
  </si>
  <si>
    <t xml:space="preserve">      залог</t>
  </si>
  <si>
    <t xml:space="preserve">      в том числе: задаток</t>
  </si>
  <si>
    <t>Обеспечение исполнения обязательств, всего</t>
  </si>
  <si>
    <t>Запасные части к транспортным средствам, выданные взамен изношенных</t>
  </si>
  <si>
    <t>09</t>
  </si>
  <si>
    <t>Путевки неоплаченные</t>
  </si>
  <si>
    <t>08</t>
  </si>
  <si>
    <t>072</t>
  </si>
  <si>
    <t xml:space="preserve">       по стоимости приобретения</t>
  </si>
  <si>
    <t>07</t>
  </si>
  <si>
    <t>071</t>
  </si>
  <si>
    <t xml:space="preserve">       в том числе: в условной оценке</t>
  </si>
  <si>
    <t>Награды, призы , кубки и ценные подарки, сувениры, всего</t>
  </si>
  <si>
    <t>Задолженность учащихся и студентов за невозвращенные материальные ценности</t>
  </si>
  <si>
    <t>06</t>
  </si>
  <si>
    <t xml:space="preserve">        материальные запасы</t>
  </si>
  <si>
    <t>051</t>
  </si>
  <si>
    <t xml:space="preserve">       в том числе: основные средства</t>
  </si>
  <si>
    <t xml:space="preserve">Материальные ценности, оплаченные по централизованному снабжению, всего </t>
  </si>
  <si>
    <t>046</t>
  </si>
  <si>
    <t>04</t>
  </si>
  <si>
    <t>045</t>
  </si>
  <si>
    <t>044</t>
  </si>
  <si>
    <t>041</t>
  </si>
  <si>
    <t>Задолженность неплатежеспособных дебиторов, всего</t>
  </si>
  <si>
    <t xml:space="preserve">       другие бланки строгой отчетности</t>
  </si>
  <si>
    <t>03</t>
  </si>
  <si>
    <t>039</t>
  </si>
  <si>
    <t xml:space="preserve">       абонементы</t>
  </si>
  <si>
    <t>038</t>
  </si>
  <si>
    <t xml:space="preserve">       экскурсионные путевки</t>
  </si>
  <si>
    <t>037</t>
  </si>
  <si>
    <t xml:space="preserve">       билеты</t>
  </si>
  <si>
    <t>036</t>
  </si>
  <si>
    <t xml:space="preserve">       дипломы</t>
  </si>
  <si>
    <t>035</t>
  </si>
  <si>
    <t xml:space="preserve">       свидетельства</t>
  </si>
  <si>
    <t xml:space="preserve">       денежные чековые книжки</t>
  </si>
  <si>
    <t xml:space="preserve">       квитанции</t>
  </si>
  <si>
    <t>032</t>
  </si>
  <si>
    <t xml:space="preserve">       лицензии</t>
  </si>
  <si>
    <t xml:space="preserve">       в том числе: трудовые книжки</t>
  </si>
  <si>
    <t xml:space="preserve">Бланки строгой отчетности, всего, в том числе: </t>
  </si>
  <si>
    <t>022</t>
  </si>
  <si>
    <t xml:space="preserve">         материальные запасы</t>
  </si>
  <si>
    <t xml:space="preserve">         в том числе: основные средства</t>
  </si>
  <si>
    <t xml:space="preserve">Материальные ценности, принятые на хранение, всего, в том числе </t>
  </si>
  <si>
    <t>015</t>
  </si>
  <si>
    <t xml:space="preserve">        движимое</t>
  </si>
  <si>
    <t>01</t>
  </si>
  <si>
    <t>012</t>
  </si>
  <si>
    <t xml:space="preserve">            из них: непроизведенное</t>
  </si>
  <si>
    <t xml:space="preserve">       из них: недвижимое</t>
  </si>
  <si>
    <t>Имущество полученное в пользование, всего</t>
  </si>
  <si>
    <t>счета</t>
  </si>
  <si>
    <t>показателя</t>
  </si>
  <si>
    <t xml:space="preserve">сового </t>
  </si>
  <si>
    <t>забалансового счета,</t>
  </si>
  <si>
    <t>забалан-</t>
  </si>
  <si>
    <t xml:space="preserve">Наименование </t>
  </si>
  <si>
    <t>Номер</t>
  </si>
  <si>
    <t>Бюджеты</t>
  </si>
  <si>
    <t>о наличии имущества и обязательств на забалансовых счетах</t>
  </si>
  <si>
    <t xml:space="preserve">  Форма 0503320 с.10</t>
  </si>
  <si>
    <t xml:space="preserve">  Форма 0503320 с.9</t>
  </si>
  <si>
    <t xml:space="preserve">     СПРАВКА</t>
  </si>
  <si>
    <t>962</t>
  </si>
  <si>
    <t>По  предоставленным бюджетным кредитам другим бюджетам бюджетной системы Российской Федерации (120711000, 120721000, 120731000)</t>
  </si>
  <si>
    <t>961</t>
  </si>
  <si>
    <t xml:space="preserve">По расчетам по межбюджетным трансфертам (120651000) </t>
  </si>
  <si>
    <t>в том числе по видам активов:</t>
  </si>
  <si>
    <t>960</t>
  </si>
  <si>
    <t>Бюджет территориального государственного внебюджетного фонда</t>
  </si>
  <si>
    <t>952</t>
  </si>
  <si>
    <t>951</t>
  </si>
  <si>
    <t>950</t>
  </si>
  <si>
    <t>Бюджеты городских и сельских поселений</t>
  </si>
  <si>
    <t>942</t>
  </si>
  <si>
    <t>941</t>
  </si>
  <si>
    <t>940</t>
  </si>
  <si>
    <t>Бюджеты муниципальных районов</t>
  </si>
  <si>
    <t>932</t>
  </si>
  <si>
    <t>931</t>
  </si>
  <si>
    <t>930</t>
  </si>
  <si>
    <t>922</t>
  </si>
  <si>
    <t>921</t>
  </si>
  <si>
    <t>920</t>
  </si>
  <si>
    <t>Бюджеты внутригородских муниципальных образований городов федерального значения Москвы и Санкт-Петербурга</t>
  </si>
  <si>
    <t>912</t>
  </si>
  <si>
    <t>911</t>
  </si>
  <si>
    <t>910</t>
  </si>
  <si>
    <t>Бюджет субъекта Российской Федерации</t>
  </si>
  <si>
    <t xml:space="preserve">Всего активов </t>
  </si>
  <si>
    <t>бюджет территориального государственного внебюджетного фонда</t>
  </si>
  <si>
    <t>бюджеты городских и сельских поселений</t>
  </si>
  <si>
    <t>бюджеты муниципальных районов</t>
  </si>
  <si>
    <t>бюджеты городских округов</t>
  </si>
  <si>
    <t>бюджеты внутригородских муниципальных образований городов федерального значения Москвы и Санкт-Петербурга</t>
  </si>
  <si>
    <t>бюджет субъекта Российской Федерации</t>
  </si>
  <si>
    <t>Обязательства</t>
  </si>
  <si>
    <t>Код стро-ки</t>
  </si>
  <si>
    <t xml:space="preserve">     Форма 0503320  с.15</t>
  </si>
  <si>
    <t>Таблица консолидируемых расчетов</t>
  </si>
  <si>
    <t>"   _________ "  ____________________________  20  __  г.</t>
  </si>
  <si>
    <t xml:space="preserve">                                         (подпись)                                         </t>
  </si>
  <si>
    <t xml:space="preserve">                                                                                 </t>
  </si>
  <si>
    <t xml:space="preserve">         Красковская_Е_П         </t>
  </si>
  <si>
    <r>
      <t xml:space="preserve">         Осоки</t>
    </r>
    <r>
      <rPr>
        <sz val="8"/>
        <rFont val="Arial Cyr"/>
        <family val="2"/>
        <charset val="204"/>
      </rPr>
      <t xml:space="preserve">на_Т_В         </t>
    </r>
  </si>
  <si>
    <t>542</t>
  </si>
  <si>
    <t xml:space="preserve">                   уменьшение прочей кредиторской задолженности</t>
  </si>
  <si>
    <t>730</t>
  </si>
  <si>
    <t>541</t>
  </si>
  <si>
    <t xml:space="preserve">                   увеличение прочей кредиторской задолженности</t>
  </si>
  <si>
    <t xml:space="preserve">                           в том числе:</t>
  </si>
  <si>
    <t>540</t>
  </si>
  <si>
    <t xml:space="preserve">Чистое увеличение прочей кредиторской задолженности </t>
  </si>
  <si>
    <t>уменьшение задолженности по внешнему государственному долгу</t>
  </si>
  <si>
    <t>720</t>
  </si>
  <si>
    <t>увеличение задолженности по внешнему государственному долгу</t>
  </si>
  <si>
    <t>Чистое увеличение задолженности по внешнему государственному долгу</t>
  </si>
  <si>
    <t>810</t>
  </si>
  <si>
    <t>522</t>
  </si>
  <si>
    <t>уменьшение задолженности по внутреннему государственному (муниципальному) долгу</t>
  </si>
  <si>
    <t>710</t>
  </si>
  <si>
    <t>521</t>
  </si>
  <si>
    <t>увеличение задолженности по внутреннему государственному (муниципальному) долгу</t>
  </si>
  <si>
    <t>Чистое увеличение задолженности по внутреннему государственному (муниципальному) долгу</t>
  </si>
  <si>
    <r>
      <t xml:space="preserve">Операции с обязательствами </t>
    </r>
    <r>
      <rPr>
        <sz val="10"/>
        <rFont val="Arial Cyr"/>
        <family val="2"/>
        <charset val="204"/>
      </rPr>
      <t xml:space="preserve"> (стр.520 + стр.530 + стр.540)</t>
    </r>
  </si>
  <si>
    <t>660</t>
  </si>
  <si>
    <t>482</t>
  </si>
  <si>
    <t xml:space="preserve">                   уменьшение прочей дебиторской задолженности</t>
  </si>
  <si>
    <t>560</t>
  </si>
  <si>
    <t>481</t>
  </si>
  <si>
    <t xml:space="preserve">                   увеличение прочей дебиторской задолженности</t>
  </si>
  <si>
    <t>480</t>
  </si>
  <si>
    <t>Чистое увеличение дебиторской задолженности (кроме бюджетных кредитов)</t>
  </si>
  <si>
    <t>650</t>
  </si>
  <si>
    <t xml:space="preserve">                   уменьшение стоимости иных финансовых активов</t>
  </si>
  <si>
    <t>550</t>
  </si>
  <si>
    <t xml:space="preserve">                   увеличение стоимости иных финансовых активов</t>
  </si>
  <si>
    <t xml:space="preserve">Чистое поступление иных финансовых активов </t>
  </si>
  <si>
    <t>640</t>
  </si>
  <si>
    <t>462</t>
  </si>
  <si>
    <t xml:space="preserve">                   уменьшение задолженности по  бюджетным ссудам и кредитам</t>
  </si>
  <si>
    <t>461</t>
  </si>
  <si>
    <t xml:space="preserve">                   увеличение задолженности по бюджетным кредитам</t>
  </si>
  <si>
    <t>460</t>
  </si>
  <si>
    <t xml:space="preserve">Чистое предоставление бюджетных кредитов </t>
  </si>
  <si>
    <t>630</t>
  </si>
  <si>
    <t>442</t>
  </si>
  <si>
    <t xml:space="preserve">                   уменьшение стоимости акций и иных форм участия в капитале</t>
  </si>
  <si>
    <t>441</t>
  </si>
  <si>
    <t xml:space="preserve">                   увеличение стоимости акций и иных форм участия в капитале</t>
  </si>
  <si>
    <t>440</t>
  </si>
  <si>
    <t>Чистое поступление акций и иных форм участия в капитале</t>
  </si>
  <si>
    <t xml:space="preserve">Бюджет территориального государственного внебюджетного фонда </t>
  </si>
  <si>
    <t>Суммы подлежащие исключению в рамках консолидированного бюджета субъекта Российской Федерации</t>
  </si>
  <si>
    <t xml:space="preserve">Консолидированный бюджет субъекта Российской Федерации 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</si>
  <si>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</si>
  <si>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 xml:space="preserve">Консолидированный бюджет субъекта Российской Федерации и территориального государственного внебюджетного  фонда </t>
  </si>
  <si>
    <t>Код по КОСГУ</t>
  </si>
  <si>
    <t>Форма 0503321  с.3</t>
  </si>
  <si>
    <t>422</t>
  </si>
  <si>
    <t xml:space="preserve">                   уменьшение стоимости ценных бумаг, кроме акций</t>
  </si>
  <si>
    <t>421</t>
  </si>
  <si>
    <t xml:space="preserve">                   увеличение стоимости ценных бумаг, кроме акций</t>
  </si>
  <si>
    <t>420</t>
  </si>
  <si>
    <t xml:space="preserve">Чистое поступление ценных бумаг, кроме акций </t>
  </si>
  <si>
    <t>412</t>
  </si>
  <si>
    <t xml:space="preserve">                   выбытия со счетов бюджетов</t>
  </si>
  <si>
    <t>411</t>
  </si>
  <si>
    <t xml:space="preserve">                   поступление на счета бюджетов</t>
  </si>
  <si>
    <t>Чистое поступление средств на счета бюджетов</t>
  </si>
  <si>
    <t>390</t>
  </si>
  <si>
    <t xml:space="preserve">                (стр.410 + стр.420 + стр.440 + стр.460 + стр. 470 + стр.480)</t>
  </si>
  <si>
    <t xml:space="preserve">                          Операции с финансовыми активами </t>
  </si>
  <si>
    <t>380</t>
  </si>
  <si>
    <r>
      <t xml:space="preserve">Операции с финансовыми активами и обязательствами                                 </t>
    </r>
    <r>
      <rPr>
        <sz val="10"/>
        <rFont val="Arial Cyr"/>
        <family val="2"/>
        <charset val="204"/>
      </rPr>
      <t>(стр.390 - стр.510)</t>
    </r>
  </si>
  <si>
    <t xml:space="preserve">                   уменьшение затрат</t>
  </si>
  <si>
    <t xml:space="preserve">                   увеличение затрат</t>
  </si>
  <si>
    <t xml:space="preserve">   Чистое изменение затрат на изготовление готовой продукции, выполнение  работ, услуг </t>
  </si>
  <si>
    <t>362</t>
  </si>
  <si>
    <t xml:space="preserve">                   уменьшение стоимости материальных запасов</t>
  </si>
  <si>
    <t>340</t>
  </si>
  <si>
    <t>361</t>
  </si>
  <si>
    <t xml:space="preserve">                   увеличение стоимости материальных запасов</t>
  </si>
  <si>
    <t>360</t>
  </si>
  <si>
    <t>Чистое поступление материальных запасов</t>
  </si>
  <si>
    <t>430</t>
  </si>
  <si>
    <t>352</t>
  </si>
  <si>
    <t xml:space="preserve">                   уменьшение стоимости непроизведенных активов</t>
  </si>
  <si>
    <t>351</t>
  </si>
  <si>
    <t xml:space="preserve">                   увеличение стоимости непроизведенных активов</t>
  </si>
  <si>
    <t>350</t>
  </si>
  <si>
    <t>Чистое поступление непроизведенных активов</t>
  </si>
  <si>
    <t>332</t>
  </si>
  <si>
    <t xml:space="preserve">                   уменьшение стоимости нематериальных активов</t>
  </si>
  <si>
    <t xml:space="preserve">                   увеличение стоимости нематериальных активов</t>
  </si>
  <si>
    <t xml:space="preserve">   Чистое поступление нематериальных активов</t>
  </si>
  <si>
    <t>322</t>
  </si>
  <si>
    <t xml:space="preserve">                   уменьшение стоимости основных средств</t>
  </si>
  <si>
    <t>321</t>
  </si>
  <si>
    <t xml:space="preserve">                   увеличение стоимости основных средств</t>
  </si>
  <si>
    <t xml:space="preserve">   Чистое поступление основных средств</t>
  </si>
  <si>
    <r>
      <t xml:space="preserve">Операции с нефинансовыми активами 
</t>
    </r>
    <r>
      <rPr>
        <sz val="10"/>
        <rFont val="Arial Cyr"/>
        <family val="2"/>
        <charset val="204"/>
      </rPr>
      <t>(стр.320 + стр.330 + стр.350 + стр.360+ стр.370 )</t>
    </r>
  </si>
  <si>
    <t xml:space="preserve">Налог на прибыль </t>
  </si>
  <si>
    <t>Операционный результат до налогообложения                                        (стр.010 - стр.150)</t>
  </si>
  <si>
    <r>
      <t xml:space="preserve">Чистый операционный результат                                      </t>
    </r>
    <r>
      <rPr>
        <sz val="10"/>
        <rFont val="Arial Cyr"/>
        <family val="2"/>
        <charset val="204"/>
      </rPr>
      <t>(стр.291 - стр.292); (стр.310 + стр.380)</t>
    </r>
  </si>
  <si>
    <t>280</t>
  </si>
  <si>
    <t xml:space="preserve">   Расходы будущих периодов</t>
  </si>
  <si>
    <t>270</t>
  </si>
  <si>
    <t xml:space="preserve">   Прочие расходы</t>
  </si>
  <si>
    <t>273</t>
  </si>
  <si>
    <t>263</t>
  </si>
  <si>
    <t xml:space="preserve">                  чрезвычайные расходы по операциям с активами</t>
  </si>
  <si>
    <t>272</t>
  </si>
  <si>
    <t xml:space="preserve">                  расходование материальных запасов</t>
  </si>
  <si>
    <t>271</t>
  </si>
  <si>
    <t xml:space="preserve">                  амортизация основных средств и нематериальных активов</t>
  </si>
  <si>
    <t xml:space="preserve">   Расходы по операциям с активами </t>
  </si>
  <si>
    <t>243</t>
  </si>
  <si>
    <t xml:space="preserve">                  государственного управления</t>
  </si>
  <si>
    <t xml:space="preserve">                  пенсии, пособия, выплачиваемые организациями сектора</t>
  </si>
  <si>
    <t xml:space="preserve">                   пособия по социальной помощи населению</t>
  </si>
  <si>
    <t>пенсии, пособия и выплаты по пенсионному, социальному и медицинскому страхованию   населения</t>
  </si>
  <si>
    <t xml:space="preserve">   Социальное обеспечение</t>
  </si>
  <si>
    <t>253</t>
  </si>
  <si>
    <t>233</t>
  </si>
  <si>
    <t xml:space="preserve">                   перечисления международным организациям</t>
  </si>
  <si>
    <t xml:space="preserve">                   иностранных государств</t>
  </si>
  <si>
    <t xml:space="preserve">                   перечисления наднациональным организациям и правительствам </t>
  </si>
  <si>
    <t xml:space="preserve">                    Российской Федерации</t>
  </si>
  <si>
    <t xml:space="preserve">                    перечисления другим бюджетам бюджетной системы </t>
  </si>
  <si>
    <t xml:space="preserve">   Безвозмездные перечисления бюджетам</t>
  </si>
  <si>
    <t>Форма 0503321  с.2</t>
  </si>
  <si>
    <t xml:space="preserve">государственных и муниципальных организаций </t>
  </si>
  <si>
    <t xml:space="preserve"> безвозмездные перечисления организациям, за исключением</t>
  </si>
  <si>
    <t xml:space="preserve">и муниципальным организациям </t>
  </si>
  <si>
    <t>безвозмездные  перечисления государственным</t>
  </si>
  <si>
    <t xml:space="preserve">   Безвозмездные перечисления организациям</t>
  </si>
  <si>
    <t xml:space="preserve">                  обслуживание внешнего долга</t>
  </si>
  <si>
    <t xml:space="preserve">                  обслуживание внутреннего долга</t>
  </si>
  <si>
    <t xml:space="preserve">   Обслуживание государственного (муниципального) долга</t>
  </si>
  <si>
    <t>226</t>
  </si>
  <si>
    <t>прочие работы, услуги</t>
  </si>
  <si>
    <t>225</t>
  </si>
  <si>
    <t xml:space="preserve">                  работы, услуги по содержанию имущества</t>
  </si>
  <si>
    <t>224</t>
  </si>
  <si>
    <t xml:space="preserve">                  арендная плата за пользование имуществом</t>
  </si>
  <si>
    <t>223</t>
  </si>
  <si>
    <t xml:space="preserve">                  коммунальные услуги</t>
  </si>
  <si>
    <t>222</t>
  </si>
  <si>
    <t xml:space="preserve">                  транспортные услуги</t>
  </si>
  <si>
    <t xml:space="preserve">                  услуги связи</t>
  </si>
  <si>
    <t xml:space="preserve">   Приобретение работ, услуг</t>
  </si>
  <si>
    <t>163</t>
  </si>
  <si>
    <t xml:space="preserve">                  начисления на выплаты по оплате труда</t>
  </si>
  <si>
    <t>162</t>
  </si>
  <si>
    <t xml:space="preserve">                  прочие выплаты</t>
  </si>
  <si>
    <t>161</t>
  </si>
  <si>
    <t xml:space="preserve">                  заработная плата</t>
  </si>
  <si>
    <r>
      <t xml:space="preserve">Расходы </t>
    </r>
    <r>
      <rPr>
        <sz val="10"/>
        <rFont val="Arial Cyr"/>
        <family val="2"/>
        <charset val="204"/>
      </rPr>
      <t>(стр.160 + стр.170 + стр.190 + стр.210 + стр.230 + стр.240 +стр.260 + стр. 270 + стр.280)</t>
    </r>
  </si>
  <si>
    <t xml:space="preserve">   Доходы будущих периодов</t>
  </si>
  <si>
    <t xml:space="preserve">   Прочие доходы</t>
  </si>
  <si>
    <t xml:space="preserve">                 чрезвычайные доходы от операций с активами</t>
  </si>
  <si>
    <t>092</t>
  </si>
  <si>
    <t xml:space="preserve">                 доходы от реализации активов</t>
  </si>
  <si>
    <t xml:space="preserve">                 доходы от переоценки активов</t>
  </si>
  <si>
    <t xml:space="preserve">   Доходы от операций с активами</t>
  </si>
  <si>
    <t xml:space="preserve">   Взносы на социальные нужды</t>
  </si>
  <si>
    <t>153</t>
  </si>
  <si>
    <t xml:space="preserve">                  поступления от международных финансовых организаций</t>
  </si>
  <si>
    <t>152</t>
  </si>
  <si>
    <t xml:space="preserve">                  иностранных государств</t>
  </si>
  <si>
    <t xml:space="preserve">                  поступления от наднациональных организаций и правительств </t>
  </si>
  <si>
    <t>151</t>
  </si>
  <si>
    <t>061</t>
  </si>
  <si>
    <t xml:space="preserve">                  Российской Федерации</t>
  </si>
  <si>
    <t xml:space="preserve">                  поступления от других бюджетов бюджетной системы </t>
  </si>
  <si>
    <t xml:space="preserve">   Безвозмездные поступления от бюджетов</t>
  </si>
  <si>
    <t xml:space="preserve">   Суммы принудительного изъятия</t>
  </si>
  <si>
    <t xml:space="preserve">   Доходы от оказания платных услуг (работ)</t>
  </si>
  <si>
    <t xml:space="preserve">   Доходы от собственности</t>
  </si>
  <si>
    <t xml:space="preserve">   Налоговые доходы</t>
  </si>
  <si>
    <r>
      <t xml:space="preserve">Доходы </t>
    </r>
    <r>
      <rPr>
        <sz val="11"/>
        <rFont val="Arial Cyr"/>
        <family val="2"/>
        <charset val="204"/>
      </rPr>
      <t>( стр.020 + стр.030 + стр.040 +стр.050 + стр.060 +стр.080 + стр.090 + стр.100 + стр.110)</t>
    </r>
  </si>
  <si>
    <t xml:space="preserve"> по ОКЕИ  </t>
  </si>
  <si>
    <t>Периодичность:  годовая</t>
  </si>
  <si>
    <t xml:space="preserve"> по ОКАТО   </t>
  </si>
  <si>
    <t xml:space="preserve">Наименование бюджета                  </t>
  </si>
  <si>
    <t xml:space="preserve"> по ОКПО   </t>
  </si>
  <si>
    <t>Наименование финансового органа      г.Геленджик</t>
  </si>
  <si>
    <t>01.01.2014</t>
  </si>
  <si>
    <t xml:space="preserve">Дата    </t>
  </si>
  <si>
    <t>на 1 января 2014 года</t>
  </si>
  <si>
    <t>0503321</t>
  </si>
  <si>
    <t xml:space="preserve">                  Форма по ОКУД    </t>
  </si>
  <si>
    <t>КОНСОЛИДИРОВАННЫЙ  ОТЧЕТ  О ФИНАНСОВЫХ РЕЗУЛЬТАТАХ ДЕЯТЕЛЬНОСТИ</t>
  </si>
  <si>
    <t>перечисления другим бюджетам бюджетной системы Российской Федерации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</si>
  <si>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</si>
  <si>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в том числе по видам выбытий:</t>
  </si>
  <si>
    <t>Поступления</t>
  </si>
  <si>
    <t xml:space="preserve">     Форма 0503321  с.5</t>
  </si>
  <si>
    <t>ИТОГО:</t>
  </si>
  <si>
    <t>9</t>
  </si>
  <si>
    <t>6</t>
  </si>
  <si>
    <t xml:space="preserve">     Форма 0503321  с.4</t>
  </si>
  <si>
    <t>4. Таблица консолидируемых расчетов</t>
  </si>
  <si>
    <t>" _________"  _____________________________ 20____ г.</t>
  </si>
  <si>
    <t xml:space="preserve">(подпись)         </t>
  </si>
  <si>
    <t xml:space="preserve">                                                                          </t>
  </si>
  <si>
    <t>____________</t>
  </si>
  <si>
    <t>382</t>
  </si>
  <si>
    <t xml:space="preserve">     выбытие денежных средств</t>
  </si>
  <si>
    <t>381</t>
  </si>
  <si>
    <t xml:space="preserve">     поступление денежных средств</t>
  </si>
  <si>
    <t xml:space="preserve">             в том числе:</t>
  </si>
  <si>
    <t>Изменение остатков средств  - всего</t>
  </si>
  <si>
    <t>Консолидированный бюджет субъекта Росссисйкой Федерации</t>
  </si>
  <si>
    <t xml:space="preserve"> Консолидированный бюджет субъекта Российской Федерации  и территориального государственного внебюджетного фонда</t>
  </si>
  <si>
    <t>3. ИЗМЕНЕНИЕ ОСТАТКОВ СРЕДСТВ</t>
  </si>
  <si>
    <t xml:space="preserve">             на погашение внешнего долга</t>
  </si>
  <si>
    <t xml:space="preserve">             на погашение внутреннего долга</t>
  </si>
  <si>
    <t xml:space="preserve">                              из них:</t>
  </si>
  <si>
    <t xml:space="preserve">      на погашение государственого (муниципального) долга</t>
  </si>
  <si>
    <t>344</t>
  </si>
  <si>
    <t xml:space="preserve">             с иными финансовыми активами</t>
  </si>
  <si>
    <t>343</t>
  </si>
  <si>
    <t xml:space="preserve">             по предоставлению бюджетных кредитов</t>
  </si>
  <si>
    <t>342</t>
  </si>
  <si>
    <t xml:space="preserve">             по приобретению акций и иных форм участия в капитале</t>
  </si>
  <si>
    <t>341</t>
  </si>
  <si>
    <t xml:space="preserve">             по приобретению ценных бумаг, кроме акций</t>
  </si>
  <si>
    <t xml:space="preserve">     с финансовыми активами</t>
  </si>
  <si>
    <t>Выбытия по финансовым операциям - всего</t>
  </si>
  <si>
    <t xml:space="preserve">        Форма 0503323  с. 3</t>
  </si>
  <si>
    <t>324</t>
  </si>
  <si>
    <t xml:space="preserve">            материальных запасов</t>
  </si>
  <si>
    <t>323</t>
  </si>
  <si>
    <t xml:space="preserve">            непроизведенных активов</t>
  </si>
  <si>
    <t xml:space="preserve">            нематериальных активов</t>
  </si>
  <si>
    <t xml:space="preserve">            основных средств</t>
  </si>
  <si>
    <t>300</t>
  </si>
  <si>
    <t xml:space="preserve">      на приобретение нефинансовых активов:</t>
  </si>
  <si>
    <t>Выбытия по инвестиционным операциям - всего</t>
  </si>
  <si>
    <t xml:space="preserve">               за счет прочих расходов</t>
  </si>
  <si>
    <t xml:space="preserve">                               из них:
                за счет чрезвычайных расходов по 
                операциями с активами</t>
  </si>
  <si>
    <t xml:space="preserve">      за счет операций с активами</t>
  </si>
  <si>
    <t>283</t>
  </si>
  <si>
    <t xml:space="preserve">за счет пенсий, пособий, выплачиваемых организациями сектора государственного управления </t>
  </si>
  <si>
    <t>282</t>
  </si>
  <si>
    <t>за счет пособий по социальной помощи населению</t>
  </si>
  <si>
    <t>281</t>
  </si>
  <si>
    <t xml:space="preserve">за счет пенсий, пособий и выыплат по пенсионному, социальному и медицинскому страхованию </t>
  </si>
  <si>
    <t xml:space="preserve">        за счет социального обеспечения</t>
  </si>
  <si>
    <t xml:space="preserve">              организациям</t>
  </si>
  <si>
    <t xml:space="preserve">              за счет перечислений международным </t>
  </si>
  <si>
    <t xml:space="preserve">              государств</t>
  </si>
  <si>
    <t xml:space="preserve">             циям и правительствам иностранных</t>
  </si>
  <si>
    <t xml:space="preserve">              за счет перечислений наднациональным организа-</t>
  </si>
  <si>
    <t xml:space="preserve">              бюджетной системы Российской Федерации</t>
  </si>
  <si>
    <t xml:space="preserve">              за счет перечислений другим бюджетам</t>
  </si>
  <si>
    <t xml:space="preserve">        за счет безвозмездных перечислений бюджетам</t>
  </si>
  <si>
    <t>за счет перечислений организациям, за исключением государственных и муниципальных организаций</t>
  </si>
  <si>
    <t>за счет перечислений государственным и муниципальным организациям</t>
  </si>
  <si>
    <t xml:space="preserve">       за счет безвозмездных перечислений организациям</t>
  </si>
  <si>
    <t xml:space="preserve">              внешнего долга</t>
  </si>
  <si>
    <t xml:space="preserve">              внутреннего долга</t>
  </si>
  <si>
    <t xml:space="preserve">      за счет обслуживания государственного (муниципального) долга</t>
  </si>
  <si>
    <t xml:space="preserve">                  прочих услуг</t>
  </si>
  <si>
    <t>245</t>
  </si>
  <si>
    <t xml:space="preserve">                  работ,  услуг по содержанию имущества</t>
  </si>
  <si>
    <t xml:space="preserve">                   арендной платы за пользование имуществом</t>
  </si>
  <si>
    <t xml:space="preserve">                   коммунальных услуг</t>
  </si>
  <si>
    <t xml:space="preserve">                    транспортных услуг</t>
  </si>
  <si>
    <t xml:space="preserve">                     услуг связи </t>
  </si>
  <si>
    <t xml:space="preserve">     за счет приобретения работ, услуг </t>
  </si>
  <si>
    <t xml:space="preserve">                   труда</t>
  </si>
  <si>
    <t xml:space="preserve">                   за счет начислений на выплаты по оплате  </t>
  </si>
  <si>
    <t xml:space="preserve">                   за счет прочих выплат </t>
  </si>
  <si>
    <t xml:space="preserve">                    за счет заработной платы </t>
  </si>
  <si>
    <t xml:space="preserve">            труда </t>
  </si>
  <si>
    <t xml:space="preserve">            за счет оплаты труда и начислений на выплаты по оплате</t>
  </si>
  <si>
    <t xml:space="preserve">                       в том числе:</t>
  </si>
  <si>
    <t>Выбытия по текущим операциям - всего</t>
  </si>
  <si>
    <t>ВЫБЫТИЯ</t>
  </si>
  <si>
    <t xml:space="preserve">        Форма 0503323  с. 2</t>
  </si>
  <si>
    <t>2. ВЫБЫТИЯ</t>
  </si>
  <si>
    <t xml:space="preserve">             в виде внешнего государственного долга</t>
  </si>
  <si>
    <t xml:space="preserve">             в виде внутреннего государственного (муниципального)  долга</t>
  </si>
  <si>
    <t xml:space="preserve">      от осуществления заимствований</t>
  </si>
  <si>
    <t>164</t>
  </si>
  <si>
    <t xml:space="preserve">             от возврата бюджетных ссуд и кредитов</t>
  </si>
  <si>
    <t xml:space="preserve">             от реализации акций и иных форм участия в капитале</t>
  </si>
  <si>
    <t xml:space="preserve">             от реализации ценных бумаг, кроме акций</t>
  </si>
  <si>
    <t xml:space="preserve">     с финансовыми активами:</t>
  </si>
  <si>
    <t>Поступления от финансовых операций - всего</t>
  </si>
  <si>
    <t>144</t>
  </si>
  <si>
    <t>143</t>
  </si>
  <si>
    <t>142</t>
  </si>
  <si>
    <t>141</t>
  </si>
  <si>
    <t xml:space="preserve">      от реализации нефинансовых активов:</t>
  </si>
  <si>
    <t xml:space="preserve"> операций - всего</t>
  </si>
  <si>
    <t xml:space="preserve">Поступления от инвестиционных </t>
  </si>
  <si>
    <t xml:space="preserve">      по прочим доходам</t>
  </si>
  <si>
    <t xml:space="preserve">      чрезвычайные доходы от операций с активами</t>
  </si>
  <si>
    <t xml:space="preserve">      от переоценки активов</t>
  </si>
  <si>
    <t xml:space="preserve">                  из них:</t>
  </si>
  <si>
    <t xml:space="preserve">      от операций с активами                </t>
  </si>
  <si>
    <t xml:space="preserve">      от взносов на социальные нужды</t>
  </si>
  <si>
    <t>073</t>
  </si>
  <si>
    <t xml:space="preserve">          от международных финансовых организаций</t>
  </si>
  <si>
    <t xml:space="preserve">           и правительств иностранных государств</t>
  </si>
  <si>
    <t xml:space="preserve">           от наднациональных организаций</t>
  </si>
  <si>
    <t xml:space="preserve">           системы Российской Федерации</t>
  </si>
  <si>
    <t xml:space="preserve">           от других бюджетов бюджетной </t>
  </si>
  <si>
    <t xml:space="preserve">                     из них:</t>
  </si>
  <si>
    <t xml:space="preserve">      от бюджетов </t>
  </si>
  <si>
    <t xml:space="preserve">      по безвозмездным поступлениям</t>
  </si>
  <si>
    <t xml:space="preserve">      по суммам принудительного изъятия</t>
  </si>
  <si>
    <t xml:space="preserve">      по доходам от оказания платных услуг (работ)</t>
  </si>
  <si>
    <t xml:space="preserve">      по доходам от собственности</t>
  </si>
  <si>
    <t xml:space="preserve">      по налоговым доходам</t>
  </si>
  <si>
    <t>Поступления по текущим операциям -всего</t>
  </si>
  <si>
    <t xml:space="preserve">ПОСТУПЛЕНИЯ </t>
  </si>
  <si>
    <t>1. ПОСТУПЛЕНИЯ</t>
  </si>
  <si>
    <t>0503323</t>
  </si>
  <si>
    <t>КОНСОЛИДИРОВАННЫЙ  ОТЧЕТ О ДВИЖЕНИИ  ДЕНЕЖНЫХ  СРЕДСТВ</t>
  </si>
  <si>
    <t>00020202999040000151</t>
  </si>
  <si>
    <t>5243100</t>
  </si>
  <si>
    <t>5241800</t>
  </si>
  <si>
    <t>00020202009040000151</t>
  </si>
  <si>
    <t>3450119</t>
  </si>
  <si>
    <t>5244799</t>
  </si>
  <si>
    <t>5221799</t>
  </si>
  <si>
    <t>00020203027040000151</t>
  </si>
  <si>
    <t>5201303</t>
  </si>
  <si>
    <t>5201302</t>
  </si>
  <si>
    <t>00020203024040000151</t>
  </si>
  <si>
    <t>5057701</t>
  </si>
  <si>
    <t>5057602</t>
  </si>
  <si>
    <t>Обеспечение выплаты ежемесячного вознаграждения, причитающегося патронатным воспитателям за оказание услуг по осуществлению патронатного воспитания, социального  патроната и постинтернатного со провождения</t>
  </si>
  <si>
    <t>00020203119040000151</t>
  </si>
  <si>
    <t>5052120</t>
  </si>
  <si>
    <t>0029600</t>
  </si>
  <si>
    <t>0029100</t>
  </si>
  <si>
    <t>5248900</t>
  </si>
  <si>
    <t>5242300</t>
  </si>
  <si>
    <t>5056701</t>
  </si>
  <si>
    <t>4239911</t>
  </si>
  <si>
    <t>Компенсация расходов на оплату жилых помещений, отопления и освещения работникам государственных и муниципальных учреждений, проживающим и работающим в сельской местности</t>
  </si>
  <si>
    <t>5249200</t>
  </si>
  <si>
    <t>00020203999040000151</t>
  </si>
  <si>
    <t>5202102</t>
  </si>
  <si>
    <t>Денежные выплаты за оказание дополнительной медицинской помощи, оказываемой врачами-терапевтами участковыми, врачами-педиатрами участковыми, врачами общей практики (семейными врачами), медицинскими сестрами участковыми врачей-терапевтов участковых, врачей-педиатров участковых, медицинскими сестрами врачей общей практики (семейных врачей), финансовое обеспечение которых осуществляется  за счет средств краевого бюджета</t>
  </si>
  <si>
    <t>00020203055040000151</t>
  </si>
  <si>
    <t>5201802</t>
  </si>
  <si>
    <t>Денежные выплаты, финансовое обеспечение которых осуществляется  за счет средств краевого бюджета</t>
  </si>
  <si>
    <t>5058701</t>
  </si>
  <si>
    <t>5058601</t>
  </si>
  <si>
    <t>Дополнительная денежная компенсация на усиленное питание доноров крови и ее компонентов</t>
  </si>
  <si>
    <t>4711000</t>
  </si>
  <si>
    <t>Предоставление мер социальной поддержки жертвам политических репрессий, труженикам тыла, ветеранам труда, ветеранам военной службы, достигшим возраста, дающего право на пенсию по старости, в бесплатном изготовлении и ремонте зубных протезов (кроме изготовленных из драгоценных металлов) в сложных клинических случаях зубопротезирования</t>
  </si>
  <si>
    <t>4709000</t>
  </si>
  <si>
    <t>Организация оказания медицинской помощи в соответствии с территориальной программой государственных гарантий оказания гражданам Российской Федерации бесплатной медицинской помощи (за исключением медицинской помощи, оказываемой в федеральных медицинских учреждениях, перечень которых утверждается уполномоченным Правительством Российской Федерации федеральным органом исполнительной власти, и медицинской помощи, оказываемой в специализированных кожно-венерологических, противотуберкулёзных, наркологических, онкологических диспансерах и других специализированных медицинских учреждениях) в Краснодарском крае</t>
  </si>
  <si>
    <t>1020220</t>
  </si>
  <si>
    <t>Строительство и реконструкция объектов здравоохранения (включая проектно-изыскательские работы), необходимых для организации оказания медицинской помощи в соответствии с территориальной программой государственных гарантий оказания гражданам Российской Федерации бесплатной медицинской помощи (за исключением медицинской помощи, оказываемой в федеральных медицинских учреждениях, перечень которых утверждается уполномоченным Правительством Российской Федерации федеральным органом исполнительной власти, и медицинской помощи, оказываемой в специализированных кожно-венерологических, противотуберкулезных, наркологических, онкологических диспансерах и других специализированных медицинских учреждениях) в Краснодарском крае</t>
  </si>
  <si>
    <t>0960302</t>
  </si>
  <si>
    <t>Мероприятия  по внедрению стандартов медицинской помощи, повышению доступности амбулаторной помощи, финансовое обеспечение  которых осуществляется за счет средств краевого бюджета</t>
  </si>
  <si>
    <t>0960202</t>
  </si>
  <si>
    <t>Мероприятия по внедрению современных информационных систем в здравоохранение, финансовое обеспечение которых осуществляется за счет средств краевого бюджета</t>
  </si>
  <si>
    <t>8700100</t>
  </si>
  <si>
    <t>Разработка проектной документации, приобретение движимого имущества, капитальный ремонт объектов социальной сферы, пострадавших в результате чрезвычайной ситуации</t>
  </si>
  <si>
    <t>5223804</t>
  </si>
  <si>
    <t>5223802</t>
  </si>
  <si>
    <t xml:space="preserve">Предоставление единовременной материальной помощи работникам учреждений культуры, искусства и кинематографии  </t>
  </si>
  <si>
    <t>5223801</t>
  </si>
  <si>
    <t>00020204999040000151</t>
  </si>
  <si>
    <t>5222499</t>
  </si>
  <si>
    <t>5225700</t>
  </si>
  <si>
    <t>5224100</t>
  </si>
  <si>
    <t>5223600</t>
  </si>
  <si>
    <t>5221699</t>
  </si>
  <si>
    <t>00020203029040000151</t>
  </si>
  <si>
    <t>5058401</t>
  </si>
  <si>
    <t>4362102</t>
  </si>
  <si>
    <t>4219911</t>
  </si>
  <si>
    <t>4219905</t>
  </si>
  <si>
    <t>Обеспечение реализации основных общеобразовательных программ в части финансирования расходов на оплату труда работников общеобразовательных учреждений, расходов на учебники и учебные пособия, технические средства обучения, расходные материалы и хозяйственные нужды (за исключением расходов на содержание зданий и коммунальных расходов, осуществляемых из местных бюджетов)</t>
  </si>
  <si>
    <t>4209911</t>
  </si>
  <si>
    <t>Компенсация расходов на оплату жилых помещений, отопления и освещения работникам, государственных и муниципальных учреждений, проживающим и работающим в сельской местности</t>
  </si>
  <si>
    <t>9970000</t>
  </si>
  <si>
    <t>Прочие мероприятия, осуществляемые за счет межбюджетных трансфертов прошлых лет из краевого бюджета</t>
  </si>
  <si>
    <t>5241502</t>
  </si>
  <si>
    <t>5241501</t>
  </si>
  <si>
    <t>5241300</t>
  </si>
  <si>
    <t>5225400</t>
  </si>
  <si>
    <t>1008832</t>
  </si>
  <si>
    <t>00020202089040001151</t>
  </si>
  <si>
    <t>0980201</t>
  </si>
  <si>
    <t>00020202088040001151</t>
  </si>
  <si>
    <t>0980101</t>
  </si>
  <si>
    <t>0029700</t>
  </si>
  <si>
    <t>Департамент жилищно-коммунального хозяйства Краснодарского края</t>
  </si>
  <si>
    <t>2189100</t>
  </si>
  <si>
    <t>0700400</t>
  </si>
  <si>
    <t>Резервный фонд администрации Краснодарского края</t>
  </si>
  <si>
    <t>0029002</t>
  </si>
  <si>
    <t>0029001</t>
  </si>
  <si>
    <t>Формирование и утверждение списков граждан, пострадавших в результате чрезвычайной ситуации</t>
  </si>
  <si>
    <t>0029000</t>
  </si>
  <si>
    <t>Осуществление отдельных полномочий Краснодарского края по реализации мер государственной поддержки граждан, пострадавших в результате чрезвычайной ситуации , вызванной наводнением в Апшеронском и Туапсинском районе Краснодарского края.</t>
  </si>
  <si>
    <t>5243900</t>
  </si>
  <si>
    <t>5227000</t>
  </si>
  <si>
    <t>2603002</t>
  </si>
  <si>
    <t>0029300</t>
  </si>
  <si>
    <t>Осуществление государственных полномочий по поддержке сельскохозяйственного производства</t>
  </si>
  <si>
    <t>00020202051040000151</t>
  </si>
  <si>
    <t>1008822</t>
  </si>
  <si>
    <t>5205000</t>
  </si>
  <si>
    <t>0029200</t>
  </si>
  <si>
    <t>Осуществление отдельных государственных полномочий по регулированию тарифов организаций коммунального комплекса</t>
  </si>
  <si>
    <t>0029500</t>
  </si>
  <si>
    <t>0029400</t>
  </si>
  <si>
    <t>в том числе</t>
  </si>
  <si>
    <t>Сумма межбюджетных трансфертов, всего</t>
  </si>
  <si>
    <t>в том числе подлежащий возврату в краевой бюджет</t>
  </si>
  <si>
    <t>всего
(гр.5 + гр.6 + гр.8 - гр.7 - (гр.9 - гр.10)</t>
  </si>
  <si>
    <t>Остаток на конец отчетного периода</t>
  </si>
  <si>
    <t>Возвращено из краевого бюджета в объеме потребности в расходовании</t>
  </si>
  <si>
    <t>Возвращено неиспользованных остатков прошлых лет в краевой бюджет</t>
  </si>
  <si>
    <t>Восстановлено остатков межбюджетного транферта прошлых лет</t>
  </si>
  <si>
    <t>Кассовый                      расход</t>
  </si>
  <si>
    <t>Поступило из краевого
 бюджета</t>
  </si>
  <si>
    <t>Остаток на начало отчетного периода</t>
  </si>
  <si>
    <t>Код доходов по БК</t>
  </si>
  <si>
    <t>Код целевой статьи расходов по БК</t>
  </si>
  <si>
    <t>Код главы 
по БК</t>
  </si>
  <si>
    <t xml:space="preserve">Наименование
 показателя </t>
  </si>
  <si>
    <t>1. Движение целевых средств.</t>
  </si>
  <si>
    <t>Периодичность: квартальная, годовая</t>
  </si>
  <si>
    <t>Наименование бюджета</t>
  </si>
  <si>
    <t>по ОКПО</t>
  </si>
  <si>
    <t>Наименование финансового органа</t>
  </si>
  <si>
    <t xml:space="preserve">Дата  </t>
  </si>
  <si>
    <t>на 1 января 2014 г.</t>
  </si>
  <si>
    <t>0503324К</t>
  </si>
  <si>
    <t>Форма по ОКУД</t>
  </si>
  <si>
    <t xml:space="preserve">   муниципальными образованиями и территориальным государственным внебюджетным фондом</t>
  </si>
  <si>
    <t>об использовании межбюджетных трансфертов из краевого бюджета</t>
  </si>
  <si>
    <t xml:space="preserve">ОТЧЕТ </t>
  </si>
  <si>
    <t>к приказу от 02.12.2010 №678</t>
  </si>
  <si>
    <t xml:space="preserve">  Приложение   </t>
  </si>
  <si>
    <t>"________" ______________________   20 ____ г.</t>
  </si>
  <si>
    <t xml:space="preserve">   (расшифровка подписи)</t>
  </si>
  <si>
    <t>Овсянникова_Т_И</t>
  </si>
  <si>
    <t>000 0410 5243100000 310</t>
  </si>
  <si>
    <t>000 0406 5241800000 226</t>
  </si>
  <si>
    <t>000 0412 3450119000 242</t>
  </si>
  <si>
    <t>000 0707 5244799000 241</t>
  </si>
  <si>
    <t>000 1004 5201303000 226</t>
  </si>
  <si>
    <t>000 1004 5201302000 262</t>
  </si>
  <si>
    <t>000 1004 5057701000 262</t>
  </si>
  <si>
    <t>000 0707 5221799000 241</t>
  </si>
  <si>
    <t>000 0501 5052120000 310</t>
  </si>
  <si>
    <t>000 0104 0029600000 340</t>
  </si>
  <si>
    <t>000 0104 0029600000 226</t>
  </si>
  <si>
    <t>000 0104 0029600000 225</t>
  </si>
  <si>
    <t>000 0104 0029600000 221</t>
  </si>
  <si>
    <t>000 0104 0029600000 213</t>
  </si>
  <si>
    <t>000 0104 0029600000 211</t>
  </si>
  <si>
    <t>000 0104 0029100000 340</t>
  </si>
  <si>
    <t>000 0104 0029100000 226</t>
  </si>
  <si>
    <t>000 0104 0029100000 213</t>
  </si>
  <si>
    <t>000 0104 0029100000 211</t>
  </si>
  <si>
    <t>000 1101 5248900000 226</t>
  </si>
  <si>
    <t>000 1101 5248900000 222</t>
  </si>
  <si>
    <t>000 1003 5056701000 212</t>
  </si>
  <si>
    <t>000 0709 5242300000 241</t>
  </si>
  <si>
    <t>000 0702 4239911000 241</t>
  </si>
  <si>
    <t>000 1003 5058601000 262</t>
  </si>
  <si>
    <t>000 0909 0960202000 241</t>
  </si>
  <si>
    <t>000 0906 4709000000 241</t>
  </si>
  <si>
    <t>000 0904 4709000000 241</t>
  </si>
  <si>
    <t>000 0902 5058701000 262</t>
  </si>
  <si>
    <t>000 0902 4711000000 241</t>
  </si>
  <si>
    <t>000 0902 4709000000 241</t>
  </si>
  <si>
    <t>000 0902 1020220000 226</t>
  </si>
  <si>
    <t>000 0901 4709000000 241</t>
  </si>
  <si>
    <t>000 0901 1020220000 310</t>
  </si>
  <si>
    <t>000 0901 1020220000 226</t>
  </si>
  <si>
    <t>000 0705 5249200000 241</t>
  </si>
  <si>
    <t>000 0801 8700100000 241</t>
  </si>
  <si>
    <t>000 0801 5223804000 241</t>
  </si>
  <si>
    <t>000 0801 5222499000 241</t>
  </si>
  <si>
    <t>000 0709 5223804000 241</t>
  </si>
  <si>
    <t>000 0702 8700100000 241</t>
  </si>
  <si>
    <t>000 1004 5058401000 262</t>
  </si>
  <si>
    <t>000 1004 5058401000 241</t>
  </si>
  <si>
    <t>000 0709 5225700000 241</t>
  </si>
  <si>
    <t>000 0709 5223600000 241</t>
  </si>
  <si>
    <t>000 0709 5221699000 340</t>
  </si>
  <si>
    <t>000 0709 5221699000 241</t>
  </si>
  <si>
    <t>000 0709 5221699000 226</t>
  </si>
  <si>
    <t>000 0709 5221699000 222</t>
  </si>
  <si>
    <t>000 0702 4362102000 241</t>
  </si>
  <si>
    <t>000 0702 4219911000 241</t>
  </si>
  <si>
    <t>000 0702 4219905000 241</t>
  </si>
  <si>
    <t>000 0701 5224100000 241</t>
  </si>
  <si>
    <t>000 0701 4209911000 241</t>
  </si>
  <si>
    <t>000 0702 1008832000 310</t>
  </si>
  <si>
    <t>000 0702 1008832000 226</t>
  </si>
  <si>
    <t>000 0701 5225400000 310</t>
  </si>
  <si>
    <t>000 0412 5241300000 226</t>
  </si>
  <si>
    <t>000 0409 5241502000 225</t>
  </si>
  <si>
    <t>000 0409 5241501000 225</t>
  </si>
  <si>
    <t>000 0501 0980201000 242</t>
  </si>
  <si>
    <t>000 0501 0980101000 242</t>
  </si>
  <si>
    <t>000 0104 0029700000 340</t>
  </si>
  <si>
    <t>000 0104 0029700000 226</t>
  </si>
  <si>
    <t>000 0104 0029700000 213</t>
  </si>
  <si>
    <t>000 0104 0029700000 211</t>
  </si>
  <si>
    <t>000 0309 2189100000 242</t>
  </si>
  <si>
    <t>000 0104 0029002000 213</t>
  </si>
  <si>
    <t>000 0104 0029002000 211</t>
  </si>
  <si>
    <t>000 0104 0029001000 213</t>
  </si>
  <si>
    <t>000 0104 0029001000 211</t>
  </si>
  <si>
    <t>000 0405 5243900000 242</t>
  </si>
  <si>
    <t>000 0405 2603002000 242</t>
  </si>
  <si>
    <t>000 0104 0029300000 340</t>
  </si>
  <si>
    <t>000 0104 0029300000 226</t>
  </si>
  <si>
    <t>000 0104 0029300000 213</t>
  </si>
  <si>
    <t>000 0104 0029300000 211</t>
  </si>
  <si>
    <t>000 1003 1008822000 262</t>
  </si>
  <si>
    <t>000 0702 5205000000 241</t>
  </si>
  <si>
    <t>000 0701 5205000000 241</t>
  </si>
  <si>
    <t>000 0104 0029200000 340</t>
  </si>
  <si>
    <t>000 0104 0029200000 226</t>
  </si>
  <si>
    <t>000 0104 0029200000 213</t>
  </si>
  <si>
    <t>000 0104 0029200000 211</t>
  </si>
  <si>
    <t>000 0104 0029500000 340</t>
  </si>
  <si>
    <t>000 0104 0029500000 221</t>
  </si>
  <si>
    <t>000 0104 0029400000 340</t>
  </si>
  <si>
    <t>000 0104 0029400000 226</t>
  </si>
  <si>
    <t>000 0104 0029400000 225</t>
  </si>
  <si>
    <t>000 0104 0029400000 221</t>
  </si>
  <si>
    <t>000 0104 0029400000 213</t>
  </si>
  <si>
    <t>000 0104 0029400000 211</t>
  </si>
  <si>
    <t>Расходы целевых средств, всего:</t>
  </si>
  <si>
    <t>Сумма кассового расхода</t>
  </si>
  <si>
    <t>Код расхода по БК (код раздела, подраздела,целевой статьи расходов, КОСГУ)</t>
  </si>
  <si>
    <t>2. Расходование целевых средств.</t>
  </si>
  <si>
    <t>90220202009040000151</t>
  </si>
  <si>
    <t>3450100</t>
  </si>
  <si>
    <t>Субсидии на государственную поддержку малого и среднего предпринимательства, включая крестьянские (фермерские) хозяйства, в рамках долгосрочных краевых и ведомственных целевых программ, софинансирование которых осуществляется за счет средств федерального бюджета</t>
  </si>
  <si>
    <t>92120203026040000151</t>
  </si>
  <si>
    <t>5052102</t>
  </si>
  <si>
    <t>Обеспечение жильем детей-сирот, детей, оставшихся без попечения родителей, детей, находящихся под опекой (попечительством), а также лиц из их числа путем приобретения (строительства) жилых помещений с последующей передачей их по договорам социального найма, финансовое обеспечение которого осуществляется за счет средств федерального бюджета</t>
  </si>
  <si>
    <t>92820203055040000151</t>
  </si>
  <si>
    <t>5201800</t>
  </si>
  <si>
    <t>Денежные выплаты медицинскому персоналу фельдшерско-акушерских пунктов, врачам, фельдшерам (акушеркам) и медицинским сестрам скорой медицинской помощи, софинансирование которых осуществляется из федерального бюджета</t>
  </si>
  <si>
    <t>92620204041040000151</t>
  </si>
  <si>
    <t>4400900</t>
  </si>
  <si>
    <t>Подключение общедоступных библиотек Российской Федерации к сети Интернет</t>
  </si>
  <si>
    <t>92620204025040000151</t>
  </si>
  <si>
    <t>4400200</t>
  </si>
  <si>
    <t>Комплектование книжных фондов библиотек муниципальных образований и государственных библиотек городов Москвы и Санкт-Петербурга</t>
  </si>
  <si>
    <t>92520203021040000151</t>
  </si>
  <si>
    <t>5200900</t>
  </si>
  <si>
    <t>92520203078040000151</t>
  </si>
  <si>
    <t>4362100</t>
  </si>
  <si>
    <t>Модернизация региональных систем общего образования в рамках реализации долгосрочной краевой целевой программы "Развитие образования в Краснодарском крае на 2011—2015 годы", софинансирование которой осуществляется из федерального бюджета</t>
  </si>
  <si>
    <t>92520202145040000151</t>
  </si>
  <si>
    <t>92320202999040000151</t>
  </si>
  <si>
    <t>0700300</t>
  </si>
  <si>
    <t>90220203046040000151</t>
  </si>
  <si>
    <t>2670501</t>
  </si>
  <si>
    <t xml:space="preserve">Возмещение гражданам, ведущим личное подсобное хозяйство, сельскохозяйственным потребительским кооперативам, крестьянским (фермерским) хозяйствам части затрат на уплату процентов по кредитам, полученным в российских кредитных организациях, и займам, полученным в сельскохозяйственных кредитных потребительских кооперативах в 2005—2012 годах на срок до 8 лет  </t>
  </si>
  <si>
    <t>90220203115040000151</t>
  </si>
  <si>
    <t>2603000</t>
  </si>
  <si>
    <t>Возмещение части процентной ставки по долгосрочным, среднесрочным и краткосрочным кредитам, взятым малыми формами хозяйствования</t>
  </si>
  <si>
    <t>90220202051040000151</t>
  </si>
  <si>
    <t>1008820</t>
  </si>
  <si>
    <t>Мероприятия долгосрочной краевой целевой программы "Жилище" на 2011-2015 годы, софинансирование которых осуществляется в рамках реализации подпрограммы "Обеспечение жильем молодых семей"</t>
  </si>
  <si>
    <t>в том числе подлежащий возврату в федеральный бюджет</t>
  </si>
  <si>
    <t xml:space="preserve">всего
(гр. 5 + гр. 7 + гр. 9 - гр. 8 -(гр. 10 - гр.11) )                </t>
  </si>
  <si>
    <t>в том числе потребность в котором подтверждена</t>
  </si>
  <si>
    <t>Возвращено из федерального бюджета в объеме потребности в расходовании</t>
  </si>
  <si>
    <t>Возвращено неиспользованных остатков прошлых лет в федеральный бюджет</t>
  </si>
  <si>
    <t>Поступило из федерального бюджета</t>
  </si>
  <si>
    <t>0503324</t>
  </si>
  <si>
    <t>об использовании межбюджетных трансфертов из федерального бюджета субъектами Российской Федерации,</t>
  </si>
  <si>
    <t xml:space="preserve">  ОТЧЕТ </t>
  </si>
  <si>
    <t xml:space="preserve"> к письму Федерального казначейства от ___________ № ________</t>
  </si>
  <si>
    <t>000 0412 3450100000 242</t>
  </si>
  <si>
    <t>000 0801 4400900000 241</t>
  </si>
  <si>
    <t>000 0801 4400200000 241</t>
  </si>
  <si>
    <t>000 0702 5200900000 241</t>
  </si>
  <si>
    <t>000 0702 4362100000 241</t>
  </si>
  <si>
    <t>000 0309 0700300000 242</t>
  </si>
  <si>
    <t>000 0405 2603000000 242</t>
  </si>
  <si>
    <t>000 1003 1008820000 262</t>
  </si>
  <si>
    <t>отсутствие заявок от субъекта малого предпринимательства</t>
  </si>
  <si>
    <t>фактические расходы меньше запланированных , средства были заявлены на снятие</t>
  </si>
  <si>
    <t>денежные средства поступили 30декабря 2013г.(сумма неиспользованных средств сложилась-1500000=управляющими организациями применяется упрощенная система налогообложения,что является основанием для снижения фактической стоимости работ на сумму НДС,1311242=-не подтверждено специалистами строительного контроля фактическое выполнение работ, 2129300=-отказ Геленджик-Теплоэнерго от выполнения работ на объектах,413300=-заявлена потребность)</t>
  </si>
  <si>
    <t>денежные средства поступили в декабре 2013г.(сумма 855049,00 руб. не была использована в связи с невозможностью получения семьями ипотечных жилищных кредитов до конца 2013г.,что является обязательным условием)</t>
  </si>
  <si>
    <t>Причина образования остатка средств</t>
  </si>
  <si>
    <t xml:space="preserve"> Код причины образования остатка средств</t>
  </si>
  <si>
    <t>Остатки на конец отчетного периода</t>
  </si>
  <si>
    <t>Код целевой  статьи расходов по БК</t>
  </si>
  <si>
    <t>3. Анализ причин образования остатков целевых средств.</t>
  </si>
  <si>
    <t>9600</t>
  </si>
  <si>
    <t>1400</t>
  </si>
  <si>
    <t>1300</t>
  </si>
  <si>
    <t>1200</t>
  </si>
  <si>
    <t>1100</t>
  </si>
  <si>
    <t>1000</t>
  </si>
  <si>
    <t>1. МКУЗ "ССМП" преобразовано в МБУЗ (постановление администрации муниципального образования город-курорт Геленджик от 21.12.2012 г. "О создании муниципального бюджетного учреждения "Станция скорой медицинской помощи" путём изменения типа существующего муниципального казённого учреждения здравоохранения "Станция скорой медицинской помощи").     2. МБУЗ "ДГБ" с 15.01.2013 г.  вошло в состав МБУЗ "Городская больница" ( постановление администрации муниципального образования город-курорт Геленджик от 16.05.2012 г. № 1323 "О реорганизации муниципального бюджетного учреждения здравоохранения "Городская больница" муниципального образования город-курорт Геленджик путем присоединения к нему муниципального бюджетного учреждения здравоохранения "Детская городская больница" муниципального образования город-курорт Геленджик")</t>
  </si>
  <si>
    <t>0900</t>
  </si>
  <si>
    <t>0800</t>
  </si>
  <si>
    <t>1. Постановление  №1033 от 17.04.2013г. "О создании муниципального автономного дошкольного образовательного учреждения детского сада №18 "Родничок" муниципального образования город-курорт Геленджик путем изменения типа муниципального бюджетного дошкольного образовательного учреждения детского сада  №18 "Родничок" муниципального образования город-курорт Геленджик.     2. Постановление №1890 от 08.07.2013г. "О создании муниципального автономного дошкольного учреждения детского сада №33 "Ягодка" муниципального образования город-курорт Геленджик путем изменения типа муниципального бюджетного дошкольного образовательного учреждения детского сада №33 "Ягодка" муниципального образования город-курорт Геленджик"</t>
  </si>
  <si>
    <t>0700</t>
  </si>
  <si>
    <t>0600</t>
  </si>
  <si>
    <t>0500</t>
  </si>
  <si>
    <t>0400</t>
  </si>
  <si>
    <t>Внесены изменения в структуру администрации и создано управление гражданской обороны и чрезвычайных ситуций администрации муниципального образования город-курорт Геленджик на основании: 1. Решения Думы МО город-курорт Геленджик №8 от 20.03.2008 г. "Об утверждении структуры администрации муниципального образования город-курорт Геленджик" (в редакции решения Думы от 29.01.2013г. №851); 2. Решения Думы МО город-курорт Геленджик №892 от 19.03.2013 г. "Об утверждении Положения об управлении гражданской обороны и чрезвычайных ситуций администрации муниципального образования город-курорт Геленджик"(в редакции решения Думы от 19.06.2013 №913)</t>
  </si>
  <si>
    <t>0300</t>
  </si>
  <si>
    <t>0200</t>
  </si>
  <si>
    <t>0100</t>
  </si>
  <si>
    <t>автономные учреждения</t>
  </si>
  <si>
    <t>бюджетные учреждения</t>
  </si>
  <si>
    <t>итого учреждений</t>
  </si>
  <si>
    <t>органы власти, территориальные органы</t>
  </si>
  <si>
    <t>казенные учреждения</t>
  </si>
  <si>
    <t>субсидий</t>
  </si>
  <si>
    <t>бюджетных средств</t>
  </si>
  <si>
    <t>в том числе получатели</t>
  </si>
  <si>
    <t>Причины изменений</t>
  </si>
  <si>
    <t>Код раздела по классификации расходов бюджета</t>
  </si>
  <si>
    <r>
      <t>Наименование бюджета:</t>
    </r>
    <r>
      <rPr>
        <i/>
        <sz val="8"/>
        <rFont val="Arial Cyr"/>
        <charset val="204"/>
      </rPr>
      <t xml:space="preserve"> Консолидированный бюджет субъекта Российской Федерации </t>
    </r>
  </si>
  <si>
    <t xml:space="preserve">              Сведения о количестве государственных (муниципальных) учреждений</t>
  </si>
  <si>
    <t>0503361</t>
  </si>
  <si>
    <t>x</t>
  </si>
  <si>
    <t>3.Источнки финансирования дефицита бюджета , всего           из них:</t>
  </si>
  <si>
    <t>450</t>
  </si>
  <si>
    <t>Результат исполнения бюджета (дефицит/профицит)</t>
  </si>
  <si>
    <t>2. Расходы бюджета, всего           из них:</t>
  </si>
  <si>
    <t>Неисполнение связано с фактическим недопоступлением средств из федерального и краевого бюджетов</t>
  </si>
  <si>
    <t>000  2  02 00000 00 0000 000</t>
  </si>
  <si>
    <t>1. Доходы бюджета, всего          из них:</t>
  </si>
  <si>
    <t>причины отклонений от планового процента исполнения</t>
  </si>
  <si>
    <t>процент исполнения, %</t>
  </si>
  <si>
    <t>не исполнено сумма, руб                    (гр.4 -гр.3)</t>
  </si>
  <si>
    <t xml:space="preserve">Показатели исполнения </t>
  </si>
  <si>
    <t xml:space="preserve">Исполнено, руб </t>
  </si>
  <si>
    <t>Консолидированный бюджет субъекта Российской Федерации.</t>
  </si>
  <si>
    <t>Наименование бюджета:</t>
  </si>
  <si>
    <t>Сведения об исполнении консолидированного бюджета</t>
  </si>
  <si>
    <t>0503364</t>
  </si>
  <si>
    <t xml:space="preserve">Код формы по ОКУД </t>
  </si>
  <si>
    <t>4.3. Материальные запасы в пути (0107Х3000)</t>
  </si>
  <si>
    <t>4.2. Вложения в материальные запасы (0106Х4000)</t>
  </si>
  <si>
    <t>4.1. Материальные запасы (010500000)</t>
  </si>
  <si>
    <t>4. Движение материальных запасов</t>
  </si>
  <si>
    <t>3.2. Капитальные вложения в непроизведенные активы (010603000)</t>
  </si>
  <si>
    <t>Прочие непроизведенные активы (0103Х3000)</t>
  </si>
  <si>
    <t>Ресурсы недр (0103Х2000)</t>
  </si>
  <si>
    <t>Земля (0103Х1000)</t>
  </si>
  <si>
    <t>3.1. Непроизведенные активы (010300000)</t>
  </si>
  <si>
    <t>3. Движение непроизведенных активов</t>
  </si>
  <si>
    <t>2.3. Вложения в нематериальные активы (0106Х2000)</t>
  </si>
  <si>
    <t>х</t>
  </si>
  <si>
    <t>2.2. Амортизация нематериальных активов (0104Х9000)</t>
  </si>
  <si>
    <t>2.1. Нематериальные активы (0102Х0000)</t>
  </si>
  <si>
    <t>2. Движение нематериальных активов</t>
  </si>
  <si>
    <t>местные бюджеты</t>
  </si>
  <si>
    <t>консолидированный бюджет субъекта Российской Федерации</t>
  </si>
  <si>
    <t>консолидированный бюджет субъекта Российской Федерации и бюджета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</si>
  <si>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</t>
  </si>
  <si>
    <t>консолиди- 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</si>
  <si>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</si>
  <si>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местные 
бюджеты</t>
  </si>
  <si>
    <t>бюджет 
территориального
 государственного внебюджетного фонда</t>
  </si>
  <si>
    <t>Наличие на конец года</t>
  </si>
  <si>
    <t>Выбытие (уменьшение)</t>
  </si>
  <si>
    <t>Поступление (увеличение)</t>
  </si>
  <si>
    <t>Наличие на начало года</t>
  </si>
  <si>
    <t>Код стро- ки</t>
  </si>
  <si>
    <t>Наименование счета 
бюджетного учета</t>
  </si>
  <si>
    <t xml:space="preserve">       Форма 0503368 с. 4</t>
  </si>
  <si>
    <t xml:space="preserve">       Форма 0503368 с. 3</t>
  </si>
  <si>
    <t>1.4. Основные средства в пути (0107Х1000)</t>
  </si>
  <si>
    <t>1.3. Вложения в основные средства (0106Х1000)</t>
  </si>
  <si>
    <t>058</t>
  </si>
  <si>
    <t>Амортизация прочих основных средств (0104Х9000)</t>
  </si>
  <si>
    <t>057</t>
  </si>
  <si>
    <t>Амортизация библиотечного фонда (0104Х7000)</t>
  </si>
  <si>
    <t>056</t>
  </si>
  <si>
    <t>Амортизация производственного и хозяйственного инвентаря (0104Х6000)</t>
  </si>
  <si>
    <t>055</t>
  </si>
  <si>
    <t>Амортизация транспортных средств (0104Х5000)</t>
  </si>
  <si>
    <t>054</t>
  </si>
  <si>
    <t>Амортизация машин и оборудования (0104Х4000)</t>
  </si>
  <si>
    <t>Амортизация сооружений (0104Х3000)</t>
  </si>
  <si>
    <t>Амортизация нежилых помещений (0104Х2000)</t>
  </si>
  <si>
    <t>Амортизация жилых помещений (0104Х1000)</t>
  </si>
  <si>
    <t>1.2. Амортизация  (010400000)</t>
  </si>
  <si>
    <t>018</t>
  </si>
  <si>
    <t>Прочие основные средства (0101Х8000)</t>
  </si>
  <si>
    <t>017</t>
  </si>
  <si>
    <t>Библиотечный фонд (0101Х7000)</t>
  </si>
  <si>
    <t>016</t>
  </si>
  <si>
    <t>Производственный и хозяйственный инвентарь (0101Х6000)</t>
  </si>
  <si>
    <t>Транспортные средства (0101Х5000)</t>
  </si>
  <si>
    <t>Машины и оборудование (0101Х4000)</t>
  </si>
  <si>
    <t>Сооружения  (0101Х3000)</t>
  </si>
  <si>
    <t>Нежилые помещения  (0101Х2000)</t>
  </si>
  <si>
    <t>Жилые помещения  (0101Х1000)</t>
  </si>
  <si>
    <t>1.1. Основные средства (010100000)</t>
  </si>
  <si>
    <t>1. Движение основных средств</t>
  </si>
  <si>
    <t xml:space="preserve">       Форма 0503368 с. 2</t>
  </si>
  <si>
    <t>1. Нефинансовые активы</t>
  </si>
  <si>
    <t>(бюджетная, приносящая доход деятельность)</t>
  </si>
  <si>
    <t>бюджетная</t>
  </si>
  <si>
    <t xml:space="preserve">     Вид  деятельности:</t>
  </si>
  <si>
    <t>0503368</t>
  </si>
  <si>
    <t xml:space="preserve">      Код формы по ОКУД</t>
  </si>
  <si>
    <t xml:space="preserve"> Сведения о движении нефинансовых активов консолидированного бюджета </t>
  </si>
  <si>
    <t>5. Материальные запасы в составе имущества казны (010856000)</t>
  </si>
  <si>
    <t>4. Непроизведенные активы в составе имущества казны (010855000)</t>
  </si>
  <si>
    <t>3.2.  Амортизация нематериальных активов в составе имущества казны (010459000)</t>
  </si>
  <si>
    <t>3.1. Нематериальные активы в составе имущества казны (010854000)</t>
  </si>
  <si>
    <t>3.Движение нематериальных активов в составе имущества казны</t>
  </si>
  <si>
    <t>2.3 Драгоценности и ювелирные изделия (010853000)</t>
  </si>
  <si>
    <t>2.2.  Амортизация движимого имущества в составе имущества казны (010458000)</t>
  </si>
  <si>
    <t>2.1. Движимое имущество казны в составе имущества казны (010852000)</t>
  </si>
  <si>
    <t xml:space="preserve">2. Движение движимого имущества в составе имущества казны </t>
  </si>
  <si>
    <t>1. 2. Амортизация недвижимого имущества в составе имущества казны (010451000)</t>
  </si>
  <si>
    <t>1. 1.Недвижимое имущество в составе имущества казны (010851000)</t>
  </si>
  <si>
    <t>1. Движение недвижимого имущества казны</t>
  </si>
  <si>
    <t xml:space="preserve">       Форма 0503368 с.6</t>
  </si>
  <si>
    <t xml:space="preserve">       Форма 0503368 с. 5</t>
  </si>
  <si>
    <t>2. Нефинансовые активы, составляющие имущество казны</t>
  </si>
  <si>
    <t xml:space="preserve">Главный бухгалтер </t>
  </si>
  <si>
    <t xml:space="preserve"> 88888888</t>
  </si>
  <si>
    <t xml:space="preserve"> 30300000</t>
  </si>
  <si>
    <t xml:space="preserve"> 30312000</t>
  </si>
  <si>
    <t xml:space="preserve"> 30311000</t>
  </si>
  <si>
    <t xml:space="preserve"> 30310000</t>
  </si>
  <si>
    <t xml:space="preserve"> 30307000</t>
  </si>
  <si>
    <t xml:space="preserve"> 30306000</t>
  </si>
  <si>
    <t xml:space="preserve"> 30305000</t>
  </si>
  <si>
    <t xml:space="preserve"> 30304000</t>
  </si>
  <si>
    <t xml:space="preserve"> 30302000</t>
  </si>
  <si>
    <t xml:space="preserve"> 30301000</t>
  </si>
  <si>
    <t xml:space="preserve"> 30200000</t>
  </si>
  <si>
    <t xml:space="preserve"> 30242000</t>
  </si>
  <si>
    <t xml:space="preserve"> 30234000</t>
  </si>
  <si>
    <t xml:space="preserve"> 30231000</t>
  </si>
  <si>
    <t xml:space="preserve"> 30226000</t>
  </si>
  <si>
    <t xml:space="preserve"> 30225000</t>
  </si>
  <si>
    <t xml:space="preserve"> 30223000</t>
  </si>
  <si>
    <t xml:space="preserve"> 30221000</t>
  </si>
  <si>
    <t>в том числе нереальная к взысканию, просроченная задолженность</t>
  </si>
  <si>
    <t>на конец отчетного периода</t>
  </si>
  <si>
    <t>на начало года</t>
  </si>
  <si>
    <t>Сумма задолженности, руб.</t>
  </si>
  <si>
    <t>Номер (код) счета
бюджетного учета</t>
  </si>
  <si>
    <t>(дебиторская / кредиторская)</t>
  </si>
  <si>
    <t xml:space="preserve">Кредиторская задолженность </t>
  </si>
  <si>
    <t>Вид задолженности</t>
  </si>
  <si>
    <t>(бюджетная  деятельность)</t>
  </si>
  <si>
    <t>Бюджетная деятельность</t>
  </si>
  <si>
    <t>Вид деятельности</t>
  </si>
  <si>
    <t xml:space="preserve">Сведения по дебиторской и кредиторской задолженности </t>
  </si>
  <si>
    <t>0503369</t>
  </si>
  <si>
    <t xml:space="preserve"> 20900000</t>
  </si>
  <si>
    <t xml:space="preserve"> 20971000</t>
  </si>
  <si>
    <t xml:space="preserve"> 20800000</t>
  </si>
  <si>
    <t xml:space="preserve"> 20891000</t>
  </si>
  <si>
    <t xml:space="preserve"> 20834000</t>
  </si>
  <si>
    <t xml:space="preserve"> 20826000</t>
  </si>
  <si>
    <t xml:space="preserve"> 20812000</t>
  </si>
  <si>
    <t xml:space="preserve"> 20600000</t>
  </si>
  <si>
    <t xml:space="preserve"> 20641000</t>
  </si>
  <si>
    <t xml:space="preserve"> 20634000</t>
  </si>
  <si>
    <t xml:space="preserve"> 20631000</t>
  </si>
  <si>
    <t xml:space="preserve"> 20626000</t>
  </si>
  <si>
    <t xml:space="preserve"> 20625000</t>
  </si>
  <si>
    <t xml:space="preserve"> 20623000</t>
  </si>
  <si>
    <t xml:space="preserve"> 20621000</t>
  </si>
  <si>
    <t xml:space="preserve"> 20500000</t>
  </si>
  <si>
    <t xml:space="preserve"> 20581000</t>
  </si>
  <si>
    <t xml:space="preserve"> 20574000</t>
  </si>
  <si>
    <t xml:space="preserve"> 20573000</t>
  </si>
  <si>
    <t xml:space="preserve"> 20551000</t>
  </si>
  <si>
    <t xml:space="preserve"> 20541000</t>
  </si>
  <si>
    <t xml:space="preserve"> 20531000</t>
  </si>
  <si>
    <t xml:space="preserve"> 20521000</t>
  </si>
  <si>
    <t xml:space="preserve">Дебиторская задолженность </t>
  </si>
  <si>
    <t xml:space="preserve">Всего </t>
  </si>
  <si>
    <t>Итого по коду счета 1 204 30 000</t>
  </si>
  <si>
    <t>участие в государственных (муниципальных) учреждениях</t>
  </si>
  <si>
    <t>00000000000000 1 204 33 000</t>
  </si>
  <si>
    <t>уставный фонд государственных (муниципальных) предприятий</t>
  </si>
  <si>
    <t>00000000000000 1 204 32 000</t>
  </si>
  <si>
    <t>акции</t>
  </si>
  <si>
    <t>00000000000000 1 204 31 000</t>
  </si>
  <si>
    <t>Код финансового вложения</t>
  </si>
  <si>
    <t>Вид финансового вложения</t>
  </si>
  <si>
    <t>Сумма, руб</t>
  </si>
  <si>
    <t>Номер  (код) счета бюджетного учета</t>
  </si>
  <si>
    <t>Учреждение (главный распорядитель (распорядитель), получатель)  18004 - г.Геленджик</t>
  </si>
  <si>
    <t xml:space="preserve">Сведения о финансовых вложениях </t>
  </si>
  <si>
    <t>0503371</t>
  </si>
  <si>
    <t>на  конец перила</t>
  </si>
  <si>
    <t xml:space="preserve"> на начало года</t>
  </si>
  <si>
    <t>Остаток задолженности, руб.</t>
  </si>
  <si>
    <t>Номер счета
бюджетного  учета</t>
  </si>
  <si>
    <t>Раздел 1.  Предоставленные бюджетные кредиты</t>
  </si>
  <si>
    <t>консолидированного бюджета</t>
  </si>
  <si>
    <t xml:space="preserve">Сведения о государственном (муниципальном) долге </t>
  </si>
  <si>
    <t>0503372</t>
  </si>
  <si>
    <t>00000000000000000 1 30113000</t>
  </si>
  <si>
    <t>Раздел 2. Сведения о суммах государственного (муниципального) долга</t>
  </si>
  <si>
    <t>дата</t>
  </si>
  <si>
    <t>номер</t>
  </si>
  <si>
    <t>код по ОКПО*/ ОКСМ**</t>
  </si>
  <si>
    <t xml:space="preserve"> на конец периода</t>
  </si>
  <si>
    <t>документ - основание</t>
  </si>
  <si>
    <t>вид
(долговой инструмент)</t>
  </si>
  <si>
    <t>Срок погашения задолженно-сти (окончания действия обяза- тельства)</t>
  </si>
  <si>
    <t>Остаток задолженности, руб</t>
  </si>
  <si>
    <t>Возникновение задолженности</t>
  </si>
  <si>
    <t>Раздел 3. Аналитическая информация о государственных (муниципальных) заимствованиях</t>
  </si>
  <si>
    <t>**Код по общероссийскому классификатору стран мира (ОКСМ), если контрагентом является иностранное государство.</t>
  </si>
  <si>
    <t>*Код по общероссийскому классификатору предприятий и организаций (ОКПО), если контрагентом является юридическое лицо Российской Федерации, орган государственной власти (местного самоуправления).</t>
  </si>
  <si>
    <t>1</t>
  </si>
  <si>
    <t>из них с правом регрессного требования</t>
  </si>
  <si>
    <t>код по                                   ОКПО*/ ОКСМ**</t>
  </si>
  <si>
    <t xml:space="preserve">Дата окончания действия государственной (муниципальной) гарантии </t>
  </si>
  <si>
    <t>Принципал</t>
  </si>
  <si>
    <t>Раздел 4. Государственные (муниципальные) гарантии</t>
  </si>
  <si>
    <t>Е.П.Краскрвская</t>
  </si>
  <si>
    <t xml:space="preserve">Начальник финансового управления </t>
  </si>
  <si>
    <t>&lt;*&gt; Данные по этим строкам в валюту баланса не входят.</t>
  </si>
  <si>
    <t>Изменение плана счетов</t>
  </si>
  <si>
    <t>11111111111</t>
  </si>
  <si>
    <t>0 40100 000</t>
  </si>
  <si>
    <t>Изменение типа ГМУ</t>
  </si>
  <si>
    <t>00000000000</t>
  </si>
  <si>
    <t>0 30200 000</t>
  </si>
  <si>
    <t xml:space="preserve">Счета пассива баланса, итого </t>
  </si>
  <si>
    <t>0 20400 000</t>
  </si>
  <si>
    <t>0 10500 000</t>
  </si>
  <si>
    <t>0 10400 000</t>
  </si>
  <si>
    <t>0 10100 000</t>
  </si>
  <si>
    <t xml:space="preserve">Счета актива баланса, итого </t>
  </si>
  <si>
    <t>расхождения, руб</t>
  </si>
  <si>
    <t>код по ОКАТО</t>
  </si>
  <si>
    <t>код главы по БК</t>
  </si>
  <si>
    <t xml:space="preserve">Сумма </t>
  </si>
  <si>
    <t xml:space="preserve">Код счета бюджетного учета </t>
  </si>
  <si>
    <t>Причина расхождения</t>
  </si>
  <si>
    <t>Реквизиты контрагента</t>
  </si>
  <si>
    <t xml:space="preserve">                Форма 0503373 с. 9</t>
  </si>
  <si>
    <t>2. Причины изменений</t>
  </si>
  <si>
    <t>БАЛАНС (стр.600 + стр. 610)</t>
  </si>
  <si>
    <t>Финансовый результат зкономического субъекта (040100000)</t>
  </si>
  <si>
    <t>Финансовый результат(040000000)  (стр.620+стр.690)</t>
  </si>
  <si>
    <r>
      <t xml:space="preserve">Итого по разделу III </t>
    </r>
    <r>
      <rPr>
        <sz val="8"/>
        <rFont val="Arial Cyr"/>
        <family val="2"/>
        <charset val="204"/>
      </rPr>
      <t>(стр.470+ стр.490 + стр. 510 + стр.530)</t>
    </r>
  </si>
  <si>
    <t xml:space="preserve">532 </t>
  </si>
  <si>
    <t xml:space="preserve">                из них:</t>
  </si>
  <si>
    <t>финансового года, руб</t>
  </si>
  <si>
    <t>отчетного финансового года, руб</t>
  </si>
  <si>
    <t>Сумма расхождения, руб</t>
  </si>
  <si>
    <t xml:space="preserve">на начало отчетного </t>
  </si>
  <si>
    <t xml:space="preserve">на конец предыдущего </t>
  </si>
  <si>
    <t>П А С С И В</t>
  </si>
  <si>
    <t>Остаток</t>
  </si>
  <si>
    <t xml:space="preserve">                   Форма 0503373 с. 8</t>
  </si>
  <si>
    <t>расчеты по страховым взносам на медицинское и пенсионное страхование (030307000,030308000,030309000,030310000,030311000)</t>
  </si>
  <si>
    <t>расчеты по иным платежам в бюджет (030305000,030312000,030313000)</t>
  </si>
  <si>
    <t>расчеты по страховым взносам на обязательное социальное страхование (030302000,030306000)</t>
  </si>
  <si>
    <t xml:space="preserve">                   Форма 0503373 с. 7</t>
  </si>
  <si>
    <t>БАЛАНС (стр.150 + стр. 400)</t>
  </si>
  <si>
    <r>
      <t xml:space="preserve">Итого по разделу II </t>
    </r>
    <r>
      <rPr>
        <sz val="8"/>
        <rFont val="Arial Cyr"/>
        <family val="2"/>
        <charset val="204"/>
      </rPr>
      <t>(стр.170  + стр.180  +стр.190  +стр.200  +стр.210 + стр.230 + стр.260 + стр.290 + стр.310 + стр.320 + стр. 330 + стр.370 )</t>
    </r>
  </si>
  <si>
    <t>по предоставленным кредитам, займам  (ссудам) (020710000)</t>
  </si>
  <si>
    <t>Расчеты по кредитам, займам  (ссудам) (020700000)</t>
  </si>
  <si>
    <t>А К Т И В</t>
  </si>
  <si>
    <t xml:space="preserve">                   Форма 0503373 с. 6</t>
  </si>
  <si>
    <t xml:space="preserve">                   Форма 0503373 с. 5</t>
  </si>
  <si>
    <t>денежные средства учреждения в органе казначейства в пути  (020113000)</t>
  </si>
  <si>
    <t xml:space="preserve">                   Форма 0503373 с. 4</t>
  </si>
  <si>
    <t xml:space="preserve">                   Форма 0503373 с. 3</t>
  </si>
  <si>
    <t xml:space="preserve">Непроизведенные активы (балансовая стоимость, 010300000)                                                                                             </t>
  </si>
  <si>
    <t xml:space="preserve">предметы лизинга 
(остаточная стоимость, стр. 043 -  стр.053)                                                                                              </t>
  </si>
  <si>
    <t xml:space="preserve">иное движимое имущество учреждения 
(остаточная стоимость, стр. 042 -  стр.052)                                                                                              </t>
  </si>
  <si>
    <t xml:space="preserve">Нематериальные активы (остаточная стоимость, стр. 040 -  стр.050)                                                                                              </t>
  </si>
  <si>
    <t>Амортизация нематериальных активов *</t>
  </si>
  <si>
    <t xml:space="preserve">Нематериальные активы (балансовая стоимость, 010200000)*, всего                                                           </t>
  </si>
  <si>
    <t xml:space="preserve">                   Форма 0503373 с. 2</t>
  </si>
  <si>
    <t xml:space="preserve">предметы лизинга  (остаточная стоимость, стр.014 -  стр.024) </t>
  </si>
  <si>
    <t xml:space="preserve">иное движимое имущество учреждения (остаточная стоимость, стр.013 -  стр.023) </t>
  </si>
  <si>
    <t xml:space="preserve">Основные средства (остаточная стоимость, стр.010 -  стр.020)                                                                                             </t>
  </si>
  <si>
    <t>амортизация предметов лизинга (010440000)</t>
  </si>
  <si>
    <t xml:space="preserve">амортизация иного движимого имущества учреждения (010430000) </t>
  </si>
  <si>
    <t xml:space="preserve">амортизация недвижимого имущества учреждения (010410000) </t>
  </si>
  <si>
    <t>Амортизация основных средств</t>
  </si>
  <si>
    <t xml:space="preserve">недвижимое имущество учреждения (010110000) </t>
  </si>
  <si>
    <t xml:space="preserve">Основные средства (балансовая стоимость, 010100000), всего                                                                                      </t>
  </si>
  <si>
    <t>1.Изменение остатков валюты баланса</t>
  </si>
  <si>
    <t xml:space="preserve">              (бюджетная, приносящая доход деятельность)</t>
  </si>
  <si>
    <t xml:space="preserve">бюджетная деятельность </t>
  </si>
  <si>
    <t>Код формы по ОКУД        0503373</t>
  </si>
  <si>
    <t xml:space="preserve">                                                              Сведения об изменениях остатков валюты баланса (ф. 0503320)</t>
  </si>
  <si>
    <r>
      <t>от " __</t>
    </r>
    <r>
      <rPr>
        <u/>
        <sz val="8"/>
        <rFont val="Arial"/>
        <family val="2"/>
        <charset val="204"/>
      </rPr>
      <t>29_</t>
    </r>
    <r>
      <rPr>
        <sz val="8"/>
        <rFont val="Arial"/>
        <family val="2"/>
        <charset val="204"/>
      </rPr>
      <t>_ " _</t>
    </r>
    <r>
      <rPr>
        <u/>
        <sz val="8"/>
        <rFont val="Arial"/>
        <family val="2"/>
        <charset val="204"/>
      </rPr>
      <t>декабря__ 2011_</t>
    </r>
    <r>
      <rPr>
        <sz val="8"/>
        <rFont val="Arial"/>
        <family val="2"/>
        <charset val="204"/>
      </rPr>
      <t xml:space="preserve">_ г. № </t>
    </r>
    <r>
      <rPr>
        <u/>
        <sz val="8"/>
        <rFont val="Arial"/>
        <family val="2"/>
        <charset val="204"/>
      </rPr>
      <t xml:space="preserve"> 191н_</t>
    </r>
  </si>
  <si>
    <t>утвержденную приказом Министерства финансов Российской Федерации оть 28 декабря  2010 г. № 191н»,</t>
  </si>
  <si>
    <t>квартальной и месячной отчетности об исполнении бюджетов бюджетной системы Российской Федерации,</t>
  </si>
  <si>
    <t xml:space="preserve">к приказу Минфина России «О внесении изменений в Инструкцию о порядке составления и представления годовой,  </t>
  </si>
  <si>
    <t>Приложение</t>
  </si>
  <si>
    <t xml:space="preserve">    иная задолженность</t>
  </si>
  <si>
    <t xml:space="preserve">    находится в следственных органах</t>
  </si>
  <si>
    <t xml:space="preserve">    присуждено судом</t>
  </si>
  <si>
    <t>Остаток задолженности на конец года (стр.010+020-040-050);                      (стр.061+062+063)  в том числе</t>
  </si>
  <si>
    <t>Списано за счет учреждения</t>
  </si>
  <si>
    <t>Исполнено виновными лицами</t>
  </si>
  <si>
    <t>из них отнесено на виновных лиц решением суда</t>
  </si>
  <si>
    <t>Установлено недостач и  хищений денежных средств и (или) материальных ценностей с начала года, всего</t>
  </si>
  <si>
    <t>Остаток задолженности на начало года (стр.011+012+013)  в том числе:</t>
  </si>
  <si>
    <t>по средствам во временном распоряжении</t>
  </si>
  <si>
    <t>по бюджетной деятельности</t>
  </si>
  <si>
    <t>Наименование  показателя</t>
  </si>
  <si>
    <t xml:space="preserve">Сведения по ущербу имуществу, хищениях денежных средств  и материальных ценностей </t>
  </si>
  <si>
    <t>0503376</t>
  </si>
  <si>
    <r>
      <t xml:space="preserve">                                         </t>
    </r>
    <r>
      <rPr>
        <b/>
        <sz val="10"/>
        <rFont val="Arial Cyr"/>
        <charset val="204"/>
      </rPr>
      <t>Итого</t>
    </r>
  </si>
  <si>
    <t>Приобретение дисков, дискет, флэш-карт-5280р., утилизация вычислительной техники-15270р.,прочие расходы-106800р.</t>
  </si>
  <si>
    <t>10. Прочие расходы в области информационно-коммуникационных технологий</t>
  </si>
  <si>
    <t>прочее обучение в области информационно-коммуникационных технологий</t>
  </si>
  <si>
    <t>обучение пользователей создаваемых прикладных систем (ПО)</t>
  </si>
  <si>
    <t>разработка курсов для обучения</t>
  </si>
  <si>
    <t>9. Обучение сотрудников в области информационно-коммуникационных технологий, всего</t>
  </si>
  <si>
    <t>Обеспечение выполнения текущей деятельности</t>
  </si>
  <si>
    <t>082</t>
  </si>
  <si>
    <t>техническое обслуживание аппаратного обеспечения включающее контроль технического состояния</t>
  </si>
  <si>
    <t>Для выполнения текущей работы</t>
  </si>
  <si>
    <t>081</t>
  </si>
  <si>
    <t>обеспечение функционирования и поддержка работоспособности прикладного и системного программного обеспечения</t>
  </si>
  <si>
    <t>8. Эксплуатационные расходы на информационно-коммуникационные технологии, всего</t>
  </si>
  <si>
    <t>расходов</t>
  </si>
  <si>
    <t>производственных</t>
  </si>
  <si>
    <t>строки</t>
  </si>
  <si>
    <t>Основные цели</t>
  </si>
  <si>
    <t xml:space="preserve">Сумма,руб. </t>
  </si>
  <si>
    <t>Форма 0503377 с.2</t>
  </si>
  <si>
    <t>доступ к сети Интернет</t>
  </si>
  <si>
    <t>Для работы с информационно-справочной документацией</t>
  </si>
  <si>
    <t>приобретение и обновление справочно-информационных баз данных (покупка контента)</t>
  </si>
  <si>
    <t>доступ к телефонной сети связи общего пользования; предоставление доступа к услугам междугородной и международной связи</t>
  </si>
  <si>
    <t>7. Подключение (обеспечение доступа) к внешним информационным ресурсам, всего</t>
  </si>
  <si>
    <t>6. Услуги по аренде оборудования, всего</t>
  </si>
  <si>
    <t>Для выполнения текущей работы-1299028,12р., защита рабочих станций и сервера от вирусов-293409,1р., внедрение усовершенствованного ПО-400399,96р.</t>
  </si>
  <si>
    <t>5. Приобретение неисключительных прав на программное обеспечение, всего</t>
  </si>
  <si>
    <t>осуществление комплекса работ по специальным проверкам и исследованиям</t>
  </si>
  <si>
    <t>монтажные и пуско-наладочные работы поставляемых технических средств, всего</t>
  </si>
  <si>
    <t>услуги по доставке и складированию оборудования, не включая расходы по закупке запасных инструментов и принадлежностей (комплектующих)</t>
  </si>
  <si>
    <t>Замена морально устаревшего оборудования-1249056,67р., увеличение числа рабочих мест-125030р.,дооборудование рабочих мест-10766675р.</t>
  </si>
  <si>
    <t>приобретение автоматизированных рабочих мест, транспортно-коммуникационного оборудования, серверного, периферийного и др. оборудования</t>
  </si>
  <si>
    <t>4. Приобретение оборудования и предустановленного программного обеспечения, всего</t>
  </si>
  <si>
    <t>иные капитальные вложения</t>
  </si>
  <si>
    <t>строительство специализированных зданий (помещений) для размещения технических средств и персонала</t>
  </si>
  <si>
    <t>3. Капитальные вложения в объекты информационно-коммуникационной инфраструктуры, всего</t>
  </si>
  <si>
    <t>доработка специализированного программного обеспечения прикладных систем</t>
  </si>
  <si>
    <t>разработка программного обеспечения (приобретение исключительных прав)</t>
  </si>
  <si>
    <t xml:space="preserve">2.Разработка (доработка) программного обеспечения, всего </t>
  </si>
  <si>
    <t>разработка прочих документов</t>
  </si>
  <si>
    <t>разработка нормативных правовых актов</t>
  </si>
  <si>
    <t>разработка технической документации</t>
  </si>
  <si>
    <t xml:space="preserve">1. Проектирование прикладных систем и информационно-коммуникационной инфраструктуры, всего </t>
  </si>
  <si>
    <r>
      <t xml:space="preserve">Наименование бюджета:  </t>
    </r>
    <r>
      <rPr>
        <b/>
        <u/>
        <sz val="8"/>
        <rFont val="Arial Cyr"/>
        <charset val="204"/>
      </rPr>
      <t>Консолидированный бюджет субъекта Российской Федерации</t>
    </r>
  </si>
  <si>
    <t>в консолидированном бюджете</t>
  </si>
  <si>
    <t xml:space="preserve">  Сведения об использовании информационно - коммуникационных технологий</t>
  </si>
  <si>
    <r>
      <t xml:space="preserve">Код формы по ОКУД  </t>
    </r>
    <r>
      <rPr>
        <b/>
        <sz val="8"/>
        <rFont val="Arial Cyr"/>
        <charset val="204"/>
      </rPr>
      <t>0503377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</si>
</sst>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р_._-;\-* #,##0.00_р_._-;_-* &quot;-&quot;??_р_._-;_-@_-"/>
    <numFmt numFmtId="172" formatCode="0\.00\.00000\.00\.0000\.000"/>
    <numFmt numFmtId="173" formatCode="000"/>
    <numFmt numFmtId="174" formatCode="000\.00\.00"/>
    <numFmt numFmtId="175" formatCode="00\.00"/>
    <numFmt numFmtId="176" formatCode="00\.00\.00\.00\.00\.0000\.000"/>
  </numFmts>
  <fonts count="67" x14ac:knownFonts="1">
    <font>
      <sz val="10"/>
      <name val="Arial Cyr"/>
      <charset val="204"/>
    </font>
    <font>
      <b/>
      <sz val="10"/>
      <name val="Arial Cyr"/>
      <charset val="204"/>
    </font>
    <font>
      <b/>
      <i/>
      <sz val="10"/>
      <name val="Arial Cyr"/>
      <charset val="204"/>
    </font>
    <font>
      <sz val="10"/>
      <name val="Arial Cyr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b/>
      <sz val="8"/>
      <name val="Arial Cyr"/>
      <family val="2"/>
      <charset val="204"/>
    </font>
    <font>
      <sz val="9"/>
      <name val="Arial Cyr"/>
      <family val="2"/>
      <charset val="204"/>
    </font>
    <font>
      <b/>
      <sz val="12"/>
      <name val="Arial Cyr"/>
      <family val="2"/>
      <charset val="204"/>
    </font>
    <font>
      <b/>
      <sz val="9"/>
      <name val="Arial Cyr"/>
      <family val="2"/>
      <charset val="204"/>
    </font>
    <font>
      <b/>
      <sz val="8"/>
      <name val="Arial Cyr"/>
      <charset val="204"/>
    </font>
    <font>
      <sz val="10"/>
      <name val="Arial"/>
      <charset val="204"/>
    </font>
    <font>
      <sz val="8"/>
      <color indexed="72"/>
      <name val="MS Sans Serif"/>
      <charset val="204"/>
    </font>
    <font>
      <b/>
      <sz val="11"/>
      <name val="Arial Cyr"/>
      <family val="2"/>
      <charset val="204"/>
    </font>
    <font>
      <u/>
      <sz val="8"/>
      <name val="Arial Cyr"/>
      <family val="2"/>
      <charset val="204"/>
    </font>
    <font>
      <sz val="8"/>
      <name val="Arial Cyr"/>
      <charset val="204"/>
    </font>
    <font>
      <b/>
      <sz val="16"/>
      <name val="Arial Cyr"/>
      <family val="2"/>
      <charset val="204"/>
    </font>
    <font>
      <u/>
      <sz val="8"/>
      <name val="Arial Cyr"/>
      <charset val="204"/>
    </font>
    <font>
      <u/>
      <sz val="10"/>
      <name val="Arial Cyr"/>
      <family val="2"/>
      <charset val="204"/>
    </font>
    <font>
      <u/>
      <sz val="10"/>
      <name val="Arial Cyr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Arial Cyr"/>
      <family val="2"/>
      <charset val="204"/>
    </font>
    <font>
      <u/>
      <sz val="8"/>
      <color indexed="10"/>
      <name val="Arial CYR"/>
      <family val="2"/>
      <charset val="204"/>
    </font>
    <font>
      <sz val="8"/>
      <color indexed="10"/>
      <name val="Arial Cyr"/>
      <family val="2"/>
      <charset val="204"/>
    </font>
    <font>
      <b/>
      <u/>
      <sz val="10"/>
      <name val="Arial Cyr"/>
      <family val="2"/>
      <charset val="204"/>
    </font>
    <font>
      <sz val="14"/>
      <name val="Arial Cyr"/>
      <family val="2"/>
      <charset val="204"/>
    </font>
    <font>
      <b/>
      <sz val="14"/>
      <name val="Arial Cyr"/>
      <family val="2"/>
      <charset val="204"/>
    </font>
    <font>
      <sz val="12"/>
      <name val="Arial Cyr"/>
      <family val="2"/>
      <charset val="204"/>
    </font>
    <font>
      <sz val="10"/>
      <color indexed="10"/>
      <name val="Arial Cyr"/>
      <charset val="204"/>
    </font>
    <font>
      <b/>
      <sz val="11"/>
      <color indexed="8"/>
      <name val="Arial Cyr"/>
      <family val="2"/>
      <charset val="204"/>
    </font>
    <font>
      <b/>
      <sz val="11"/>
      <name val="Arial Cyr"/>
      <charset val="204"/>
    </font>
    <font>
      <sz val="11"/>
      <color theme="1"/>
      <name val="Calibri"/>
      <family val="2"/>
      <charset val="204"/>
      <scheme val="minor"/>
    </font>
    <font>
      <i/>
      <sz val="9"/>
      <name val="Arial Cyr"/>
      <family val="2"/>
      <charset val="204"/>
    </font>
    <font>
      <i/>
      <sz val="10"/>
      <name val="Arial Cyr"/>
      <family val="2"/>
      <charset val="204"/>
    </font>
    <font>
      <sz val="11"/>
      <name val="Arial Cyr"/>
      <family val="2"/>
      <charset val="204"/>
    </font>
    <font>
      <sz val="9"/>
      <name val="Arial Cyr"/>
      <charset val="204"/>
    </font>
    <font>
      <b/>
      <i/>
      <sz val="9"/>
      <name val="Arial Cyr"/>
      <family val="2"/>
      <charset val="204"/>
    </font>
    <font>
      <i/>
      <sz val="8"/>
      <name val="Arial Cyr"/>
      <family val="2"/>
      <charset val="204"/>
    </font>
    <font>
      <i/>
      <sz val="9"/>
      <name val="Arial Cyr"/>
      <charset val="204"/>
    </font>
    <font>
      <sz val="12"/>
      <color indexed="10"/>
      <name val="Times New Roman"/>
      <family val="1"/>
      <charset val="204"/>
    </font>
    <font>
      <u/>
      <sz val="10"/>
      <name val="Times New Roman"/>
      <family val="1"/>
      <charset val="204"/>
    </font>
    <font>
      <sz val="11"/>
      <name val="Times New Roman"/>
      <family val="1"/>
      <charset val="204"/>
    </font>
    <font>
      <i/>
      <sz val="8"/>
      <name val="Arial Cyr"/>
      <charset val="204"/>
    </font>
    <font>
      <b/>
      <i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name val="Arial Cyr"/>
    </font>
    <font>
      <sz val="7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9"/>
      <name val="Arial"/>
      <family val="2"/>
      <charset val="204"/>
    </font>
    <font>
      <sz val="12"/>
      <name val="Arial Cyr"/>
      <charset val="204"/>
    </font>
    <font>
      <sz val="8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color indexed="8"/>
      <name val="Calibri"/>
      <family val="2"/>
      <charset val="204"/>
    </font>
    <font>
      <b/>
      <sz val="12"/>
      <name val="Arial Cyr"/>
      <charset val="204"/>
    </font>
    <font>
      <u/>
      <sz val="8"/>
      <name val="Arial"/>
      <family val="2"/>
      <charset val="204"/>
    </font>
    <font>
      <b/>
      <sz val="9"/>
      <name val="Arial Cyr"/>
      <charset val="204"/>
    </font>
    <font>
      <b/>
      <u/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0" fontId="11" fillId="0" borderId="0"/>
    <xf numFmtId="0" fontId="3" fillId="0" borderId="0"/>
    <xf numFmtId="0" fontId="39" fillId="0" borderId="0"/>
    <xf numFmtId="0" fontId="39" fillId="0" borderId="0"/>
  </cellStyleXfs>
  <cellXfs count="1520">
    <xf numFmtId="0" fontId="0" fillId="0" borderId="0" xfId="0"/>
    <xf numFmtId="0" fontId="0" fillId="0" borderId="0" xfId="0" applyFill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/>
    <xf numFmtId="0" fontId="7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49" fontId="4" fillId="0" borderId="7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49" fontId="4" fillId="0" borderId="0" xfId="0" applyNumberFormat="1" applyFont="1"/>
    <xf numFmtId="0" fontId="4" fillId="0" borderId="9" xfId="0" applyFont="1" applyBorder="1"/>
    <xf numFmtId="0" fontId="4" fillId="0" borderId="10" xfId="0" applyFont="1" applyBorder="1" applyAlignment="1">
      <alignment horizontal="center"/>
    </xf>
    <xf numFmtId="0" fontId="4" fillId="0" borderId="0" xfId="0" applyFont="1" applyBorder="1"/>
    <xf numFmtId="0" fontId="4" fillId="0" borderId="10" xfId="0" applyFont="1" applyBorder="1" applyAlignment="1">
      <alignment horizontal="center" vertical="center"/>
    </xf>
    <xf numFmtId="0" fontId="5" fillId="0" borderId="0" xfId="0" applyFont="1"/>
    <xf numFmtId="49" fontId="4" fillId="0" borderId="11" xfId="0" applyNumberFormat="1" applyFont="1" applyBorder="1" applyAlignment="1">
      <alignment horizontal="center"/>
    </xf>
    <xf numFmtId="0" fontId="4" fillId="0" borderId="0" xfId="0" applyFont="1" applyAlignment="1"/>
    <xf numFmtId="49" fontId="4" fillId="0" borderId="8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Border="1"/>
    <xf numFmtId="0" fontId="4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4" fillId="0" borderId="14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8" xfId="0" applyFont="1" applyBorder="1" applyAlignment="1">
      <alignment horizontal="center" vertical="center"/>
    </xf>
    <xf numFmtId="49" fontId="6" fillId="0" borderId="19" xfId="0" applyNumberFormat="1" applyFont="1" applyBorder="1" applyAlignment="1">
      <alignment horizontal="center" wrapText="1"/>
    </xf>
    <xf numFmtId="49" fontId="6" fillId="0" borderId="20" xfId="0" applyNumberFormat="1" applyFont="1" applyBorder="1" applyAlignment="1">
      <alignment horizontal="center" wrapText="1"/>
    </xf>
    <xf numFmtId="49" fontId="4" fillId="0" borderId="21" xfId="0" applyNumberFormat="1" applyFont="1" applyBorder="1" applyAlignment="1">
      <alignment horizontal="left" wrapText="1" indent="4"/>
    </xf>
    <xf numFmtId="0" fontId="4" fillId="0" borderId="18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0" fillId="0" borderId="14" xfId="0" applyBorder="1"/>
    <xf numFmtId="0" fontId="4" fillId="0" borderId="23" xfId="0" applyFont="1" applyBorder="1" applyAlignment="1">
      <alignment horizontal="center"/>
    </xf>
    <xf numFmtId="0" fontId="5" fillId="0" borderId="9" xfId="0" applyFont="1" applyBorder="1"/>
    <xf numFmtId="0" fontId="9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/>
    </xf>
    <xf numFmtId="49" fontId="4" fillId="0" borderId="25" xfId="0" applyNumberFormat="1" applyFont="1" applyBorder="1" applyAlignment="1">
      <alignment horizontal="center"/>
    </xf>
    <xf numFmtId="49" fontId="4" fillId="0" borderId="26" xfId="0" applyNumberFormat="1" applyFont="1" applyBorder="1" applyAlignment="1">
      <alignment horizontal="center"/>
    </xf>
    <xf numFmtId="49" fontId="4" fillId="0" borderId="27" xfId="0" applyNumberFormat="1" applyFont="1" applyBorder="1" applyAlignment="1">
      <alignment horizontal="center"/>
    </xf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7" fillId="0" borderId="0" xfId="0" applyFont="1" applyAlignment="1">
      <alignment horizontal="right"/>
    </xf>
    <xf numFmtId="0" fontId="4" fillId="0" borderId="16" xfId="0" applyFont="1" applyBorder="1" applyAlignment="1"/>
    <xf numFmtId="0" fontId="4" fillId="0" borderId="28" xfId="0" applyFont="1" applyBorder="1" applyAlignment="1"/>
    <xf numFmtId="0" fontId="4" fillId="0" borderId="29" xfId="0" applyFont="1" applyBorder="1" applyAlignment="1"/>
    <xf numFmtId="0" fontId="0" fillId="0" borderId="30" xfId="0" applyBorder="1"/>
    <xf numFmtId="0" fontId="8" fillId="0" borderId="13" xfId="0" applyFont="1" applyBorder="1" applyAlignment="1"/>
    <xf numFmtId="49" fontId="6" fillId="0" borderId="30" xfId="0" applyNumberFormat="1" applyFont="1" applyBorder="1" applyAlignment="1">
      <alignment horizontal="center" wrapText="1"/>
    </xf>
    <xf numFmtId="0" fontId="4" fillId="0" borderId="31" xfId="0" applyFont="1" applyBorder="1" applyAlignment="1">
      <alignment horizontal="center"/>
    </xf>
    <xf numFmtId="0" fontId="4" fillId="0" borderId="30" xfId="0" applyFont="1" applyBorder="1" applyAlignment="1">
      <alignment horizontal="center" vertical="center" wrapText="1"/>
    </xf>
    <xf numFmtId="4" fontId="4" fillId="0" borderId="30" xfId="0" applyNumberFormat="1" applyFont="1" applyBorder="1" applyAlignment="1">
      <alignment horizontal="right"/>
    </xf>
    <xf numFmtId="49" fontId="4" fillId="0" borderId="7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right" vertical="center"/>
    </xf>
    <xf numFmtId="49" fontId="10" fillId="0" borderId="7" xfId="0" applyNumberFormat="1" applyFont="1" applyBorder="1" applyAlignment="1">
      <alignment horizontal="center" vertical="center"/>
    </xf>
    <xf numFmtId="4" fontId="10" fillId="0" borderId="7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3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0" fillId="0" borderId="14" xfId="0" applyBorder="1" applyAlignment="1"/>
    <xf numFmtId="0" fontId="4" fillId="0" borderId="3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11" fillId="0" borderId="0" xfId="2"/>
    <xf numFmtId="0" fontId="11" fillId="0" borderId="16" xfId="2" applyBorder="1" applyAlignment="1">
      <alignment vertical="top"/>
    </xf>
    <xf numFmtId="0" fontId="11" fillId="0" borderId="36" xfId="2" applyBorder="1" applyAlignment="1">
      <alignment vertical="top"/>
    </xf>
    <xf numFmtId="40" fontId="12" fillId="0" borderId="7" xfId="2" applyNumberFormat="1" applyFont="1" applyBorder="1" applyAlignment="1">
      <alignment horizontal="right" vertical="top" wrapText="1"/>
    </xf>
    <xf numFmtId="172" fontId="12" fillId="0" borderId="7" xfId="2" applyNumberFormat="1" applyFont="1" applyBorder="1" applyAlignment="1">
      <alignment horizontal="right" vertical="top" wrapText="1"/>
    </xf>
    <xf numFmtId="173" fontId="12" fillId="0" borderId="7" xfId="2" applyNumberFormat="1" applyFont="1" applyBorder="1" applyAlignment="1">
      <alignment horizontal="right" vertical="top" wrapText="1"/>
    </xf>
    <xf numFmtId="0" fontId="12" fillId="0" borderId="7" xfId="2" applyFont="1" applyBorder="1" applyAlignment="1">
      <alignment horizontal="left" vertical="top" wrapText="1"/>
    </xf>
    <xf numFmtId="0" fontId="11" fillId="0" borderId="37" xfId="2" applyBorder="1" applyAlignment="1">
      <alignment vertical="top"/>
    </xf>
    <xf numFmtId="0" fontId="12" fillId="0" borderId="7" xfId="2" applyFont="1" applyBorder="1" applyAlignment="1">
      <alignment horizontal="center" vertical="center" wrapText="1"/>
    </xf>
    <xf numFmtId="0" fontId="11" fillId="0" borderId="38" xfId="2" applyBorder="1" applyAlignment="1">
      <alignment vertical="top"/>
    </xf>
    <xf numFmtId="49" fontId="4" fillId="2" borderId="0" xfId="0" applyNumberFormat="1" applyFont="1" applyFill="1"/>
    <xf numFmtId="0" fontId="13" fillId="2" borderId="0" xfId="0" applyFont="1" applyFill="1" applyBorder="1" applyAlignment="1"/>
    <xf numFmtId="0" fontId="0" fillId="2" borderId="0" xfId="0" applyFill="1" applyAlignment="1">
      <alignment horizontal="left"/>
    </xf>
    <xf numFmtId="49" fontId="4" fillId="2" borderId="12" xfId="0" applyNumberFormat="1" applyFont="1" applyFill="1" applyBorder="1" applyAlignment="1">
      <alignment horizontal="centerContinuous"/>
    </xf>
    <xf numFmtId="0" fontId="0" fillId="2" borderId="0" xfId="0" applyFill="1"/>
    <xf numFmtId="0" fontId="4" fillId="2" borderId="0" xfId="0" applyFont="1" applyFill="1" applyAlignment="1">
      <alignment horizontal="left"/>
    </xf>
    <xf numFmtId="49" fontId="4" fillId="2" borderId="8" xfId="0" applyNumberFormat="1" applyFont="1" applyFill="1" applyBorder="1" applyAlignment="1">
      <alignment horizontal="centerContinuous"/>
    </xf>
    <xf numFmtId="0" fontId="4" fillId="2" borderId="0" xfId="0" applyFont="1" applyFill="1" applyAlignment="1">
      <alignment horizontal="right"/>
    </xf>
    <xf numFmtId="0" fontId="14" fillId="2" borderId="0" xfId="0" applyFont="1" applyFill="1" applyAlignment="1">
      <alignment horizontal="left" vertical="center" wrapText="1"/>
    </xf>
    <xf numFmtId="0" fontId="4" fillId="2" borderId="0" xfId="0" applyFont="1" applyFill="1" applyAlignment="1"/>
    <xf numFmtId="49" fontId="4" fillId="2" borderId="27" xfId="0" applyNumberFormat="1" applyFont="1" applyFill="1" applyBorder="1" applyAlignment="1">
      <alignment horizontal="center"/>
    </xf>
    <xf numFmtId="49" fontId="4" fillId="2" borderId="0" xfId="0" applyNumberFormat="1" applyFont="1" applyFill="1" applyAlignment="1">
      <alignment horizontal="right"/>
    </xf>
    <xf numFmtId="49" fontId="4" fillId="2" borderId="8" xfId="0" applyNumberFormat="1" applyFont="1" applyFill="1" applyBorder="1" applyAlignment="1">
      <alignment horizontal="center"/>
    </xf>
    <xf numFmtId="0" fontId="14" fillId="2" borderId="0" xfId="0" applyFont="1" applyFill="1" applyAlignment="1">
      <alignment horizontal="left"/>
    </xf>
    <xf numFmtId="49" fontId="4" fillId="2" borderId="26" xfId="0" applyNumberFormat="1" applyFont="1" applyFill="1" applyBorder="1" applyAlignment="1">
      <alignment horizontal="center"/>
    </xf>
    <xf numFmtId="0" fontId="15" fillId="2" borderId="0" xfId="0" applyFont="1" applyFill="1" applyAlignment="1">
      <alignment horizontal="left"/>
    </xf>
    <xf numFmtId="14" fontId="4" fillId="2" borderId="27" xfId="0" applyNumberFormat="1" applyFont="1" applyFill="1" applyBorder="1" applyAlignment="1">
      <alignment horizontal="center"/>
    </xf>
    <xf numFmtId="0" fontId="4" fillId="2" borderId="0" xfId="0" applyFont="1" applyFill="1" applyAlignment="1">
      <alignment horizontal="centerContinuous"/>
    </xf>
    <xf numFmtId="49" fontId="4" fillId="2" borderId="11" xfId="0" applyNumberFormat="1" applyFont="1" applyFill="1" applyBorder="1" applyAlignment="1">
      <alignment horizontal="centerContinuous"/>
    </xf>
    <xf numFmtId="0" fontId="1" fillId="2" borderId="0" xfId="0" applyFont="1" applyFill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13" fillId="2" borderId="0" xfId="0" applyFont="1" applyFill="1" applyAlignment="1">
      <alignment horizontal="center"/>
    </xf>
    <xf numFmtId="0" fontId="16" fillId="2" borderId="0" xfId="0" applyFont="1" applyFill="1" applyAlignment="1">
      <alignment horizontal="center"/>
    </xf>
    <xf numFmtId="0" fontId="12" fillId="0" borderId="7" xfId="2" applyFont="1" applyBorder="1" applyAlignment="1">
      <alignment horizontal="right" vertical="top" wrapText="1"/>
    </xf>
    <xf numFmtId="174" fontId="12" fillId="0" borderId="7" xfId="2" applyNumberFormat="1" applyFont="1" applyBorder="1" applyAlignment="1">
      <alignment horizontal="right" vertical="top" wrapText="1"/>
    </xf>
    <xf numFmtId="175" fontId="12" fillId="0" borderId="7" xfId="2" applyNumberFormat="1" applyFont="1" applyBorder="1" applyAlignment="1">
      <alignment horizontal="right" vertical="top" wrapText="1"/>
    </xf>
    <xf numFmtId="0" fontId="13" fillId="2" borderId="0" xfId="0" applyFont="1" applyFill="1" applyBorder="1" applyAlignment="1">
      <alignment horizontal="center"/>
    </xf>
    <xf numFmtId="0" fontId="12" fillId="0" borderId="0" xfId="2" applyFont="1" applyBorder="1" applyAlignment="1">
      <alignment horizontal="left" vertical="top" wrapText="1"/>
    </xf>
    <xf numFmtId="49" fontId="4" fillId="2" borderId="0" xfId="0" applyNumberFormat="1" applyFont="1" applyFill="1" applyBorder="1" applyAlignment="1">
      <alignment horizontal="center"/>
    </xf>
    <xf numFmtId="49" fontId="15" fillId="2" borderId="0" xfId="0" applyNumberFormat="1" applyFont="1" applyFill="1" applyBorder="1" applyAlignment="1">
      <alignment horizontal="center" wrapText="1"/>
    </xf>
    <xf numFmtId="49" fontId="15" fillId="2" borderId="0" xfId="0" applyNumberFormat="1" applyFont="1" applyFill="1" applyBorder="1" applyAlignment="1">
      <alignment horizontal="center" wrapText="1"/>
    </xf>
    <xf numFmtId="0" fontId="15" fillId="2" borderId="0" xfId="0" applyFont="1" applyFill="1"/>
    <xf numFmtId="49" fontId="17" fillId="2" borderId="0" xfId="0" applyNumberFormat="1" applyFont="1" applyFill="1" applyBorder="1" applyAlignment="1">
      <alignment horizontal="center" wrapText="1"/>
    </xf>
    <xf numFmtId="0" fontId="4" fillId="2" borderId="0" xfId="0" applyFont="1" applyFill="1" applyAlignment="1">
      <alignment horizontal="left" wrapText="1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left" wrapText="1"/>
    </xf>
    <xf numFmtId="176" fontId="12" fillId="0" borderId="7" xfId="2" applyNumberFormat="1" applyFont="1" applyBorder="1" applyAlignment="1">
      <alignment horizontal="right" vertical="top" wrapText="1"/>
    </xf>
    <xf numFmtId="49" fontId="0" fillId="0" borderId="0" xfId="0" applyNumberFormat="1"/>
    <xf numFmtId="0" fontId="0" fillId="0" borderId="0" xfId="0" applyAlignment="1">
      <alignment horizontal="left"/>
    </xf>
    <xf numFmtId="49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49" fontId="4" fillId="0" borderId="0" xfId="0" applyNumberFormat="1" applyFont="1" applyBorder="1" applyAlignment="1">
      <alignment horizontal="center"/>
    </xf>
    <xf numFmtId="49" fontId="0" fillId="0" borderId="0" xfId="0" applyNumberFormat="1" applyBorder="1"/>
    <xf numFmtId="0" fontId="15" fillId="0" borderId="0" xfId="0" applyFont="1"/>
    <xf numFmtId="49" fontId="4" fillId="0" borderId="0" xfId="0" applyNumberFormat="1" applyFont="1" applyBorder="1" applyAlignment="1">
      <alignment horizontal="centerContinuous"/>
    </xf>
    <xf numFmtId="0" fontId="18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9" fontId="4" fillId="0" borderId="0" xfId="0" applyNumberFormat="1" applyFont="1" applyBorder="1"/>
    <xf numFmtId="0" fontId="19" fillId="0" borderId="0" xfId="0" applyFont="1"/>
    <xf numFmtId="0" fontId="5" fillId="0" borderId="0" xfId="0" applyFont="1" applyBorder="1" applyAlignment="1">
      <alignment horizontal="left"/>
    </xf>
    <xf numFmtId="0" fontId="4" fillId="0" borderId="0" xfId="0" applyFont="1" applyBorder="1" applyAlignment="1"/>
    <xf numFmtId="49" fontId="15" fillId="0" borderId="0" xfId="0" applyNumberFormat="1" applyFont="1" applyBorder="1" applyAlignment="1">
      <alignment horizontal="center" vertical="center"/>
    </xf>
    <xf numFmtId="4" fontId="15" fillId="0" borderId="0" xfId="0" applyNumberFormat="1" applyFont="1" applyBorder="1" applyAlignment="1">
      <alignment horizontal="right"/>
    </xf>
    <xf numFmtId="4" fontId="15" fillId="0" borderId="0" xfId="0" applyNumberFormat="1" applyFont="1" applyBorder="1" applyAlignment="1">
      <alignment horizontal="right" vertical="center"/>
    </xf>
    <xf numFmtId="49" fontId="15" fillId="0" borderId="0" xfId="0" applyNumberFormat="1" applyFont="1" applyAlignment="1">
      <alignment horizontal="center" wrapText="1"/>
    </xf>
    <xf numFmtId="0" fontId="15" fillId="0" borderId="0" xfId="0" applyFont="1" applyAlignment="1">
      <alignment horizontal="left" wrapText="1"/>
    </xf>
    <xf numFmtId="49" fontId="4" fillId="0" borderId="39" xfId="0" applyNumberFormat="1" applyFont="1" applyBorder="1" applyAlignment="1">
      <alignment horizontal="center" vertical="center"/>
    </xf>
    <xf numFmtId="4" fontId="4" fillId="0" borderId="10" xfId="0" applyNumberFormat="1" applyFont="1" applyBorder="1" applyAlignment="1">
      <alignment horizontal="right"/>
    </xf>
    <xf numFmtId="4" fontId="4" fillId="0" borderId="10" xfId="0" applyNumberFormat="1" applyFont="1" applyBorder="1" applyAlignment="1">
      <alignment horizontal="right" vertical="center"/>
    </xf>
    <xf numFmtId="49" fontId="4" fillId="0" borderId="10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wrapText="1"/>
    </xf>
    <xf numFmtId="49" fontId="4" fillId="0" borderId="21" xfId="0" applyNumberFormat="1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left" wrapText="1"/>
    </xf>
    <xf numFmtId="49" fontId="4" fillId="0" borderId="40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right"/>
    </xf>
    <xf numFmtId="49" fontId="4" fillId="0" borderId="7" xfId="0" applyNumberFormat="1" applyFont="1" applyBorder="1" applyAlignment="1">
      <alignment horizontal="center" wrapText="1"/>
    </xf>
    <xf numFmtId="49" fontId="4" fillId="0" borderId="20" xfId="0" applyNumberFormat="1" applyFont="1" applyBorder="1" applyAlignment="1">
      <alignment horizontal="center" wrapText="1"/>
    </xf>
    <xf numFmtId="0" fontId="4" fillId="0" borderId="39" xfId="0" applyNumberFormat="1" applyFont="1" applyBorder="1" applyAlignment="1">
      <alignment horizontal="left" wrapText="1"/>
    </xf>
    <xf numFmtId="0" fontId="4" fillId="0" borderId="40" xfId="0" applyNumberFormat="1" applyFont="1" applyBorder="1" applyAlignment="1">
      <alignment horizontal="left" wrapText="1"/>
    </xf>
    <xf numFmtId="49" fontId="4" fillId="0" borderId="41" xfId="0" applyNumberFormat="1" applyFont="1" applyBorder="1" applyAlignment="1">
      <alignment horizontal="center" vertical="center"/>
    </xf>
    <xf numFmtId="4" fontId="4" fillId="0" borderId="15" xfId="0" applyNumberFormat="1" applyFont="1" applyBorder="1" applyAlignment="1">
      <alignment horizontal="right"/>
    </xf>
    <xf numFmtId="4" fontId="4" fillId="0" borderId="15" xfId="0" applyNumberFormat="1" applyFont="1" applyBorder="1" applyAlignment="1">
      <alignment horizontal="right" vertical="center"/>
    </xf>
    <xf numFmtId="49" fontId="4" fillId="0" borderId="15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wrapText="1"/>
    </xf>
    <xf numFmtId="49" fontId="4" fillId="0" borderId="19" xfId="0" applyNumberFormat="1" applyFont="1" applyBorder="1" applyAlignment="1">
      <alignment horizontal="center" wrapText="1"/>
    </xf>
    <xf numFmtId="49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1" xfId="0" applyFont="1" applyBorder="1"/>
    <xf numFmtId="0" fontId="0" fillId="0" borderId="6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6" xfId="0" applyBorder="1"/>
    <xf numFmtId="49" fontId="0" fillId="0" borderId="9" xfId="0" applyNumberFormat="1" applyBorder="1"/>
    <xf numFmtId="0" fontId="0" fillId="0" borderId="0" xfId="0" applyBorder="1" applyAlignment="1"/>
    <xf numFmtId="0" fontId="4" fillId="0" borderId="9" xfId="0" applyFont="1" applyBorder="1" applyAlignment="1">
      <alignment horizontal="left"/>
    </xf>
    <xf numFmtId="0" fontId="0" fillId="0" borderId="9" xfId="0" applyBorder="1"/>
    <xf numFmtId="0" fontId="18" fillId="0" borderId="9" xfId="0" applyFont="1" applyBorder="1"/>
    <xf numFmtId="0" fontId="19" fillId="0" borderId="9" xfId="0" applyFont="1" applyBorder="1"/>
    <xf numFmtId="0" fontId="19" fillId="0" borderId="0" xfId="0" applyFont="1" applyBorder="1"/>
    <xf numFmtId="0" fontId="4" fillId="0" borderId="0" xfId="0" applyFont="1" applyAlignment="1">
      <alignment horizontal="centerContinuous"/>
    </xf>
    <xf numFmtId="49" fontId="4" fillId="0" borderId="0" xfId="0" applyNumberFormat="1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horizontal="centerContinuous"/>
    </xf>
    <xf numFmtId="49" fontId="15" fillId="0" borderId="0" xfId="0" applyNumberFormat="1" applyFont="1" applyAlignment="1">
      <alignment horizontal="left" wrapText="1"/>
    </xf>
    <xf numFmtId="4" fontId="15" fillId="0" borderId="0" xfId="0" applyNumberFormat="1" applyFont="1" applyAlignment="1">
      <alignment horizontal="right"/>
    </xf>
    <xf numFmtId="49" fontId="15" fillId="0" borderId="0" xfId="0" applyNumberFormat="1" applyFont="1" applyAlignment="1">
      <alignment horizontal="center"/>
    </xf>
    <xf numFmtId="0" fontId="15" fillId="0" borderId="0" xfId="0" applyNumberFormat="1" applyFont="1" applyAlignment="1">
      <alignment horizontal="left" wrapText="1"/>
    </xf>
    <xf numFmtId="2" fontId="15" fillId="0" borderId="0" xfId="0" applyNumberFormat="1" applyFont="1" applyAlignment="1">
      <alignment horizontal="right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0" fontId="19" fillId="0" borderId="0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4" fontId="15" fillId="0" borderId="7" xfId="0" applyNumberFormat="1" applyFont="1" applyBorder="1" applyAlignment="1">
      <alignment horizontal="right"/>
    </xf>
    <xf numFmtId="49" fontId="15" fillId="0" borderId="7" xfId="0" applyNumberFormat="1" applyFont="1" applyBorder="1" applyAlignment="1">
      <alignment horizontal="center"/>
    </xf>
    <xf numFmtId="0" fontId="15" fillId="0" borderId="7" xfId="0" applyNumberFormat="1" applyFont="1" applyBorder="1" applyAlignment="1">
      <alignment horizontal="left" wrapText="1"/>
    </xf>
    <xf numFmtId="4" fontId="15" fillId="0" borderId="7" xfId="0" applyNumberFormat="1" applyFont="1" applyBorder="1" applyAlignment="1">
      <alignment horizontal="center"/>
    </xf>
    <xf numFmtId="0" fontId="20" fillId="0" borderId="0" xfId="0" applyFont="1" applyBorder="1"/>
    <xf numFmtId="0" fontId="21" fillId="0" borderId="7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49" fontId="21" fillId="0" borderId="23" xfId="0" applyNumberFormat="1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0" fillId="0" borderId="0" xfId="0" applyFont="1"/>
    <xf numFmtId="0" fontId="20" fillId="0" borderId="33" xfId="0" applyFont="1" applyBorder="1" applyAlignment="1">
      <alignment horizontal="center"/>
    </xf>
    <xf numFmtId="0" fontId="20" fillId="0" borderId="6" xfId="0" applyFont="1" applyBorder="1" applyAlignment="1">
      <alignment horizontal="center"/>
    </xf>
    <xf numFmtId="0" fontId="20" fillId="0" borderId="42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20" fillId="0" borderId="33" xfId="0" applyFont="1" applyBorder="1"/>
    <xf numFmtId="0" fontId="20" fillId="0" borderId="13" xfId="0" applyFont="1" applyBorder="1"/>
    <xf numFmtId="0" fontId="20" fillId="0" borderId="13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20" fillId="0" borderId="5" xfId="0" applyFont="1" applyBorder="1"/>
    <xf numFmtId="0" fontId="20" fillId="0" borderId="3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0" fillId="0" borderId="42" xfId="0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20" fillId="0" borderId="30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20" fillId="0" borderId="30" xfId="0" applyFont="1" applyBorder="1"/>
    <xf numFmtId="49" fontId="20" fillId="0" borderId="12" xfId="0" applyNumberFormat="1" applyFont="1" applyBorder="1" applyAlignment="1">
      <alignment horizontal="center"/>
    </xf>
    <xf numFmtId="0" fontId="21" fillId="0" borderId="0" xfId="0" applyFont="1" applyAlignment="1">
      <alignment horizontal="right"/>
    </xf>
    <xf numFmtId="0" fontId="21" fillId="0" borderId="0" xfId="0" applyFont="1"/>
    <xf numFmtId="0" fontId="22" fillId="0" borderId="0" xfId="0" applyFont="1"/>
    <xf numFmtId="49" fontId="22" fillId="0" borderId="0" xfId="0" applyNumberFormat="1" applyFont="1"/>
    <xf numFmtId="0" fontId="22" fillId="0" borderId="0" xfId="0" applyFont="1" applyAlignment="1">
      <alignment horizontal="left"/>
    </xf>
    <xf numFmtId="0" fontId="23" fillId="0" borderId="8" xfId="0" applyFont="1" applyBorder="1" applyAlignment="1">
      <alignment horizontal="center"/>
    </xf>
    <xf numFmtId="0" fontId="22" fillId="0" borderId="0" xfId="0" applyFont="1" applyAlignment="1"/>
    <xf numFmtId="0" fontId="20" fillId="0" borderId="8" xfId="0" applyFont="1" applyBorder="1" applyAlignment="1">
      <alignment horizontal="center"/>
    </xf>
    <xf numFmtId="0" fontId="20" fillId="0" borderId="14" xfId="0" applyFont="1" applyBorder="1" applyAlignment="1">
      <alignment horizontal="left"/>
    </xf>
    <xf numFmtId="0" fontId="22" fillId="0" borderId="0" xfId="0" applyFont="1" applyBorder="1"/>
    <xf numFmtId="49" fontId="22" fillId="0" borderId="0" xfId="0" applyNumberFormat="1" applyFont="1" applyBorder="1"/>
    <xf numFmtId="0" fontId="20" fillId="0" borderId="27" xfId="0" applyFont="1" applyBorder="1" applyAlignment="1">
      <alignment horizontal="center"/>
    </xf>
    <xf numFmtId="0" fontId="20" fillId="0" borderId="9" xfId="0" applyFont="1" applyBorder="1" applyAlignment="1">
      <alignment horizontal="left"/>
    </xf>
    <xf numFmtId="0" fontId="24" fillId="0" borderId="0" xfId="0" applyFont="1"/>
    <xf numFmtId="0" fontId="25" fillId="0" borderId="0" xfId="0" applyFont="1"/>
    <xf numFmtId="0" fontId="26" fillId="0" borderId="25" xfId="0" applyFont="1" applyBorder="1" applyAlignment="1">
      <alignment horizontal="center"/>
    </xf>
    <xf numFmtId="0" fontId="22" fillId="0" borderId="0" xfId="0" applyFont="1" applyAlignment="1">
      <alignment horizontal="center"/>
    </xf>
    <xf numFmtId="49" fontId="25" fillId="0" borderId="0" xfId="0" applyNumberFormat="1" applyFont="1"/>
    <xf numFmtId="0" fontId="25" fillId="0" borderId="0" xfId="0" applyFont="1" applyAlignment="1">
      <alignment horizontal="left"/>
    </xf>
    <xf numFmtId="49" fontId="20" fillId="0" borderId="11" xfId="0" applyNumberFormat="1" applyFont="1" applyBorder="1" applyAlignment="1">
      <alignment horizontal="center"/>
    </xf>
    <xf numFmtId="0" fontId="27" fillId="0" borderId="0" xfId="0" applyFont="1"/>
    <xf numFmtId="0" fontId="24" fillId="0" borderId="0" xfId="0" applyFont="1" applyAlignment="1"/>
    <xf numFmtId="0" fontId="20" fillId="0" borderId="5" xfId="0" applyFont="1" applyBorder="1" applyAlignment="1"/>
    <xf numFmtId="0" fontId="27" fillId="0" borderId="13" xfId="0" applyFont="1" applyBorder="1" applyAlignment="1">
      <alignment horizontal="center"/>
    </xf>
    <xf numFmtId="0" fontId="27" fillId="0" borderId="0" xfId="0" applyFont="1" applyAlignment="1">
      <alignment horizontal="center"/>
    </xf>
    <xf numFmtId="0" fontId="0" fillId="0" borderId="43" xfId="0" applyBorder="1"/>
    <xf numFmtId="0" fontId="4" fillId="0" borderId="7" xfId="0" applyNumberFormat="1" applyFont="1" applyBorder="1" applyAlignment="1">
      <alignment horizontal="left" wrapText="1"/>
    </xf>
    <xf numFmtId="49" fontId="15" fillId="0" borderId="7" xfId="0" applyNumberFormat="1" applyFont="1" applyFill="1" applyBorder="1" applyAlignment="1">
      <alignment horizontal="center"/>
    </xf>
    <xf numFmtId="0" fontId="4" fillId="0" borderId="7" xfId="0" applyNumberFormat="1" applyFont="1" applyBorder="1" applyAlignment="1">
      <alignment horizontal="left" vertical="top" wrapText="1"/>
    </xf>
    <xf numFmtId="4" fontId="4" fillId="0" borderId="7" xfId="0" applyNumberFormat="1" applyFont="1" applyBorder="1" applyAlignment="1">
      <alignment horizontal="right" vertical="top"/>
    </xf>
    <xf numFmtId="0" fontId="4" fillId="0" borderId="7" xfId="0" applyNumberFormat="1" applyFont="1" applyBorder="1" applyAlignment="1">
      <alignment vertical="top" wrapText="1"/>
    </xf>
    <xf numFmtId="49" fontId="4" fillId="0" borderId="7" xfId="0" applyNumberFormat="1" applyFont="1" applyBorder="1" applyAlignment="1">
      <alignment horizontal="center" vertical="top"/>
    </xf>
    <xf numFmtId="1" fontId="4" fillId="0" borderId="23" xfId="0" applyNumberFormat="1" applyFont="1" applyBorder="1" applyAlignment="1">
      <alignment horizontal="center" wrapText="1"/>
    </xf>
    <xf numFmtId="3" fontId="4" fillId="0" borderId="7" xfId="0" applyNumberFormat="1" applyFont="1" applyBorder="1" applyAlignment="1">
      <alignment horizontal="center"/>
    </xf>
    <xf numFmtId="1" fontId="4" fillId="0" borderId="7" xfId="0" applyNumberFormat="1" applyFont="1" applyBorder="1" applyAlignment="1">
      <alignment horizontal="center" wrapText="1"/>
    </xf>
    <xf numFmtId="0" fontId="4" fillId="0" borderId="7" xfId="0" applyNumberFormat="1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0" fillId="0" borderId="6" xfId="0" applyNumberFormat="1" applyBorder="1" applyAlignment="1">
      <alignment horizontal="center" vertical="center" wrapText="1"/>
    </xf>
    <xf numFmtId="0" fontId="0" fillId="0" borderId="6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5" xfId="0" applyNumberFormat="1" applyFont="1" applyBorder="1" applyAlignment="1">
      <alignment horizontal="center" vertical="center" wrapText="1"/>
    </xf>
    <xf numFmtId="0" fontId="15" fillId="0" borderId="5" xfId="0" applyNumberFormat="1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Continuous"/>
    </xf>
    <xf numFmtId="0" fontId="0" fillId="0" borderId="0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0" xfId="0" applyNumberFormat="1" applyAlignment="1">
      <alignment wrapText="1"/>
    </xf>
    <xf numFmtId="0" fontId="28" fillId="0" borderId="0" xfId="0" applyFont="1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0" fontId="29" fillId="0" borderId="0" xfId="0" applyFont="1" applyAlignment="1">
      <alignment horizontal="centerContinuous"/>
    </xf>
    <xf numFmtId="0" fontId="1" fillId="0" borderId="0" xfId="0" applyFont="1" applyAlignment="1">
      <alignment horizontal="left"/>
    </xf>
    <xf numFmtId="49" fontId="15" fillId="0" borderId="44" xfId="0" applyNumberFormat="1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4" fontId="4" fillId="0" borderId="45" xfId="0" applyNumberFormat="1" applyFont="1" applyBorder="1" applyAlignment="1">
      <alignment horizontal="right"/>
    </xf>
    <xf numFmtId="4" fontId="4" fillId="0" borderId="46" xfId="0" applyNumberFormat="1" applyFont="1" applyBorder="1" applyAlignment="1">
      <alignment horizontal="right"/>
    </xf>
    <xf numFmtId="49" fontId="4" fillId="0" borderId="47" xfId="0" applyNumberFormat="1" applyFont="1" applyBorder="1" applyAlignment="1">
      <alignment horizontal="center"/>
    </xf>
    <xf numFmtId="0" fontId="5" fillId="0" borderId="28" xfId="0" applyFont="1" applyBorder="1" applyAlignment="1">
      <alignment horizontal="left" wrapText="1"/>
    </xf>
    <xf numFmtId="4" fontId="4" fillId="0" borderId="48" xfId="0" applyNumberFormat="1" applyFont="1" applyBorder="1" applyAlignment="1">
      <alignment horizontal="right"/>
    </xf>
    <xf numFmtId="0" fontId="1" fillId="0" borderId="28" xfId="0" applyFont="1" applyBorder="1" applyAlignment="1">
      <alignment horizontal="left" wrapText="1"/>
    </xf>
    <xf numFmtId="4" fontId="4" fillId="0" borderId="3" xfId="0" applyNumberFormat="1" applyFont="1" applyBorder="1" applyAlignment="1">
      <alignment horizontal="right"/>
    </xf>
    <xf numFmtId="4" fontId="4" fillId="0" borderId="5" xfId="0" applyNumberFormat="1" applyFont="1" applyBorder="1" applyAlignment="1">
      <alignment horizontal="right"/>
    </xf>
    <xf numFmtId="49" fontId="4" fillId="0" borderId="49" xfId="0" applyNumberFormat="1" applyFont="1" applyFill="1" applyBorder="1" applyAlignment="1">
      <alignment horizontal="center"/>
    </xf>
    <xf numFmtId="0" fontId="4" fillId="0" borderId="50" xfId="0" applyFont="1" applyFill="1" applyBorder="1" applyAlignment="1">
      <alignment horizontal="left" wrapText="1"/>
    </xf>
    <xf numFmtId="4" fontId="4" fillId="0" borderId="4" xfId="0" applyNumberFormat="1" applyFont="1" applyBorder="1" applyAlignment="1">
      <alignment horizontal="right"/>
    </xf>
    <xf numFmtId="4" fontId="14" fillId="0" borderId="4" xfId="0" applyNumberFormat="1" applyFont="1" applyBorder="1" applyAlignment="1">
      <alignment horizontal="right"/>
    </xf>
    <xf numFmtId="4" fontId="4" fillId="0" borderId="23" xfId="0" applyNumberFormat="1" applyFont="1" applyBorder="1" applyAlignment="1">
      <alignment horizontal="right"/>
    </xf>
    <xf numFmtId="4" fontId="14" fillId="0" borderId="23" xfId="0" applyNumberFormat="1" applyFont="1" applyBorder="1" applyAlignment="1">
      <alignment horizontal="right"/>
    </xf>
    <xf numFmtId="4" fontId="14" fillId="0" borderId="7" xfId="0" applyNumberFormat="1" applyFont="1" applyBorder="1" applyAlignment="1">
      <alignment horizontal="right"/>
    </xf>
    <xf numFmtId="49" fontId="4" fillId="0" borderId="20" xfId="0" applyNumberFormat="1" applyFont="1" applyFill="1" applyBorder="1" applyAlignment="1">
      <alignment horizontal="center"/>
    </xf>
    <xf numFmtId="0" fontId="4" fillId="0" borderId="51" xfId="0" applyFont="1" applyFill="1" applyBorder="1" applyAlignment="1">
      <alignment horizontal="left" wrapText="1"/>
    </xf>
    <xf numFmtId="0" fontId="4" fillId="0" borderId="51" xfId="0" applyFont="1" applyFill="1" applyBorder="1" applyAlignment="1">
      <alignment horizontal="left" wrapText="1" indent="4"/>
    </xf>
    <xf numFmtId="4" fontId="4" fillId="0" borderId="1" xfId="0" applyNumberFormat="1" applyFont="1" applyBorder="1" applyAlignment="1">
      <alignment horizontal="right"/>
    </xf>
    <xf numFmtId="4" fontId="14" fillId="0" borderId="1" xfId="0" applyNumberFormat="1" applyFont="1" applyBorder="1" applyAlignment="1">
      <alignment horizontal="right"/>
    </xf>
    <xf numFmtId="4" fontId="4" fillId="0" borderId="31" xfId="0" applyNumberFormat="1" applyFont="1" applyBorder="1" applyAlignment="1">
      <alignment horizontal="right"/>
    </xf>
    <xf numFmtId="4" fontId="4" fillId="0" borderId="6" xfId="0" applyNumberFormat="1" applyFont="1" applyBorder="1" applyAlignment="1">
      <alignment horizontal="right"/>
    </xf>
    <xf numFmtId="49" fontId="4" fillId="0" borderId="52" xfId="0" applyNumberFormat="1" applyFont="1" applyFill="1" applyBorder="1" applyAlignment="1">
      <alignment horizontal="center"/>
    </xf>
    <xf numFmtId="0" fontId="4" fillId="0" borderId="53" xfId="0" applyFont="1" applyFill="1" applyBorder="1" applyAlignment="1">
      <alignment horizontal="left" wrapText="1" indent="4"/>
    </xf>
    <xf numFmtId="0" fontId="4" fillId="0" borderId="37" xfId="0" applyFont="1" applyFill="1" applyBorder="1" applyAlignment="1">
      <alignment horizontal="left" wrapText="1" indent="4"/>
    </xf>
    <xf numFmtId="4" fontId="14" fillId="0" borderId="5" xfId="0" applyNumberFormat="1" applyFont="1" applyBorder="1" applyAlignment="1">
      <alignment horizontal="right"/>
    </xf>
    <xf numFmtId="0" fontId="4" fillId="0" borderId="50" xfId="0" applyFont="1" applyFill="1" applyBorder="1" applyAlignment="1">
      <alignment horizontal="left" wrapText="1" indent="4"/>
    </xf>
    <xf numFmtId="4" fontId="4" fillId="0" borderId="42" xfId="0" applyNumberFormat="1" applyFont="1" applyBorder="1" applyAlignment="1">
      <alignment horizontal="right"/>
    </xf>
    <xf numFmtId="4" fontId="4" fillId="0" borderId="33" xfId="0" applyNumberFormat="1" applyFont="1" applyBorder="1" applyAlignment="1">
      <alignment horizontal="right"/>
    </xf>
    <xf numFmtId="49" fontId="4" fillId="0" borderId="54" xfId="0" applyNumberFormat="1" applyFont="1" applyFill="1" applyBorder="1" applyAlignment="1">
      <alignment horizontal="center"/>
    </xf>
    <xf numFmtId="0" fontId="4" fillId="0" borderId="53" xfId="0" applyFont="1" applyFill="1" applyBorder="1" applyAlignment="1">
      <alignment horizontal="left" wrapText="1"/>
    </xf>
    <xf numFmtId="4" fontId="4" fillId="0" borderId="13" xfId="0" applyNumberFormat="1" applyFont="1" applyBorder="1" applyAlignment="1">
      <alignment horizontal="right"/>
    </xf>
    <xf numFmtId="49" fontId="4" fillId="0" borderId="52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4" fontId="4" fillId="0" borderId="29" xfId="0" applyNumberFormat="1" applyFont="1" applyBorder="1" applyAlignment="1">
      <alignment horizontal="right"/>
    </xf>
    <xf numFmtId="4" fontId="4" fillId="0" borderId="55" xfId="0" applyNumberFormat="1" applyFont="1" applyBorder="1" applyAlignment="1">
      <alignment horizontal="right"/>
    </xf>
    <xf numFmtId="0" fontId="4" fillId="0" borderId="56" xfId="0" applyFont="1" applyBorder="1" applyAlignment="1">
      <alignment horizontal="left" wrapText="1"/>
    </xf>
    <xf numFmtId="0" fontId="4" fillId="0" borderId="57" xfId="0" applyFont="1" applyBorder="1" applyAlignment="1">
      <alignment horizontal="left" wrapText="1"/>
    </xf>
    <xf numFmtId="4" fontId="4" fillId="0" borderId="2" xfId="0" applyNumberFormat="1" applyFont="1" applyBorder="1" applyAlignment="1">
      <alignment horizontal="right"/>
    </xf>
    <xf numFmtId="49" fontId="4" fillId="0" borderId="20" xfId="0" applyNumberFormat="1" applyFont="1" applyBorder="1" applyAlignment="1">
      <alignment horizontal="center"/>
    </xf>
    <xf numFmtId="0" fontId="4" fillId="0" borderId="53" xfId="0" applyFont="1" applyBorder="1" applyAlignment="1">
      <alignment horizontal="left" wrapText="1" indent="4"/>
    </xf>
    <xf numFmtId="49" fontId="4" fillId="0" borderId="13" xfId="0" applyNumberFormat="1" applyFont="1" applyBorder="1" applyAlignment="1">
      <alignment horizontal="center"/>
    </xf>
    <xf numFmtId="0" fontId="4" fillId="0" borderId="0" xfId="0" applyFont="1" applyBorder="1" applyAlignment="1">
      <alignment horizontal="left" wrapText="1" indent="4"/>
    </xf>
    <xf numFmtId="49" fontId="4" fillId="0" borderId="4" xfId="0" applyNumberFormat="1" applyFont="1" applyBorder="1" applyAlignment="1">
      <alignment horizontal="center"/>
    </xf>
    <xf numFmtId="0" fontId="4" fillId="0" borderId="43" xfId="0" applyFont="1" applyBorder="1" applyAlignment="1">
      <alignment horizontal="left" wrapText="1"/>
    </xf>
    <xf numFmtId="0" fontId="4" fillId="0" borderId="0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4" fillId="0" borderId="5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49" fontId="4" fillId="0" borderId="59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wrapText="1"/>
    </xf>
    <xf numFmtId="0" fontId="4" fillId="0" borderId="55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42" xfId="0" applyFont="1" applyBorder="1"/>
    <xf numFmtId="0" fontId="4" fillId="0" borderId="42" xfId="0" applyFont="1" applyBorder="1" applyAlignment="1">
      <alignment horizontal="center" vertical="top"/>
    </xf>
    <xf numFmtId="0" fontId="0" fillId="0" borderId="33" xfId="0" applyBorder="1" applyAlignment="1">
      <alignment horizontal="center" vertical="center" wrapText="1"/>
    </xf>
    <xf numFmtId="49" fontId="4" fillId="0" borderId="33" xfId="0" applyNumberFormat="1" applyFont="1" applyBorder="1" applyAlignment="1">
      <alignment horizontal="center" vertical="center" wrapText="1"/>
    </xf>
    <xf numFmtId="49" fontId="4" fillId="0" borderId="42" xfId="0" applyNumberFormat="1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49" fontId="4" fillId="0" borderId="5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0" fontId="4" fillId="0" borderId="9" xfId="0" applyFont="1" applyFill="1" applyBorder="1" applyAlignment="1">
      <alignment horizontal="left" wrapText="1" indent="4"/>
    </xf>
    <xf numFmtId="4" fontId="4" fillId="0" borderId="60" xfId="0" applyNumberFormat="1" applyFont="1" applyBorder="1" applyAlignment="1">
      <alignment horizontal="right"/>
    </xf>
    <xf numFmtId="4" fontId="4" fillId="0" borderId="61" xfId="0" applyNumberFormat="1" applyFont="1" applyBorder="1" applyAlignment="1">
      <alignment horizontal="right"/>
    </xf>
    <xf numFmtId="49" fontId="4" fillId="0" borderId="22" xfId="0" applyNumberFormat="1" applyFont="1" applyBorder="1" applyAlignment="1">
      <alignment horizontal="center"/>
    </xf>
    <xf numFmtId="0" fontId="5" fillId="0" borderId="62" xfId="0" applyFont="1" applyBorder="1" applyAlignment="1">
      <alignment horizontal="left" wrapText="1"/>
    </xf>
    <xf numFmtId="4" fontId="4" fillId="0" borderId="24" xfId="0" applyNumberFormat="1" applyFont="1" applyBorder="1" applyAlignment="1">
      <alignment horizontal="right"/>
    </xf>
    <xf numFmtId="0" fontId="5" fillId="0" borderId="9" xfId="0" applyFont="1" applyBorder="1" applyAlignment="1">
      <alignment horizontal="left" wrapText="1"/>
    </xf>
    <xf numFmtId="0" fontId="15" fillId="0" borderId="63" xfId="0" applyFont="1" applyBorder="1" applyAlignment="1">
      <alignment horizontal="left" wrapText="1"/>
    </xf>
    <xf numFmtId="0" fontId="4" fillId="0" borderId="64" xfId="0" applyFont="1" applyFill="1" applyBorder="1" applyAlignment="1">
      <alignment horizontal="left" wrapText="1" indent="4"/>
    </xf>
    <xf numFmtId="0" fontId="4" fillId="0" borderId="65" xfId="0" applyFont="1" applyFill="1" applyBorder="1" applyAlignment="1">
      <alignment horizontal="left" wrapText="1" indent="4"/>
    </xf>
    <xf numFmtId="0" fontId="4" fillId="0" borderId="0" xfId="0" applyFont="1" applyFill="1" applyBorder="1" applyAlignment="1">
      <alignment horizontal="left" wrapText="1"/>
    </xf>
    <xf numFmtId="49" fontId="4" fillId="0" borderId="54" xfId="0" applyNumberFormat="1" applyFont="1" applyBorder="1" applyAlignment="1">
      <alignment horizontal="center"/>
    </xf>
    <xf numFmtId="0" fontId="4" fillId="0" borderId="66" xfId="0" applyFont="1" applyBorder="1" applyAlignment="1">
      <alignment horizontal="left" wrapText="1"/>
    </xf>
    <xf numFmtId="0" fontId="4" fillId="0" borderId="51" xfId="0" applyFont="1" applyBorder="1" applyAlignment="1">
      <alignment horizontal="left" wrapText="1"/>
    </xf>
    <xf numFmtId="0" fontId="4" fillId="0" borderId="51" xfId="0" applyFont="1" applyBorder="1" applyAlignment="1">
      <alignment horizontal="left" wrapText="1" indent="4"/>
    </xf>
    <xf numFmtId="0" fontId="4" fillId="0" borderId="43" xfId="0" applyFont="1" applyFill="1" applyBorder="1" applyAlignment="1">
      <alignment horizontal="left" wrapText="1" indent="4"/>
    </xf>
    <xf numFmtId="0" fontId="4" fillId="0" borderId="0" xfId="0" applyFont="1" applyFill="1" applyBorder="1" applyAlignment="1">
      <alignment horizontal="left" wrapText="1" indent="4"/>
    </xf>
    <xf numFmtId="0" fontId="4" fillId="0" borderId="43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center" vertical="top"/>
    </xf>
    <xf numFmtId="4" fontId="4" fillId="0" borderId="67" xfId="0" applyNumberFormat="1" applyFont="1" applyBorder="1" applyAlignment="1">
      <alignment horizontal="right"/>
    </xf>
    <xf numFmtId="49" fontId="4" fillId="0" borderId="19" xfId="0" applyNumberFormat="1" applyFont="1" applyFill="1" applyBorder="1" applyAlignment="1">
      <alignment horizontal="center"/>
    </xf>
    <xf numFmtId="0" fontId="4" fillId="0" borderId="57" xfId="0" applyFont="1" applyFill="1" applyBorder="1" applyAlignment="1">
      <alignment horizontal="left" wrapText="1"/>
    </xf>
    <xf numFmtId="4" fontId="4" fillId="0" borderId="17" xfId="0" applyNumberFormat="1" applyFont="1" applyBorder="1" applyAlignment="1">
      <alignment horizontal="right"/>
    </xf>
    <xf numFmtId="49" fontId="4" fillId="0" borderId="13" xfId="0" applyNumberFormat="1" applyFont="1" applyFill="1" applyBorder="1" applyAlignment="1">
      <alignment horizontal="center" vertical="center"/>
    </xf>
    <xf numFmtId="49" fontId="4" fillId="0" borderId="20" xfId="0" applyNumberFormat="1" applyFont="1" applyFill="1" applyBorder="1" applyAlignment="1">
      <alignment horizontal="center" vertical="center"/>
    </xf>
    <xf numFmtId="49" fontId="4" fillId="0" borderId="54" xfId="0" applyNumberFormat="1" applyFont="1" applyFill="1" applyBorder="1" applyAlignment="1">
      <alignment horizontal="center" vertical="center"/>
    </xf>
    <xf numFmtId="4" fontId="4" fillId="0" borderId="67" xfId="0" applyNumberFormat="1" applyFont="1" applyFill="1" applyBorder="1" applyAlignment="1">
      <alignment horizontal="right"/>
    </xf>
    <xf numFmtId="4" fontId="4" fillId="0" borderId="15" xfId="0" applyNumberFormat="1" applyFont="1" applyFill="1" applyBorder="1" applyAlignment="1">
      <alignment horizontal="right"/>
    </xf>
    <xf numFmtId="49" fontId="4" fillId="0" borderId="21" xfId="0" applyNumberFormat="1" applyFont="1" applyFill="1" applyBorder="1" applyAlignment="1">
      <alignment horizontal="center"/>
    </xf>
    <xf numFmtId="4" fontId="4" fillId="0" borderId="58" xfId="0" applyNumberFormat="1" applyFont="1" applyBorder="1" applyAlignment="1">
      <alignment horizontal="right"/>
    </xf>
    <xf numFmtId="49" fontId="4" fillId="0" borderId="59" xfId="0" applyNumberFormat="1" applyFont="1" applyBorder="1" applyAlignment="1">
      <alignment horizontal="center"/>
    </xf>
    <xf numFmtId="49" fontId="4" fillId="0" borderId="22" xfId="0" applyNumberFormat="1" applyFont="1" applyFill="1" applyBorder="1" applyAlignment="1">
      <alignment horizontal="center"/>
    </xf>
    <xf numFmtId="0" fontId="6" fillId="0" borderId="41" xfId="0" applyFont="1" applyFill="1" applyBorder="1" applyAlignment="1">
      <alignment horizontal="left" wrapText="1"/>
    </xf>
    <xf numFmtId="0" fontId="6" fillId="0" borderId="57" xfId="0" applyFont="1" applyFill="1" applyBorder="1" applyAlignment="1">
      <alignment horizontal="left" wrapText="1"/>
    </xf>
    <xf numFmtId="0" fontId="4" fillId="0" borderId="68" xfId="0" applyFont="1" applyFill="1" applyBorder="1" applyAlignment="1">
      <alignment horizontal="left" vertical="center" wrapText="1"/>
    </xf>
    <xf numFmtId="0" fontId="0" fillId="0" borderId="5" xfId="0" applyBorder="1"/>
    <xf numFmtId="0" fontId="4" fillId="0" borderId="30" xfId="0" applyFont="1" applyBorder="1" applyAlignment="1">
      <alignment horizontal="left"/>
    </xf>
    <xf numFmtId="0" fontId="30" fillId="2" borderId="9" xfId="0" applyFont="1" applyFill="1" applyBorder="1" applyAlignment="1">
      <alignment horizontal="left" wrapText="1" indent="3"/>
    </xf>
    <xf numFmtId="49" fontId="4" fillId="0" borderId="49" xfId="0" applyNumberFormat="1" applyFont="1" applyBorder="1" applyAlignment="1">
      <alignment horizontal="center"/>
    </xf>
    <xf numFmtId="0" fontId="4" fillId="0" borderId="43" xfId="0" applyFont="1" applyBorder="1" applyAlignment="1">
      <alignment horizontal="left" wrapText="1" indent="4"/>
    </xf>
    <xf numFmtId="0" fontId="4" fillId="0" borderId="43" xfId="0" applyFont="1" applyBorder="1" applyAlignment="1">
      <alignment wrapText="1"/>
    </xf>
    <xf numFmtId="0" fontId="4" fillId="0" borderId="5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55" xfId="0" applyFont="1" applyBorder="1" applyAlignment="1">
      <alignment horizontal="center"/>
    </xf>
    <xf numFmtId="0" fontId="4" fillId="0" borderId="42" xfId="0" applyFont="1" applyBorder="1" applyAlignment="1">
      <alignment horizontal="center" wrapText="1"/>
    </xf>
    <xf numFmtId="0" fontId="4" fillId="0" borderId="42" xfId="0" applyFont="1" applyBorder="1" applyAlignment="1">
      <alignment wrapText="1"/>
    </xf>
    <xf numFmtId="0" fontId="4" fillId="0" borderId="42" xfId="0" applyFont="1" applyBorder="1" applyAlignment="1">
      <alignment horizontal="center" vertical="top" wrapText="1"/>
    </xf>
    <xf numFmtId="49" fontId="4" fillId="0" borderId="42" xfId="0" applyNumberFormat="1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0" fillId="0" borderId="5" xfId="0" applyBorder="1" applyAlignment="1">
      <alignment wrapText="1"/>
    </xf>
    <xf numFmtId="49" fontId="5" fillId="0" borderId="0" xfId="0" applyNumberFormat="1" applyFont="1" applyBorder="1" applyAlignment="1">
      <alignment horizontal="center"/>
    </xf>
    <xf numFmtId="0" fontId="6" fillId="0" borderId="0" xfId="0" applyFont="1" applyBorder="1"/>
    <xf numFmtId="49" fontId="5" fillId="0" borderId="21" xfId="0" applyNumberFormat="1" applyFont="1" applyBorder="1" applyAlignment="1">
      <alignment horizontal="center"/>
    </xf>
    <xf numFmtId="0" fontId="5" fillId="0" borderId="0" xfId="0" applyFont="1" applyAlignment="1">
      <alignment horizontal="right"/>
    </xf>
    <xf numFmtId="0" fontId="29" fillId="0" borderId="0" xfId="0" applyFont="1" applyBorder="1" applyAlignment="1">
      <alignment horizontal="center"/>
    </xf>
    <xf numFmtId="49" fontId="31" fillId="0" borderId="69" xfId="0" applyNumberFormat="1" applyFont="1" applyBorder="1" applyAlignment="1">
      <alignment horizontal="center"/>
    </xf>
    <xf numFmtId="0" fontId="5" fillId="0" borderId="0" xfId="0" applyFont="1" applyAlignment="1"/>
    <xf numFmtId="49" fontId="5" fillId="0" borderId="69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32" fillId="0" borderId="0" xfId="0" applyNumberFormat="1" applyFont="1" applyBorder="1" applyAlignment="1">
      <alignment horizontal="left" wrapText="1"/>
    </xf>
    <xf numFmtId="49" fontId="5" fillId="0" borderId="69" xfId="0" applyNumberFormat="1" applyFont="1" applyBorder="1" applyAlignment="1">
      <alignment horizontal="center" wrapText="1"/>
    </xf>
    <xf numFmtId="0" fontId="33" fillId="0" borderId="0" xfId="0" applyFont="1"/>
    <xf numFmtId="0" fontId="33" fillId="0" borderId="0" xfId="0" applyFont="1" applyBorder="1"/>
    <xf numFmtId="0" fontId="34" fillId="0" borderId="0" xfId="0" applyFont="1" applyBorder="1" applyAlignment="1">
      <alignment horizontal="center"/>
    </xf>
    <xf numFmtId="0" fontId="9" fillId="0" borderId="0" xfId="0" applyFont="1" applyBorder="1"/>
    <xf numFmtId="0" fontId="35" fillId="0" borderId="0" xfId="0" applyFont="1"/>
    <xf numFmtId="0" fontId="5" fillId="0" borderId="69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35" fillId="0" borderId="0" xfId="0" applyFont="1" applyAlignment="1">
      <alignment horizontal="left"/>
    </xf>
    <xf numFmtId="49" fontId="33" fillId="0" borderId="0" xfId="0" applyNumberFormat="1" applyFont="1" applyBorder="1" applyAlignment="1">
      <alignment horizontal="center"/>
    </xf>
    <xf numFmtId="0" fontId="34" fillId="0" borderId="0" xfId="0" applyFont="1" applyBorder="1"/>
    <xf numFmtId="49" fontId="5" fillId="0" borderId="19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3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34" fillId="0" borderId="0" xfId="0" applyFont="1" applyAlignment="1"/>
    <xf numFmtId="0" fontId="5" fillId="0" borderId="1" xfId="0" applyFont="1" applyBorder="1" applyAlignment="1">
      <alignment horizontal="center"/>
    </xf>
    <xf numFmtId="0" fontId="36" fillId="0" borderId="0" xfId="0" applyNumberFormat="1" applyFont="1"/>
    <xf numFmtId="0" fontId="5" fillId="0" borderId="0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15" fillId="0" borderId="7" xfId="0" applyFont="1" applyBorder="1" applyAlignment="1">
      <alignment horizontal="left" wrapText="1"/>
    </xf>
    <xf numFmtId="4" fontId="15" fillId="0" borderId="7" xfId="0" applyNumberFormat="1" applyFont="1" applyBorder="1" applyAlignment="1">
      <alignment horizontal="center" vertical="center"/>
    </xf>
    <xf numFmtId="4" fontId="15" fillId="0" borderId="16" xfId="0" applyNumberFormat="1" applyFont="1" applyBorder="1" applyAlignment="1">
      <alignment horizontal="right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49" fontId="4" fillId="0" borderId="33" xfId="0" applyNumberFormat="1" applyFont="1" applyBorder="1" applyAlignment="1">
      <alignment horizontal="center" wrapText="1"/>
    </xf>
    <xf numFmtId="49" fontId="4" fillId="0" borderId="33" xfId="0" applyNumberFormat="1" applyFont="1" applyBorder="1"/>
    <xf numFmtId="0" fontId="4" fillId="0" borderId="33" xfId="0" applyFont="1" applyBorder="1" applyAlignment="1">
      <alignment horizontal="left"/>
    </xf>
    <xf numFmtId="0" fontId="4" fillId="0" borderId="33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49" fontId="4" fillId="0" borderId="33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49" fontId="4" fillId="0" borderId="5" xfId="0" applyNumberFormat="1" applyFont="1" applyBorder="1"/>
    <xf numFmtId="0" fontId="4" fillId="0" borderId="5" xfId="0" applyFont="1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7" xfId="0" applyBorder="1"/>
    <xf numFmtId="0" fontId="0" fillId="0" borderId="23" xfId="0" applyBorder="1"/>
    <xf numFmtId="49" fontId="4" fillId="0" borderId="23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left"/>
    </xf>
    <xf numFmtId="0" fontId="37" fillId="0" borderId="0" xfId="0" applyFont="1" applyAlignment="1">
      <alignment horizontal="center"/>
    </xf>
    <xf numFmtId="0" fontId="0" fillId="0" borderId="0" xfId="0" applyNumberFormat="1" applyAlignment="1">
      <alignment horizontal="center"/>
    </xf>
    <xf numFmtId="0" fontId="37" fillId="0" borderId="0" xfId="0" applyNumberFormat="1" applyFont="1" applyAlignment="1">
      <alignment horizontal="center"/>
    </xf>
    <xf numFmtId="0" fontId="13" fillId="0" borderId="0" xfId="0" applyFont="1"/>
    <xf numFmtId="0" fontId="38" fillId="0" borderId="0" xfId="0" applyFont="1" applyAlignment="1">
      <alignment horizontal="center"/>
    </xf>
    <xf numFmtId="4" fontId="15" fillId="0" borderId="39" xfId="0" applyNumberFormat="1" applyFont="1" applyBorder="1" applyAlignment="1">
      <alignment horizontal="right"/>
    </xf>
    <xf numFmtId="4" fontId="15" fillId="0" borderId="70" xfId="0" applyNumberFormat="1" applyFont="1" applyFill="1" applyBorder="1" applyAlignment="1">
      <alignment horizontal="right"/>
    </xf>
    <xf numFmtId="49" fontId="0" fillId="0" borderId="71" xfId="0" applyNumberFormat="1" applyFont="1" applyFill="1" applyBorder="1" applyAlignment="1">
      <alignment horizontal="center" vertical="center" wrapText="1"/>
    </xf>
    <xf numFmtId="49" fontId="0" fillId="0" borderId="66" xfId="0" applyNumberFormat="1" applyFont="1" applyFill="1" applyBorder="1" applyAlignment="1">
      <alignment horizontal="left" vertical="center" wrapText="1" indent="3"/>
    </xf>
    <xf numFmtId="4" fontId="15" fillId="0" borderId="72" xfId="0" applyNumberFormat="1" applyFont="1" applyBorder="1" applyAlignment="1">
      <alignment horizontal="right"/>
    </xf>
    <xf numFmtId="4" fontId="15" fillId="0" borderId="31" xfId="0" applyNumberFormat="1" applyFont="1" applyFill="1" applyBorder="1" applyAlignment="1">
      <alignment horizontal="right"/>
    </xf>
    <xf numFmtId="49" fontId="0" fillId="0" borderId="73" xfId="0" applyNumberFormat="1" applyFont="1" applyFill="1" applyBorder="1" applyAlignment="1">
      <alignment horizontal="center" vertical="center" wrapText="1"/>
    </xf>
    <xf numFmtId="49" fontId="0" fillId="0" borderId="74" xfId="0" applyNumberFormat="1" applyFont="1" applyFill="1" applyBorder="1" applyAlignment="1">
      <alignment horizontal="left" vertical="center" wrapText="1" indent="3"/>
    </xf>
    <xf numFmtId="4" fontId="15" fillId="0" borderId="75" xfId="0" applyNumberFormat="1" applyFont="1" applyBorder="1" applyAlignment="1">
      <alignment horizontal="right"/>
    </xf>
    <xf numFmtId="4" fontId="15" fillId="0" borderId="3" xfId="0" applyNumberFormat="1" applyFont="1" applyFill="1" applyBorder="1" applyAlignment="1">
      <alignment horizontal="right"/>
    </xf>
    <xf numFmtId="49" fontId="0" fillId="0" borderId="76" xfId="0" applyNumberFormat="1" applyFont="1" applyFill="1" applyBorder="1" applyAlignment="1">
      <alignment horizontal="center" vertical="center" wrapText="1"/>
    </xf>
    <xf numFmtId="49" fontId="0" fillId="0" borderId="77" xfId="0" applyNumberFormat="1" applyFont="1" applyFill="1" applyBorder="1" applyAlignment="1">
      <alignment horizontal="left" vertical="center" wrapText="1" indent="2"/>
    </xf>
    <xf numFmtId="4" fontId="10" fillId="0" borderId="75" xfId="0" applyNumberFormat="1" applyFont="1" applyBorder="1" applyAlignment="1">
      <alignment horizontal="right"/>
    </xf>
    <xf numFmtId="4" fontId="10" fillId="0" borderId="3" xfId="0" applyNumberFormat="1" applyFont="1" applyFill="1" applyBorder="1" applyAlignment="1">
      <alignment horizontal="right"/>
    </xf>
    <xf numFmtId="49" fontId="1" fillId="0" borderId="76" xfId="0" applyNumberFormat="1" applyFont="1" applyFill="1" applyBorder="1" applyAlignment="1">
      <alignment horizontal="center" vertical="center" wrapText="1"/>
    </xf>
    <xf numFmtId="49" fontId="2" fillId="0" borderId="78" xfId="0" applyNumberFormat="1" applyFont="1" applyFill="1" applyBorder="1" applyAlignment="1">
      <alignment horizontal="left" vertical="center" wrapText="1"/>
    </xf>
    <xf numFmtId="4" fontId="15" fillId="0" borderId="40" xfId="0" applyNumberFormat="1" applyFont="1" applyBorder="1" applyAlignment="1">
      <alignment horizontal="right"/>
    </xf>
    <xf numFmtId="4" fontId="15" fillId="0" borderId="2" xfId="0" applyNumberFormat="1" applyFont="1" applyFill="1" applyBorder="1" applyAlignment="1">
      <alignment horizontal="right"/>
    </xf>
    <xf numFmtId="49" fontId="0" fillId="0" borderId="69" xfId="0" applyNumberFormat="1" applyFont="1" applyFill="1" applyBorder="1" applyAlignment="1">
      <alignment horizontal="center" vertical="center" wrapText="1"/>
    </xf>
    <xf numFmtId="0" fontId="2" fillId="0" borderId="78" xfId="0" applyFont="1" applyFill="1" applyBorder="1" applyAlignment="1">
      <alignment horizontal="left" vertical="center" wrapText="1"/>
    </xf>
    <xf numFmtId="4" fontId="15" fillId="0" borderId="77" xfId="0" applyNumberFormat="1" applyFont="1" applyBorder="1" applyAlignment="1">
      <alignment horizontal="right"/>
    </xf>
    <xf numFmtId="4" fontId="15" fillId="0" borderId="42" xfId="0" applyNumberFormat="1" applyFont="1" applyFill="1" applyBorder="1" applyAlignment="1">
      <alignment horizontal="right"/>
    </xf>
    <xf numFmtId="49" fontId="0" fillId="0" borderId="36" xfId="0" applyNumberFormat="1" applyFont="1" applyFill="1" applyBorder="1" applyAlignment="1">
      <alignment horizontal="center" vertical="center" wrapText="1"/>
    </xf>
    <xf numFmtId="4" fontId="10" fillId="0" borderId="72" xfId="0" applyNumberFormat="1" applyFont="1" applyBorder="1" applyAlignment="1">
      <alignment horizontal="right"/>
    </xf>
    <xf numFmtId="4" fontId="10" fillId="0" borderId="31" xfId="0" applyNumberFormat="1" applyFont="1" applyFill="1" applyBorder="1" applyAlignment="1">
      <alignment horizontal="right"/>
    </xf>
    <xf numFmtId="49" fontId="1" fillId="0" borderId="73" xfId="0" applyNumberFormat="1" applyFont="1" applyFill="1" applyBorder="1" applyAlignment="1">
      <alignment horizontal="center" vertical="center" wrapText="1"/>
    </xf>
    <xf numFmtId="4" fontId="10" fillId="0" borderId="40" xfId="0" applyNumberFormat="1" applyFont="1" applyBorder="1" applyAlignment="1">
      <alignment horizontal="right"/>
    </xf>
    <xf numFmtId="4" fontId="10" fillId="0" borderId="2" xfId="0" applyNumberFormat="1" applyFont="1" applyFill="1" applyBorder="1" applyAlignment="1">
      <alignment horizontal="right"/>
    </xf>
    <xf numFmtId="49" fontId="1" fillId="0" borderId="69" xfId="0" applyNumberFormat="1" applyFont="1" applyFill="1" applyBorder="1" applyAlignment="1">
      <alignment horizontal="center" vertical="center" wrapText="1"/>
    </xf>
    <xf numFmtId="4" fontId="10" fillId="0" borderId="7" xfId="0" applyNumberFormat="1" applyFont="1" applyFill="1" applyBorder="1" applyAlignment="1">
      <alignment horizontal="right"/>
    </xf>
    <xf numFmtId="49" fontId="2" fillId="0" borderId="66" xfId="0" applyNumberFormat="1" applyFont="1" applyFill="1" applyBorder="1" applyAlignment="1">
      <alignment horizontal="left" vertical="center" wrapText="1"/>
    </xf>
    <xf numFmtId="4" fontId="15" fillId="0" borderId="41" xfId="0" applyNumberFormat="1" applyFont="1" applyBorder="1" applyAlignment="1">
      <alignment horizontal="right"/>
    </xf>
    <xf numFmtId="4" fontId="15" fillId="0" borderId="15" xfId="0" applyNumberFormat="1" applyFont="1" applyBorder="1" applyAlignment="1">
      <alignment horizontal="right"/>
    </xf>
    <xf numFmtId="49" fontId="1" fillId="0" borderId="19" xfId="0" applyNumberFormat="1" applyFont="1" applyBorder="1" applyAlignment="1">
      <alignment horizontal="center"/>
    </xf>
    <xf numFmtId="0" fontId="1" fillId="0" borderId="78" xfId="0" applyFont="1" applyBorder="1"/>
    <xf numFmtId="49" fontId="0" fillId="0" borderId="61" xfId="0" applyNumberFormat="1" applyFont="1" applyFill="1" applyBorder="1" applyAlignment="1">
      <alignment horizontal="center" vertical="center" wrapText="1"/>
    </xf>
    <xf numFmtId="49" fontId="0" fillId="0" borderId="6" xfId="0" applyNumberFormat="1" applyFont="1" applyFill="1" applyBorder="1" applyAlignment="1">
      <alignment horizontal="center" vertical="center" wrapText="1"/>
    </xf>
    <xf numFmtId="49" fontId="0" fillId="0" borderId="33" xfId="0" applyNumberFormat="1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23" xfId="0" applyFont="1" applyBorder="1" applyAlignment="1"/>
    <xf numFmtId="0" fontId="0" fillId="0" borderId="14" xfId="0" applyFont="1" applyBorder="1" applyAlignment="1"/>
    <xf numFmtId="0" fontId="1" fillId="0" borderId="2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horizontal="right"/>
    </xf>
    <xf numFmtId="0" fontId="1" fillId="0" borderId="0" xfId="0" applyFont="1" applyFill="1" applyBorder="1" applyAlignment="1"/>
    <xf numFmtId="49" fontId="35" fillId="0" borderId="0" xfId="0" applyNumberFormat="1" applyFont="1"/>
    <xf numFmtId="0" fontId="5" fillId="2" borderId="0" xfId="0" applyFont="1" applyFill="1" applyBorder="1" applyAlignment="1">
      <alignment horizontal="left"/>
    </xf>
    <xf numFmtId="0" fontId="4" fillId="0" borderId="0" xfId="0" applyFont="1" applyAlignment="1">
      <alignment horizontal="center"/>
    </xf>
    <xf numFmtId="49" fontId="4" fillId="0" borderId="0" xfId="0" applyNumberFormat="1" applyFont="1" applyBorder="1" applyAlignment="1">
      <alignment horizontal="center"/>
    </xf>
    <xf numFmtId="0" fontId="7" fillId="0" borderId="0" xfId="0" applyFont="1"/>
    <xf numFmtId="0" fontId="18" fillId="0" borderId="0" xfId="0" applyFont="1" applyAlignment="1">
      <alignment horizontal="center"/>
    </xf>
    <xf numFmtId="0" fontId="18" fillId="0" borderId="0" xfId="0" applyNumberFormat="1" applyFont="1" applyAlignment="1">
      <alignment horizontal="center"/>
    </xf>
    <xf numFmtId="49" fontId="4" fillId="0" borderId="9" xfId="0" applyNumberFormat="1" applyFont="1" applyBorder="1"/>
    <xf numFmtId="0" fontId="0" fillId="0" borderId="0" xfId="0" applyAlignment="1">
      <alignment horizontal="left" wrapText="1"/>
    </xf>
    <xf numFmtId="0" fontId="4" fillId="0" borderId="0" xfId="0" applyFont="1" applyAlignment="1">
      <alignment horizontal="left" wrapText="1"/>
    </xf>
    <xf numFmtId="0" fontId="0" fillId="0" borderId="0" xfId="0" applyAlignment="1"/>
    <xf numFmtId="0" fontId="14" fillId="0" borderId="0" xfId="0" applyNumberFormat="1" applyFont="1" applyAlignment="1"/>
    <xf numFmtId="0" fontId="0" fillId="0" borderId="9" xfId="0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4" fontId="4" fillId="0" borderId="39" xfId="0" applyNumberFormat="1" applyFont="1" applyBorder="1" applyAlignment="1">
      <alignment horizontal="right"/>
    </xf>
    <xf numFmtId="4" fontId="4" fillId="0" borderId="18" xfId="0" applyNumberFormat="1" applyFont="1" applyBorder="1" applyAlignment="1">
      <alignment horizontal="right"/>
    </xf>
    <xf numFmtId="49" fontId="39" fillId="0" borderId="38" xfId="4" applyNumberFormat="1" applyBorder="1"/>
    <xf numFmtId="49" fontId="4" fillId="0" borderId="10" xfId="0" applyNumberFormat="1" applyFont="1" applyBorder="1" applyAlignment="1">
      <alignment horizontal="center"/>
    </xf>
    <xf numFmtId="49" fontId="4" fillId="0" borderId="21" xfId="0" applyNumberFormat="1" applyFont="1" applyBorder="1" applyAlignment="1">
      <alignment horizontal="center"/>
    </xf>
    <xf numFmtId="0" fontId="4" fillId="2" borderId="51" xfId="0" applyFont="1" applyFill="1" applyBorder="1" applyAlignment="1">
      <alignment horizontal="left" wrapText="1"/>
    </xf>
    <xf numFmtId="4" fontId="4" fillId="0" borderId="72" xfId="0" applyNumberFormat="1" applyFont="1" applyBorder="1" applyAlignment="1">
      <alignment horizontal="right"/>
    </xf>
    <xf numFmtId="49" fontId="39" fillId="0" borderId="0" xfId="4" applyNumberFormat="1" applyBorder="1"/>
    <xf numFmtId="49" fontId="4" fillId="0" borderId="6" xfId="0" applyNumberFormat="1" applyFont="1" applyBorder="1" applyAlignment="1">
      <alignment horizontal="center"/>
    </xf>
    <xf numFmtId="0" fontId="4" fillId="2" borderId="53" xfId="0" applyFont="1" applyFill="1" applyBorder="1" applyAlignment="1">
      <alignment horizontal="left" wrapText="1"/>
    </xf>
    <xf numFmtId="4" fontId="4" fillId="0" borderId="75" xfId="0" applyNumberFormat="1" applyFont="1" applyBorder="1" applyAlignment="1">
      <alignment horizontal="right"/>
    </xf>
    <xf numFmtId="0" fontId="4" fillId="2" borderId="50" xfId="0" applyFont="1" applyFill="1" applyBorder="1" applyAlignment="1">
      <alignment horizontal="left" wrapText="1"/>
    </xf>
    <xf numFmtId="0" fontId="40" fillId="2" borderId="0" xfId="0" applyFont="1" applyFill="1" applyBorder="1" applyAlignment="1">
      <alignment horizontal="left" wrapText="1"/>
    </xf>
    <xf numFmtId="0" fontId="4" fillId="2" borderId="43" xfId="0" applyFont="1" applyFill="1" applyBorder="1" applyAlignment="1">
      <alignment horizontal="left" wrapText="1" indent="4"/>
    </xf>
    <xf numFmtId="0" fontId="4" fillId="2" borderId="0" xfId="0" applyFont="1" applyFill="1" applyBorder="1" applyAlignment="1">
      <alignment horizontal="left" wrapText="1"/>
    </xf>
    <xf numFmtId="0" fontId="40" fillId="2" borderId="43" xfId="0" applyFont="1" applyFill="1" applyBorder="1" applyAlignment="1">
      <alignment horizontal="left" wrapText="1"/>
    </xf>
    <xf numFmtId="4" fontId="4" fillId="0" borderId="40" xfId="0" applyNumberFormat="1" applyFont="1" applyBorder="1" applyAlignment="1">
      <alignment horizontal="right"/>
    </xf>
    <xf numFmtId="0" fontId="29" fillId="2" borderId="43" xfId="0" applyFont="1" applyFill="1" applyBorder="1" applyAlignment="1">
      <alignment horizontal="center" wrapText="1"/>
    </xf>
    <xf numFmtId="0" fontId="4" fillId="2" borderId="43" xfId="0" applyFont="1" applyFill="1" applyBorder="1" applyAlignment="1">
      <alignment horizontal="left" wrapText="1"/>
    </xf>
    <xf numFmtId="49" fontId="4" fillId="0" borderId="5" xfId="0" applyNumberFormat="1" applyFont="1" applyBorder="1" applyAlignment="1">
      <alignment horizontal="center"/>
    </xf>
    <xf numFmtId="0" fontId="40" fillId="2" borderId="50" xfId="0" applyFont="1" applyFill="1" applyBorder="1" applyAlignment="1">
      <alignment horizontal="left" wrapText="1"/>
    </xf>
    <xf numFmtId="4" fontId="4" fillId="0" borderId="77" xfId="0" applyNumberFormat="1" applyFont="1" applyBorder="1" applyAlignment="1">
      <alignment horizontal="right"/>
    </xf>
    <xf numFmtId="4" fontId="4" fillId="0" borderId="40" xfId="0" applyNumberFormat="1" applyFont="1" applyFill="1" applyBorder="1" applyAlignment="1">
      <alignment horizontal="right"/>
    </xf>
    <xf numFmtId="4" fontId="4" fillId="0" borderId="23" xfId="0" applyNumberFormat="1" applyFont="1" applyFill="1" applyBorder="1" applyAlignment="1">
      <alignment horizontal="right"/>
    </xf>
    <xf numFmtId="4" fontId="4" fillId="0" borderId="7" xfId="0" applyNumberFormat="1" applyFont="1" applyFill="1" applyBorder="1" applyAlignment="1">
      <alignment horizontal="right"/>
    </xf>
    <xf numFmtId="49" fontId="4" fillId="0" borderId="7" xfId="0" applyNumberFormat="1" applyFont="1" applyFill="1" applyBorder="1" applyAlignment="1">
      <alignment horizontal="center"/>
    </xf>
    <xf numFmtId="0" fontId="41" fillId="2" borderId="51" xfId="0" applyFont="1" applyFill="1" applyBorder="1" applyAlignment="1">
      <alignment horizontal="left" wrapText="1"/>
    </xf>
    <xf numFmtId="4" fontId="4" fillId="0" borderId="75" xfId="0" applyNumberFormat="1" applyFont="1" applyFill="1" applyBorder="1" applyAlignment="1">
      <alignment horizontal="right"/>
    </xf>
    <xf numFmtId="4" fontId="4" fillId="0" borderId="4" xfId="0" applyNumberFormat="1" applyFont="1" applyFill="1" applyBorder="1" applyAlignment="1">
      <alignment horizontal="right"/>
    </xf>
    <xf numFmtId="4" fontId="4" fillId="0" borderId="5" xfId="0" applyNumberFormat="1" applyFont="1" applyFill="1" applyBorder="1" applyAlignment="1">
      <alignment horizontal="right"/>
    </xf>
    <xf numFmtId="49" fontId="4" fillId="0" borderId="5" xfId="0" applyNumberFormat="1" applyFont="1" applyFill="1" applyBorder="1" applyAlignment="1">
      <alignment horizontal="center"/>
    </xf>
    <xf numFmtId="4" fontId="4" fillId="0" borderId="77" xfId="0" applyNumberFormat="1" applyFont="1" applyFill="1" applyBorder="1" applyAlignment="1">
      <alignment horizontal="right"/>
    </xf>
    <xf numFmtId="4" fontId="4" fillId="0" borderId="13" xfId="0" applyNumberFormat="1" applyFont="1" applyFill="1" applyBorder="1" applyAlignment="1">
      <alignment horizontal="right"/>
    </xf>
    <xf numFmtId="4" fontId="4" fillId="0" borderId="33" xfId="0" applyNumberFormat="1" applyFont="1" applyFill="1" applyBorder="1" applyAlignment="1">
      <alignment horizontal="right"/>
    </xf>
    <xf numFmtId="49" fontId="4" fillId="0" borderId="33" xfId="0" applyNumberFormat="1" applyFont="1" applyFill="1" applyBorder="1" applyAlignment="1">
      <alignment horizontal="center"/>
    </xf>
    <xf numFmtId="49" fontId="4" fillId="0" borderId="6" xfId="0" applyNumberFormat="1" applyFont="1" applyFill="1" applyBorder="1" applyAlignment="1">
      <alignment horizontal="center"/>
    </xf>
    <xf numFmtId="0" fontId="40" fillId="2" borderId="51" xfId="0" applyFont="1" applyFill="1" applyBorder="1" applyAlignment="1">
      <alignment horizontal="left" wrapText="1"/>
    </xf>
    <xf numFmtId="4" fontId="4" fillId="0" borderId="72" xfId="0" applyNumberFormat="1" applyFont="1" applyFill="1" applyBorder="1" applyAlignment="1">
      <alignment horizontal="right"/>
    </xf>
    <xf numFmtId="4" fontId="4" fillId="0" borderId="1" xfId="0" applyNumberFormat="1" applyFont="1" applyFill="1" applyBorder="1" applyAlignment="1">
      <alignment horizontal="right"/>
    </xf>
    <xf numFmtId="4" fontId="4" fillId="0" borderId="6" xfId="0" applyNumberFormat="1" applyFont="1" applyFill="1" applyBorder="1" applyAlignment="1">
      <alignment horizontal="right"/>
    </xf>
    <xf numFmtId="4" fontId="4" fillId="0" borderId="41" xfId="0" applyNumberFormat="1" applyFont="1" applyFill="1" applyBorder="1" applyAlignment="1">
      <alignment horizontal="right"/>
    </xf>
    <xf numFmtId="4" fontId="4" fillId="0" borderId="17" xfId="0" applyNumberFormat="1" applyFont="1" applyFill="1" applyBorder="1" applyAlignment="1">
      <alignment horizontal="right"/>
    </xf>
    <xf numFmtId="49" fontId="39" fillId="0" borderId="16" xfId="4" applyNumberFormat="1" applyBorder="1"/>
    <xf numFmtId="49" fontId="4" fillId="0" borderId="15" xfId="0" applyNumberFormat="1" applyFont="1" applyFill="1" applyBorder="1" applyAlignment="1">
      <alignment horizontal="center"/>
    </xf>
    <xf numFmtId="3" fontId="4" fillId="0" borderId="5" xfId="0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49" fontId="6" fillId="0" borderId="31" xfId="0" applyNumberFormat="1" applyFont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/>
    </xf>
    <xf numFmtId="49" fontId="6" fillId="0" borderId="42" xfId="0" applyNumberFormat="1" applyFont="1" applyBorder="1" applyAlignment="1">
      <alignment horizontal="center" vertical="center" wrapText="1"/>
    </xf>
    <xf numFmtId="0" fontId="6" fillId="0" borderId="42" xfId="0" applyFont="1" applyFill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/>
    </xf>
    <xf numFmtId="49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/>
    </xf>
    <xf numFmtId="49" fontId="4" fillId="0" borderId="9" xfId="0" applyNumberFormat="1" applyFont="1" applyBorder="1" applyAlignment="1">
      <alignment horizontal="right"/>
    </xf>
    <xf numFmtId="0" fontId="4" fillId="0" borderId="9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left" wrapText="1"/>
    </xf>
    <xf numFmtId="4" fontId="4" fillId="0" borderId="79" xfId="0" applyNumberFormat="1" applyFont="1" applyBorder="1" applyAlignment="1">
      <alignment horizontal="right"/>
    </xf>
    <xf numFmtId="49" fontId="39" fillId="0" borderId="0" xfId="4" applyNumberFormat="1"/>
    <xf numFmtId="49" fontId="4" fillId="0" borderId="61" xfId="0" applyNumberFormat="1" applyFont="1" applyBorder="1" applyAlignment="1">
      <alignment horizontal="center"/>
    </xf>
    <xf numFmtId="49" fontId="4" fillId="0" borderId="3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7" fillId="2" borderId="53" xfId="0" applyFont="1" applyFill="1" applyBorder="1" applyAlignment="1">
      <alignment horizontal="left" wrapText="1"/>
    </xf>
    <xf numFmtId="0" fontId="9" fillId="2" borderId="0" xfId="0" applyFont="1" applyFill="1" applyBorder="1" applyAlignment="1">
      <alignment horizontal="left" wrapText="1"/>
    </xf>
    <xf numFmtId="0" fontId="29" fillId="2" borderId="51" xfId="0" applyFont="1" applyFill="1" applyBorder="1" applyAlignment="1">
      <alignment horizontal="center" wrapText="1"/>
    </xf>
    <xf numFmtId="49" fontId="4" fillId="0" borderId="3" xfId="0" applyNumberFormat="1" applyFont="1" applyBorder="1" applyAlignment="1">
      <alignment horizontal="center"/>
    </xf>
    <xf numFmtId="0" fontId="40" fillId="0" borderId="43" xfId="0" applyFont="1" applyBorder="1" applyAlignment="1">
      <alignment horizontal="left" wrapText="1"/>
    </xf>
    <xf numFmtId="0" fontId="41" fillId="2" borderId="43" xfId="0" applyFont="1" applyFill="1" applyBorder="1" applyAlignment="1">
      <alignment horizontal="left" wrapText="1"/>
    </xf>
    <xf numFmtId="0" fontId="4" fillId="2" borderId="43" xfId="0" applyFont="1" applyFill="1" applyBorder="1" applyAlignment="1">
      <alignment horizontal="left" wrapText="1" indent="5"/>
    </xf>
    <xf numFmtId="4" fontId="4" fillId="0" borderId="41" xfId="0" applyNumberFormat="1" applyFont="1" applyBorder="1" applyAlignment="1">
      <alignment horizontal="right"/>
    </xf>
    <xf numFmtId="49" fontId="4" fillId="0" borderId="67" xfId="0" applyNumberFormat="1" applyFont="1" applyBorder="1" applyAlignment="1">
      <alignment horizontal="center"/>
    </xf>
    <xf numFmtId="49" fontId="4" fillId="0" borderId="19" xfId="0" applyNumberFormat="1" applyFont="1" applyBorder="1" applyAlignment="1">
      <alignment horizontal="center"/>
    </xf>
    <xf numFmtId="3" fontId="4" fillId="0" borderId="10" xfId="0" applyNumberFormat="1" applyFont="1" applyBorder="1" applyAlignment="1">
      <alignment horizontal="center"/>
    </xf>
    <xf numFmtId="2" fontId="4" fillId="0" borderId="79" xfId="0" applyNumberFormat="1" applyFont="1" applyBorder="1" applyAlignment="1">
      <alignment horizontal="right"/>
    </xf>
    <xf numFmtId="2" fontId="4" fillId="0" borderId="24" xfId="0" applyNumberFormat="1" applyFont="1" applyBorder="1" applyAlignment="1">
      <alignment horizontal="right"/>
    </xf>
    <xf numFmtId="2" fontId="4" fillId="0" borderId="61" xfId="0" applyNumberFormat="1" applyFont="1" applyBorder="1" applyAlignment="1">
      <alignment horizontal="right"/>
    </xf>
    <xf numFmtId="49" fontId="4" fillId="0" borderId="60" xfId="0" applyNumberFormat="1" applyFont="1" applyBorder="1" applyAlignment="1">
      <alignment horizontal="center"/>
    </xf>
    <xf numFmtId="0" fontId="4" fillId="2" borderId="53" xfId="0" applyFont="1" applyFill="1" applyBorder="1" applyAlignment="1">
      <alignment horizontal="left" wrapText="1" indent="4"/>
    </xf>
    <xf numFmtId="2" fontId="4" fillId="0" borderId="75" xfId="0" applyNumberFormat="1" applyFont="1" applyBorder="1" applyAlignment="1">
      <alignment horizontal="right"/>
    </xf>
    <xf numFmtId="2" fontId="4" fillId="0" borderId="4" xfId="0" applyNumberFormat="1" applyFont="1" applyBorder="1" applyAlignment="1">
      <alignment horizontal="right"/>
    </xf>
    <xf numFmtId="2" fontId="4" fillId="0" borderId="5" xfId="0" applyNumberFormat="1" applyFont="1" applyBorder="1" applyAlignment="1">
      <alignment horizontal="right"/>
    </xf>
    <xf numFmtId="0" fontId="4" fillId="2" borderId="0" xfId="0" applyFont="1" applyFill="1" applyBorder="1" applyAlignment="1">
      <alignment horizontal="left" wrapText="1" indent="4"/>
    </xf>
    <xf numFmtId="2" fontId="4" fillId="0" borderId="72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2" fontId="4" fillId="0" borderId="6" xfId="0" applyNumberFormat="1" applyFont="1" applyBorder="1" applyAlignment="1">
      <alignment horizontal="right"/>
    </xf>
    <xf numFmtId="2" fontId="4" fillId="0" borderId="77" xfId="0" applyNumberFormat="1" applyFont="1" applyBorder="1" applyAlignment="1">
      <alignment horizontal="right"/>
    </xf>
    <xf numFmtId="2" fontId="4" fillId="0" borderId="13" xfId="0" applyNumberFormat="1" applyFont="1" applyBorder="1" applyAlignment="1">
      <alignment horizontal="right"/>
    </xf>
    <xf numFmtId="2" fontId="4" fillId="0" borderId="33" xfId="0" applyNumberFormat="1" applyFont="1" applyBorder="1" applyAlignment="1">
      <alignment horizontal="right"/>
    </xf>
    <xf numFmtId="2" fontId="4" fillId="0" borderId="40" xfId="0" applyNumberFormat="1" applyFont="1" applyBorder="1" applyAlignment="1">
      <alignment horizontal="right"/>
    </xf>
    <xf numFmtId="2" fontId="4" fillId="0" borderId="23" xfId="0" applyNumberFormat="1" applyFont="1" applyBorder="1" applyAlignment="1">
      <alignment horizontal="right"/>
    </xf>
    <xf numFmtId="2" fontId="4" fillId="0" borderId="7" xfId="0" applyNumberFormat="1" applyFont="1" applyBorder="1" applyAlignment="1">
      <alignment horizontal="right"/>
    </xf>
    <xf numFmtId="2" fontId="4" fillId="0" borderId="41" xfId="0" applyNumberFormat="1" applyFont="1" applyBorder="1" applyAlignment="1">
      <alignment horizontal="right"/>
    </xf>
    <xf numFmtId="2" fontId="4" fillId="0" borderId="17" xfId="0" applyNumberFormat="1" applyFont="1" applyBorder="1" applyAlignment="1">
      <alignment horizontal="right"/>
    </xf>
    <xf numFmtId="2" fontId="4" fillId="0" borderId="15" xfId="0" applyNumberFormat="1" applyFont="1" applyBorder="1" applyAlignment="1">
      <alignment horizontal="right"/>
    </xf>
    <xf numFmtId="49" fontId="4" fillId="0" borderId="15" xfId="0" applyNumberFormat="1" applyFont="1" applyBorder="1" applyAlignment="1">
      <alignment horizontal="center"/>
    </xf>
    <xf numFmtId="0" fontId="13" fillId="2" borderId="43" xfId="0" applyFont="1" applyFill="1" applyBorder="1" applyAlignment="1">
      <alignment horizontal="center" wrapText="1"/>
    </xf>
    <xf numFmtId="49" fontId="6" fillId="0" borderId="6" xfId="0" applyNumberFormat="1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49" fontId="6" fillId="0" borderId="33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/>
    </xf>
    <xf numFmtId="0" fontId="7" fillId="0" borderId="12" xfId="0" applyFont="1" applyBorder="1" applyAlignment="1">
      <alignment horizontal="center"/>
    </xf>
    <xf numFmtId="49" fontId="7" fillId="0" borderId="8" xfId="0" applyNumberFormat="1" applyFont="1" applyBorder="1" applyAlignment="1">
      <alignment horizontal="center"/>
    </xf>
    <xf numFmtId="49" fontId="35" fillId="0" borderId="8" xfId="0" applyNumberFormat="1" applyFont="1" applyBorder="1" applyAlignment="1">
      <alignment horizontal="center"/>
    </xf>
    <xf numFmtId="49" fontId="35" fillId="0" borderId="0" xfId="0" applyNumberFormat="1" applyFont="1" applyBorder="1"/>
    <xf numFmtId="0" fontId="4" fillId="0" borderId="0" xfId="0" applyFont="1" applyFill="1" applyAlignment="1">
      <alignment horizontal="left"/>
    </xf>
    <xf numFmtId="0" fontId="5" fillId="0" borderId="0" xfId="0" applyFont="1" applyAlignment="1">
      <alignment horizontal="center"/>
    </xf>
    <xf numFmtId="49" fontId="7" fillId="0" borderId="11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0" fontId="4" fillId="0" borderId="70" xfId="0" applyFont="1" applyBorder="1" applyAlignment="1">
      <alignment horizontal="center"/>
    </xf>
    <xf numFmtId="0" fontId="0" fillId="0" borderId="13" xfId="0" applyBorder="1" applyAlignment="1"/>
    <xf numFmtId="0" fontId="0" fillId="0" borderId="0" xfId="0" applyAlignment="1"/>
    <xf numFmtId="4" fontId="15" fillId="0" borderId="40" xfId="0" applyNumberFormat="1" applyFont="1" applyFill="1" applyBorder="1" applyAlignment="1">
      <alignment horizontal="right"/>
    </xf>
    <xf numFmtId="4" fontId="15" fillId="0" borderId="7" xfId="0" applyNumberFormat="1" applyFont="1" applyFill="1" applyBorder="1" applyAlignment="1">
      <alignment horizontal="right"/>
    </xf>
    <xf numFmtId="49" fontId="15" fillId="0" borderId="69" xfId="0" applyNumberFormat="1" applyFont="1" applyFill="1" applyBorder="1" applyAlignment="1">
      <alignment horizontal="center" wrapText="1"/>
    </xf>
    <xf numFmtId="49" fontId="15" fillId="0" borderId="66" xfId="0" applyNumberFormat="1" applyFont="1" applyFill="1" applyBorder="1" applyAlignment="1">
      <alignment horizontal="left" vertical="center" wrapText="1" indent="3"/>
    </xf>
    <xf numFmtId="4" fontId="15" fillId="0" borderId="72" xfId="0" applyNumberFormat="1" applyFont="1" applyFill="1" applyBorder="1" applyAlignment="1">
      <alignment horizontal="right"/>
    </xf>
    <xf numFmtId="4" fontId="15" fillId="0" borderId="6" xfId="0" applyNumberFormat="1" applyFont="1" applyFill="1" applyBorder="1" applyAlignment="1">
      <alignment horizontal="right"/>
    </xf>
    <xf numFmtId="49" fontId="15" fillId="0" borderId="73" xfId="0" applyNumberFormat="1" applyFont="1" applyFill="1" applyBorder="1" applyAlignment="1">
      <alignment horizontal="center" wrapText="1"/>
    </xf>
    <xf numFmtId="49" fontId="15" fillId="0" borderId="74" xfId="0" applyNumberFormat="1" applyFont="1" applyFill="1" applyBorder="1" applyAlignment="1">
      <alignment horizontal="left" vertical="center" wrapText="1" indent="3"/>
    </xf>
    <xf numFmtId="4" fontId="15" fillId="0" borderId="75" xfId="0" applyNumberFormat="1" applyFont="1" applyFill="1" applyBorder="1" applyAlignment="1">
      <alignment horizontal="right"/>
    </xf>
    <xf numFmtId="4" fontId="15" fillId="0" borderId="5" xfId="0" applyNumberFormat="1" applyFont="1" applyFill="1" applyBorder="1" applyAlignment="1">
      <alignment horizontal="right"/>
    </xf>
    <xf numFmtId="49" fontId="15" fillId="0" borderId="76" xfId="0" applyNumberFormat="1" applyFont="1" applyFill="1" applyBorder="1" applyAlignment="1">
      <alignment horizontal="center" wrapText="1"/>
    </xf>
    <xf numFmtId="49" fontId="15" fillId="0" borderId="77" xfId="0" applyNumberFormat="1" applyFont="1" applyFill="1" applyBorder="1" applyAlignment="1">
      <alignment horizontal="left" vertical="center" wrapText="1" indent="2"/>
    </xf>
    <xf numFmtId="49" fontId="10" fillId="0" borderId="76" xfId="0" applyNumberFormat="1" applyFont="1" applyFill="1" applyBorder="1" applyAlignment="1">
      <alignment horizontal="center" wrapText="1"/>
    </xf>
    <xf numFmtId="49" fontId="10" fillId="0" borderId="78" xfId="0" applyNumberFormat="1" applyFont="1" applyFill="1" applyBorder="1" applyAlignment="1">
      <alignment horizontal="left" vertical="center" wrapText="1"/>
    </xf>
    <xf numFmtId="0" fontId="10" fillId="0" borderId="78" xfId="0" applyFont="1" applyFill="1" applyBorder="1" applyAlignment="1">
      <alignment horizontal="left" vertical="center" wrapText="1"/>
    </xf>
    <xf numFmtId="49" fontId="15" fillId="0" borderId="36" xfId="0" applyNumberFormat="1" applyFont="1" applyFill="1" applyBorder="1" applyAlignment="1">
      <alignment horizontal="center" wrapText="1"/>
    </xf>
    <xf numFmtId="4" fontId="15" fillId="0" borderId="41" xfId="0" applyNumberFormat="1" applyFont="1" applyFill="1" applyBorder="1" applyAlignment="1">
      <alignment horizontal="right"/>
    </xf>
    <xf numFmtId="4" fontId="15" fillId="0" borderId="15" xfId="0" applyNumberFormat="1" applyFont="1" applyFill="1" applyBorder="1" applyAlignment="1">
      <alignment horizontal="right"/>
    </xf>
    <xf numFmtId="49" fontId="10" fillId="0" borderId="80" xfId="0" applyNumberFormat="1" applyFont="1" applyFill="1" applyBorder="1" applyAlignment="1">
      <alignment horizontal="center" wrapText="1"/>
    </xf>
    <xf numFmtId="49" fontId="3" fillId="0" borderId="42" xfId="0" applyNumberFormat="1" applyFont="1" applyFill="1" applyBorder="1" applyAlignment="1">
      <alignment horizontal="center" vertical="center" wrapText="1"/>
    </xf>
    <xf numFmtId="49" fontId="3" fillId="0" borderId="33" xfId="0" applyNumberFormat="1" applyFont="1" applyFill="1" applyBorder="1" applyAlignment="1">
      <alignment horizontal="center" vertical="center" wrapText="1"/>
    </xf>
    <xf numFmtId="49" fontId="43" fillId="0" borderId="33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3" fillId="0" borderId="6" xfId="0" applyFont="1" applyBorder="1" applyAlignment="1">
      <alignment horizontal="center" vertical="center" wrapText="1"/>
    </xf>
    <xf numFmtId="0" fontId="3" fillId="0" borderId="23" xfId="0" applyFont="1" applyBorder="1" applyAlignment="1"/>
    <xf numFmtId="0" fontId="3" fillId="0" borderId="14" xfId="0" applyFont="1" applyBorder="1" applyAlignment="1"/>
    <xf numFmtId="0" fontId="3" fillId="0" borderId="5" xfId="0" applyFont="1" applyBorder="1" applyAlignment="1">
      <alignment horizontal="center" vertical="center" wrapText="1"/>
    </xf>
    <xf numFmtId="0" fontId="43" fillId="0" borderId="5" xfId="0" applyFont="1" applyBorder="1" applyAlignment="1">
      <alignment horizontal="center" vertical="center" wrapText="1"/>
    </xf>
    <xf numFmtId="0" fontId="3" fillId="0" borderId="9" xfId="0" applyFont="1" applyFill="1" applyBorder="1" applyAlignment="1"/>
    <xf numFmtId="49" fontId="3" fillId="0" borderId="9" xfId="0" applyNumberFormat="1" applyFont="1" applyFill="1" applyBorder="1" applyAlignment="1">
      <alignment horizontal="center" vertical="center" wrapText="1"/>
    </xf>
    <xf numFmtId="49" fontId="43" fillId="0" borderId="0" xfId="0" applyNumberFormat="1" applyFont="1" applyFill="1" applyBorder="1" applyAlignment="1">
      <alignment horizontal="left" vertical="center" wrapText="1" indent="3"/>
    </xf>
    <xf numFmtId="49" fontId="10" fillId="0" borderId="69" xfId="0" applyNumberFormat="1" applyFont="1" applyFill="1" applyBorder="1" applyAlignment="1">
      <alignment horizontal="center" wrapText="1"/>
    </xf>
    <xf numFmtId="49" fontId="10" fillId="0" borderId="66" xfId="0" applyNumberFormat="1" applyFont="1" applyFill="1" applyBorder="1" applyAlignment="1">
      <alignment horizontal="left" vertical="center" wrapText="1"/>
    </xf>
    <xf numFmtId="49" fontId="10" fillId="0" borderId="19" xfId="0" applyNumberFormat="1" applyFont="1" applyBorder="1" applyAlignment="1">
      <alignment horizontal="center"/>
    </xf>
    <xf numFmtId="0" fontId="10" fillId="0" borderId="78" xfId="0" applyFont="1" applyBorder="1"/>
    <xf numFmtId="3" fontId="28" fillId="0" borderId="7" xfId="0" applyNumberFormat="1" applyFont="1" applyBorder="1" applyAlignment="1">
      <alignment horizontal="center"/>
    </xf>
    <xf numFmtId="3" fontId="28" fillId="0" borderId="5" xfId="0" applyNumberFormat="1" applyFont="1" applyBorder="1" applyAlignment="1">
      <alignment horizontal="center"/>
    </xf>
    <xf numFmtId="3" fontId="28" fillId="0" borderId="5" xfId="0" applyNumberFormat="1" applyFont="1" applyFill="1" applyBorder="1" applyAlignment="1">
      <alignment horizontal="center"/>
    </xf>
    <xf numFmtId="3" fontId="28" fillId="0" borderId="5" xfId="0" applyNumberFormat="1" applyFont="1" applyBorder="1" applyAlignment="1">
      <alignment horizontal="center" wrapText="1"/>
    </xf>
    <xf numFmtId="49" fontId="28" fillId="0" borderId="7" xfId="0" applyNumberFormat="1" applyFont="1" applyBorder="1" applyAlignment="1">
      <alignment horizontal="center"/>
    </xf>
    <xf numFmtId="0" fontId="28" fillId="0" borderId="4" xfId="0" applyNumberFormat="1" applyFont="1" applyBorder="1" applyAlignment="1">
      <alignment horizontal="center" wrapText="1"/>
    </xf>
    <xf numFmtId="0" fontId="14" fillId="0" borderId="0" xfId="0" applyFont="1" applyAlignment="1"/>
    <xf numFmtId="0" fontId="4" fillId="0" borderId="0" xfId="0" applyFont="1" applyAlignment="1">
      <alignment horizontal="left" wrapText="1"/>
    </xf>
    <xf numFmtId="0" fontId="14" fillId="0" borderId="0" xfId="0" applyFont="1" applyBorder="1" applyAlignment="1">
      <alignment horizontal="left"/>
    </xf>
    <xf numFmtId="4" fontId="4" fillId="0" borderId="35" xfId="0" applyNumberFormat="1" applyFont="1" applyBorder="1" applyAlignment="1">
      <alignment horizontal="right"/>
    </xf>
    <xf numFmtId="49" fontId="4" fillId="0" borderId="24" xfId="0" applyNumberFormat="1" applyFont="1" applyBorder="1" applyAlignment="1">
      <alignment horizontal="center"/>
    </xf>
    <xf numFmtId="0" fontId="7" fillId="0" borderId="53" xfId="0" applyFont="1" applyBorder="1" applyAlignment="1">
      <alignment horizontal="left"/>
    </xf>
    <xf numFmtId="49" fontId="4" fillId="0" borderId="1" xfId="0" applyNumberFormat="1" applyFont="1" applyBorder="1" applyAlignment="1">
      <alignment horizontal="center" vertical="center"/>
    </xf>
    <xf numFmtId="49" fontId="4" fillId="0" borderId="54" xfId="0" applyNumberFormat="1" applyFont="1" applyBorder="1" applyAlignment="1">
      <alignment horizontal="center" vertical="center"/>
    </xf>
    <xf numFmtId="4" fontId="4" fillId="0" borderId="81" xfId="0" applyNumberFormat="1" applyFont="1" applyBorder="1" applyAlignment="1">
      <alignment horizontal="right"/>
    </xf>
    <xf numFmtId="49" fontId="4" fillId="0" borderId="29" xfId="0" applyNumberFormat="1" applyFont="1" applyBorder="1" applyAlignment="1">
      <alignment horizontal="center" vertical="center"/>
    </xf>
    <xf numFmtId="0" fontId="44" fillId="0" borderId="53" xfId="0" applyFont="1" applyBorder="1" applyAlignment="1">
      <alignment horizontal="left"/>
    </xf>
    <xf numFmtId="49" fontId="4" fillId="0" borderId="6" xfId="0" applyNumberFormat="1" applyFont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49" fontId="4" fillId="0" borderId="31" xfId="0" applyNumberFormat="1" applyFont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49" fontId="4" fillId="0" borderId="42" xfId="0" applyNumberFormat="1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7" fillId="0" borderId="43" xfId="0" applyFont="1" applyBorder="1" applyAlignment="1">
      <alignment horizontal="left"/>
    </xf>
    <xf numFmtId="49" fontId="4" fillId="0" borderId="0" xfId="0" applyNumberFormat="1" applyFont="1" applyBorder="1" applyAlignment="1"/>
    <xf numFmtId="0" fontId="9" fillId="0" borderId="37" xfId="0" applyFont="1" applyBorder="1" applyAlignment="1">
      <alignment horizontal="left"/>
    </xf>
    <xf numFmtId="49" fontId="4" fillId="0" borderId="18" xfId="0" applyNumberFormat="1" applyFont="1" applyBorder="1" applyAlignment="1">
      <alignment horizontal="center"/>
    </xf>
    <xf numFmtId="0" fontId="45" fillId="0" borderId="51" xfId="0" applyFont="1" applyFill="1" applyBorder="1" applyAlignment="1">
      <alignment wrapText="1"/>
    </xf>
    <xf numFmtId="4" fontId="4" fillId="0" borderId="82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center"/>
    </xf>
    <xf numFmtId="0" fontId="45" fillId="0" borderId="53" xfId="0" applyFont="1" applyFill="1" applyBorder="1" applyAlignment="1">
      <alignment wrapText="1"/>
    </xf>
    <xf numFmtId="4" fontId="4" fillId="0" borderId="0" xfId="0" applyNumberFormat="1" applyFont="1" applyBorder="1" applyAlignment="1">
      <alignment horizontal="right"/>
    </xf>
    <xf numFmtId="0" fontId="4" fillId="0" borderId="37" xfId="0" applyFont="1" applyFill="1" applyBorder="1" applyAlignment="1">
      <alignment wrapText="1"/>
    </xf>
    <xf numFmtId="4" fontId="4" fillId="0" borderId="32" xfId="0" applyNumberFormat="1" applyFont="1" applyBorder="1" applyAlignment="1">
      <alignment horizontal="right"/>
    </xf>
    <xf numFmtId="49" fontId="4" fillId="0" borderId="23" xfId="0" applyNumberFormat="1" applyFont="1" applyBorder="1" applyAlignment="1">
      <alignment horizontal="center"/>
    </xf>
    <xf numFmtId="0" fontId="7" fillId="0" borderId="51" xfId="0" applyFont="1" applyFill="1" applyBorder="1" applyAlignment="1">
      <alignment wrapText="1"/>
    </xf>
    <xf numFmtId="0" fontId="45" fillId="0" borderId="37" xfId="0" applyFont="1" applyFill="1" applyBorder="1" applyAlignment="1">
      <alignment wrapText="1"/>
    </xf>
    <xf numFmtId="0" fontId="4" fillId="0" borderId="53" xfId="0" applyFont="1" applyBorder="1" applyAlignment="1">
      <alignment horizontal="left"/>
    </xf>
    <xf numFmtId="0" fontId="45" fillId="0" borderId="9" xfId="0" applyFont="1" applyFill="1" applyBorder="1" applyAlignment="1">
      <alignment wrapText="1"/>
    </xf>
    <xf numFmtId="49" fontId="4" fillId="0" borderId="0" xfId="0" applyNumberFormat="1" applyFont="1" applyBorder="1" applyAlignment="1">
      <alignment horizontal="right"/>
    </xf>
    <xf numFmtId="0" fontId="45" fillId="0" borderId="0" xfId="0" applyFont="1" applyFill="1" applyBorder="1" applyAlignment="1">
      <alignment wrapText="1"/>
    </xf>
    <xf numFmtId="0" fontId="45" fillId="0" borderId="63" xfId="0" applyFont="1" applyFill="1" applyBorder="1" applyAlignment="1">
      <alignment wrapText="1"/>
    </xf>
    <xf numFmtId="0" fontId="4" fillId="0" borderId="50" xfId="0" applyFont="1" applyBorder="1" applyAlignment="1">
      <alignment horizontal="left"/>
    </xf>
    <xf numFmtId="0" fontId="44" fillId="0" borderId="0" xfId="0" applyFont="1" applyBorder="1" applyAlignment="1">
      <alignment horizontal="left"/>
    </xf>
    <xf numFmtId="49" fontId="4" fillId="0" borderId="23" xfId="0" applyNumberFormat="1" applyFont="1" applyFill="1" applyBorder="1" applyAlignment="1">
      <alignment horizontal="center"/>
    </xf>
    <xf numFmtId="0" fontId="45" fillId="0" borderId="83" xfId="0" applyFont="1" applyFill="1" applyBorder="1" applyAlignment="1">
      <alignment wrapText="1"/>
    </xf>
    <xf numFmtId="0" fontId="7" fillId="0" borderId="84" xfId="0" applyFont="1" applyFill="1" applyBorder="1" applyAlignment="1">
      <alignment wrapText="1"/>
    </xf>
    <xf numFmtId="0" fontId="45" fillId="0" borderId="83" xfId="0" applyFont="1" applyFill="1" applyBorder="1" applyAlignment="1">
      <alignment horizontal="left" wrapText="1" indent="4"/>
    </xf>
    <xf numFmtId="0" fontId="45" fillId="0" borderId="84" xfId="0" applyFont="1" applyFill="1" applyBorder="1" applyAlignment="1">
      <alignment horizontal="left" wrapText="1" indent="4"/>
    </xf>
    <xf numFmtId="4" fontId="4" fillId="0" borderId="9" xfId="0" applyNumberFormat="1" applyFont="1" applyBorder="1" applyAlignment="1">
      <alignment horizontal="right"/>
    </xf>
    <xf numFmtId="0" fontId="45" fillId="0" borderId="0" xfId="0" applyFont="1" applyFill="1" applyBorder="1" applyAlignment="1">
      <alignment horizontal="left" wrapText="1" indent="4"/>
    </xf>
    <xf numFmtId="4" fontId="4" fillId="0" borderId="85" xfId="0" applyNumberFormat="1" applyFont="1" applyBorder="1" applyAlignment="1">
      <alignment horizontal="right"/>
    </xf>
    <xf numFmtId="0" fontId="45" fillId="0" borderId="43" xfId="0" applyFont="1" applyFill="1" applyBorder="1" applyAlignment="1">
      <alignment wrapText="1"/>
    </xf>
    <xf numFmtId="4" fontId="4" fillId="0" borderId="37" xfId="0" applyNumberFormat="1" applyFont="1" applyBorder="1" applyAlignment="1">
      <alignment horizontal="right"/>
    </xf>
    <xf numFmtId="0" fontId="45" fillId="0" borderId="51" xfId="0" applyFont="1" applyFill="1" applyBorder="1" applyAlignment="1">
      <alignment horizontal="left" wrapText="1" indent="4"/>
    </xf>
    <xf numFmtId="0" fontId="45" fillId="0" borderId="43" xfId="0" applyFont="1" applyFill="1" applyBorder="1" applyAlignment="1">
      <alignment horizontal="left" wrapText="1" indent="4"/>
    </xf>
    <xf numFmtId="0" fontId="7" fillId="0" borderId="43" xfId="0" applyFont="1" applyFill="1" applyBorder="1" applyAlignment="1">
      <alignment wrapText="1"/>
    </xf>
    <xf numFmtId="0" fontId="45" fillId="0" borderId="84" xfId="0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44" fillId="0" borderId="51" xfId="0" applyFont="1" applyFill="1" applyBorder="1" applyAlignment="1">
      <alignment wrapText="1"/>
    </xf>
    <xf numFmtId="4" fontId="4" fillId="0" borderId="28" xfId="0" applyNumberFormat="1" applyFont="1" applyBorder="1" applyAlignment="1">
      <alignment horizontal="right"/>
    </xf>
    <xf numFmtId="49" fontId="4" fillId="0" borderId="17" xfId="0" applyNumberFormat="1" applyFont="1" applyBorder="1" applyAlignment="1">
      <alignment horizontal="center"/>
    </xf>
    <xf numFmtId="0" fontId="9" fillId="0" borderId="68" xfId="0" applyFont="1" applyFill="1" applyBorder="1" applyAlignment="1">
      <alignment horizontal="center" wrapText="1"/>
    </xf>
    <xf numFmtId="49" fontId="29" fillId="0" borderId="0" xfId="0" applyNumberFormat="1" applyFont="1" applyBorder="1" applyAlignment="1">
      <alignment horizontal="left"/>
    </xf>
    <xf numFmtId="0" fontId="45" fillId="0" borderId="0" xfId="0" applyFont="1" applyFill="1" applyBorder="1" applyAlignment="1">
      <alignment horizontal="left" wrapText="1" indent="3"/>
    </xf>
    <xf numFmtId="4" fontId="4" fillId="0" borderId="62" xfId="0" applyNumberFormat="1" applyFont="1" applyBorder="1" applyAlignment="1">
      <alignment horizontal="right"/>
    </xf>
    <xf numFmtId="0" fontId="44" fillId="0" borderId="51" xfId="0" applyFont="1" applyBorder="1" applyAlignment="1">
      <alignment horizontal="left"/>
    </xf>
    <xf numFmtId="0" fontId="44" fillId="0" borderId="37" xfId="0" applyFont="1" applyBorder="1" applyAlignment="1">
      <alignment horizontal="left"/>
    </xf>
    <xf numFmtId="0" fontId="46" fillId="0" borderId="84" xfId="0" applyFont="1" applyFill="1" applyBorder="1" applyAlignment="1">
      <alignment wrapText="1"/>
    </xf>
    <xf numFmtId="49" fontId="4" fillId="0" borderId="1" xfId="0" applyNumberFormat="1" applyFont="1" applyFill="1" applyBorder="1" applyAlignment="1">
      <alignment horizontal="center"/>
    </xf>
    <xf numFmtId="0" fontId="46" fillId="0" borderId="83" xfId="0" applyFont="1" applyFill="1" applyBorder="1" applyAlignment="1">
      <alignment wrapText="1"/>
    </xf>
    <xf numFmtId="49" fontId="4" fillId="0" borderId="4" xfId="0" applyNumberFormat="1" applyFont="1" applyFill="1" applyBorder="1" applyAlignment="1">
      <alignment horizontal="center"/>
    </xf>
    <xf numFmtId="0" fontId="43" fillId="0" borderId="0" xfId="0" applyFont="1" applyFill="1" applyBorder="1" applyAlignment="1">
      <alignment wrapText="1"/>
    </xf>
    <xf numFmtId="0" fontId="7" fillId="0" borderId="83" xfId="0" applyFont="1" applyFill="1" applyBorder="1" applyAlignment="1">
      <alignment wrapText="1"/>
    </xf>
    <xf numFmtId="49" fontId="4" fillId="0" borderId="13" xfId="0" applyNumberFormat="1" applyFont="1" applyBorder="1" applyAlignment="1">
      <alignment horizontal="center" vertical="center"/>
    </xf>
    <xf numFmtId="49" fontId="4" fillId="0" borderId="52" xfId="0" applyNumberFormat="1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center" vertical="center"/>
    </xf>
    <xf numFmtId="49" fontId="4" fillId="0" borderId="20" xfId="0" applyNumberFormat="1" applyFont="1" applyBorder="1" applyAlignment="1">
      <alignment horizontal="center" vertical="center"/>
    </xf>
    <xf numFmtId="49" fontId="4" fillId="0" borderId="55" xfId="0" applyNumberFormat="1" applyFont="1" applyBorder="1" applyAlignment="1">
      <alignment horizontal="center" vertical="center"/>
    </xf>
    <xf numFmtId="0" fontId="9" fillId="0" borderId="30" xfId="0" applyFont="1" applyBorder="1" applyAlignment="1">
      <alignment horizontal="center"/>
    </xf>
    <xf numFmtId="49" fontId="4" fillId="0" borderId="0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5" fillId="0" borderId="11" xfId="0" applyNumberFormat="1" applyFont="1" applyBorder="1" applyAlignment="1">
      <alignment horizontal="center"/>
    </xf>
    <xf numFmtId="0" fontId="35" fillId="0" borderId="0" xfId="0" applyFont="1" applyBorder="1"/>
    <xf numFmtId="0" fontId="4" fillId="0" borderId="38" xfId="0" applyFont="1" applyBorder="1" applyAlignment="1">
      <alignment horizontal="center"/>
    </xf>
    <xf numFmtId="0" fontId="35" fillId="0" borderId="0" xfId="0" applyFont="1" applyBorder="1" applyAlignment="1">
      <alignment horizontal="left"/>
    </xf>
    <xf numFmtId="0" fontId="0" fillId="0" borderId="0" xfId="0" applyNumberForma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shrinkToFit="1"/>
    </xf>
    <xf numFmtId="0" fontId="20" fillId="0" borderId="0" xfId="0" applyFont="1" applyAlignment="1">
      <alignment horizontal="center" vertical="center" wrapText="1"/>
    </xf>
    <xf numFmtId="0" fontId="47" fillId="0" borderId="0" xfId="0" applyFont="1" applyAlignment="1">
      <alignment horizontal="left" vertical="center"/>
    </xf>
    <xf numFmtId="4" fontId="20" fillId="0" borderId="0" xfId="0" applyNumberFormat="1" applyFont="1" applyAlignment="1">
      <alignment horizontal="center" vertical="center" shrinkToFit="1"/>
    </xf>
    <xf numFmtId="4" fontId="20" fillId="0" borderId="0" xfId="0" applyNumberFormat="1" applyFont="1" applyBorder="1" applyAlignment="1">
      <alignment horizontal="center" vertical="center" shrinkToFit="1"/>
    </xf>
    <xf numFmtId="49" fontId="20" fillId="0" borderId="0" xfId="0" applyNumberFormat="1" applyFont="1" applyBorder="1" applyAlignment="1">
      <alignment horizontal="center" vertical="center" shrinkToFit="1"/>
    </xf>
    <xf numFmtId="0" fontId="20" fillId="0" borderId="0" xfId="0" applyNumberFormat="1" applyFont="1" applyBorder="1" applyAlignment="1">
      <alignment horizontal="left" wrapText="1"/>
    </xf>
    <xf numFmtId="49" fontId="3" fillId="0" borderId="0" xfId="0" applyNumberFormat="1" applyFont="1" applyAlignment="1">
      <alignment horizontal="center" vertical="center" wrapText="1"/>
    </xf>
    <xf numFmtId="4" fontId="20" fillId="0" borderId="39" xfId="0" applyNumberFormat="1" applyFont="1" applyBorder="1" applyAlignment="1">
      <alignment horizontal="center" vertical="center" shrinkToFit="1"/>
    </xf>
    <xf numFmtId="4" fontId="20" fillId="0" borderId="10" xfId="0" applyNumberFormat="1" applyFont="1" applyBorder="1" applyAlignment="1">
      <alignment horizontal="center" vertical="center" shrinkToFit="1"/>
    </xf>
    <xf numFmtId="49" fontId="20" fillId="0" borderId="10" xfId="0" applyNumberFormat="1" applyFont="1" applyBorder="1" applyAlignment="1">
      <alignment horizontal="center" vertical="center" shrinkToFit="1"/>
    </xf>
    <xf numFmtId="49" fontId="20" fillId="0" borderId="21" xfId="0" applyNumberFormat="1" applyFont="1" applyBorder="1" applyAlignment="1">
      <alignment horizontal="center" vertical="center" shrinkToFit="1"/>
    </xf>
    <xf numFmtId="0" fontId="20" fillId="0" borderId="86" xfId="0" applyNumberFormat="1" applyFont="1" applyBorder="1" applyAlignment="1">
      <alignment horizontal="left" wrapText="1"/>
    </xf>
    <xf numFmtId="4" fontId="20" fillId="0" borderId="40" xfId="0" applyNumberFormat="1" applyFont="1" applyBorder="1" applyAlignment="1">
      <alignment horizontal="center" vertical="center" shrinkToFit="1"/>
    </xf>
    <xf numFmtId="4" fontId="20" fillId="0" borderId="7" xfId="0" applyNumberFormat="1" applyFont="1" applyBorder="1" applyAlignment="1">
      <alignment horizontal="center" vertical="center" shrinkToFit="1"/>
    </xf>
    <xf numFmtId="49" fontId="20" fillId="0" borderId="7" xfId="0" applyNumberFormat="1" applyFont="1" applyBorder="1" applyAlignment="1">
      <alignment horizontal="center" vertical="center" shrinkToFit="1"/>
    </xf>
    <xf numFmtId="49" fontId="20" fillId="0" borderId="20" xfId="0" applyNumberFormat="1" applyFont="1" applyBorder="1" applyAlignment="1">
      <alignment horizontal="center" vertical="center" shrinkToFit="1"/>
    </xf>
    <xf numFmtId="4" fontId="20" fillId="0" borderId="41" xfId="0" applyNumberFormat="1" applyFont="1" applyBorder="1" applyAlignment="1">
      <alignment horizontal="center" vertical="center" shrinkToFit="1"/>
    </xf>
    <xf numFmtId="4" fontId="20" fillId="0" borderId="15" xfId="0" applyNumberFormat="1" applyFont="1" applyBorder="1" applyAlignment="1">
      <alignment horizontal="center" vertical="center" shrinkToFit="1"/>
    </xf>
    <xf numFmtId="49" fontId="20" fillId="0" borderId="15" xfId="0" applyNumberFormat="1" applyFont="1" applyBorder="1" applyAlignment="1">
      <alignment horizontal="center" vertical="center" shrinkToFit="1"/>
    </xf>
    <xf numFmtId="49" fontId="20" fillId="0" borderId="19" xfId="0" applyNumberFormat="1" applyFont="1" applyBorder="1" applyAlignment="1">
      <alignment horizontal="center" vertical="center" shrinkToFit="1"/>
    </xf>
    <xf numFmtId="0" fontId="20" fillId="0" borderId="87" xfId="0" applyNumberFormat="1" applyFont="1" applyBorder="1" applyAlignment="1">
      <alignment horizontal="left" wrapText="1"/>
    </xf>
    <xf numFmtId="0" fontId="22" fillId="0" borderId="79" xfId="0" applyFont="1" applyBorder="1" applyAlignment="1">
      <alignment horizontal="center" vertical="center" shrinkToFit="1"/>
    </xf>
    <xf numFmtId="0" fontId="22" fillId="0" borderId="61" xfId="0" applyFont="1" applyBorder="1" applyAlignment="1">
      <alignment horizontal="center" vertical="center" shrinkToFit="1"/>
    </xf>
    <xf numFmtId="0" fontId="22" fillId="0" borderId="60" xfId="0" applyFont="1" applyBorder="1" applyAlignment="1">
      <alignment horizontal="center" vertical="center" shrinkToFit="1"/>
    </xf>
    <xf numFmtId="0" fontId="22" fillId="0" borderId="7" xfId="0" applyFont="1" applyBorder="1" applyAlignment="1">
      <alignment horizontal="center"/>
    </xf>
    <xf numFmtId="0" fontId="25" fillId="0" borderId="0" xfId="0" applyFont="1" applyBorder="1" applyAlignment="1">
      <alignment horizontal="center" vertical="top" wrapText="1"/>
    </xf>
    <xf numFmtId="0" fontId="22" fillId="0" borderId="39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0" fillId="0" borderId="61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49" xfId="0" applyFont="1" applyBorder="1" applyAlignment="1">
      <alignment horizontal="center" vertical="center" wrapText="1"/>
    </xf>
    <xf numFmtId="0" fontId="22" fillId="0" borderId="40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0" fillId="0" borderId="33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49" fontId="20" fillId="0" borderId="0" xfId="0" applyNumberFormat="1" applyFont="1" applyBorder="1" applyAlignment="1">
      <alignment horizontal="center"/>
    </xf>
    <xf numFmtId="0" fontId="22" fillId="0" borderId="0" xfId="0" applyFont="1" applyBorder="1" applyAlignment="1">
      <alignment horizontal="right"/>
    </xf>
    <xf numFmtId="0" fontId="23" fillId="0" borderId="0" xfId="0" applyFont="1" applyBorder="1" applyAlignment="1">
      <alignment horizontal="center" vertical="center"/>
    </xf>
    <xf numFmtId="49" fontId="20" fillId="0" borderId="88" xfId="0" applyNumberFormat="1" applyFont="1" applyBorder="1" applyAlignment="1">
      <alignment horizontal="center"/>
    </xf>
    <xf numFmtId="0" fontId="22" fillId="0" borderId="0" xfId="0" applyFont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49" fontId="20" fillId="0" borderId="0" xfId="0" applyNumberFormat="1" applyFont="1" applyAlignment="1">
      <alignment horizontal="center" vertical="center" wrapText="1"/>
    </xf>
    <xf numFmtId="49" fontId="20" fillId="0" borderId="8" xfId="0" applyNumberFormat="1" applyFont="1" applyBorder="1" applyAlignment="1">
      <alignment horizontal="center"/>
    </xf>
    <xf numFmtId="0" fontId="22" fillId="0" borderId="0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4" xfId="0" applyFont="1" applyBorder="1"/>
    <xf numFmtId="0" fontId="20" fillId="0" borderId="9" xfId="0" applyFont="1" applyBorder="1"/>
    <xf numFmtId="0" fontId="20" fillId="0" borderId="0" xfId="0" applyFont="1" applyAlignment="1">
      <alignment horizontal="left" vertical="center" wrapText="1"/>
    </xf>
    <xf numFmtId="49" fontId="22" fillId="0" borderId="0" xfId="0" applyNumberFormat="1" applyFont="1" applyBorder="1" applyAlignment="1">
      <alignment horizontal="right" wrapText="1"/>
    </xf>
    <xf numFmtId="0" fontId="20" fillId="0" borderId="9" xfId="0" applyFont="1" applyBorder="1" applyAlignment="1">
      <alignment horizontal="center" vertical="center" wrapText="1"/>
    </xf>
    <xf numFmtId="0" fontId="22" fillId="0" borderId="0" xfId="0" applyFont="1" applyAlignment="1">
      <alignment horizontal="right"/>
    </xf>
    <xf numFmtId="0" fontId="20" fillId="0" borderId="0" xfId="0" applyFont="1" applyAlignment="1">
      <alignment horizontal="center" vertical="top"/>
    </xf>
    <xf numFmtId="0" fontId="25" fillId="0" borderId="0" xfId="0" applyFont="1" applyBorder="1"/>
    <xf numFmtId="0" fontId="27" fillId="0" borderId="0" xfId="0" applyFont="1" applyAlignment="1">
      <alignment horizontal="left" vertical="center" wrapText="1"/>
    </xf>
    <xf numFmtId="49" fontId="20" fillId="0" borderId="44" xfId="0" applyNumberFormat="1" applyFont="1" applyBorder="1" applyAlignment="1">
      <alignment horizontal="center" shrinkToFit="1"/>
    </xf>
    <xf numFmtId="0" fontId="27" fillId="0" borderId="0" xfId="0" applyFont="1" applyBorder="1" applyAlignment="1">
      <alignment wrapText="1"/>
    </xf>
    <xf numFmtId="0" fontId="27" fillId="0" borderId="0" xfId="0" applyFont="1" applyAlignment="1">
      <alignment horizontal="center" wrapText="1"/>
    </xf>
    <xf numFmtId="49" fontId="20" fillId="0" borderId="0" xfId="0" applyNumberFormat="1" applyFont="1" applyBorder="1" applyAlignment="1">
      <alignment horizontal="left" vertical="top" wrapText="1"/>
    </xf>
    <xf numFmtId="0" fontId="27" fillId="0" borderId="0" xfId="0" applyFont="1" applyAlignment="1">
      <alignment vertical="center" wrapText="1"/>
    </xf>
    <xf numFmtId="0" fontId="27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wrapText="1"/>
    </xf>
    <xf numFmtId="0" fontId="26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wrapText="1"/>
    </xf>
    <xf numFmtId="0" fontId="0" fillId="0" borderId="0" xfId="0" applyFont="1" applyAlignment="1">
      <alignment horizontal="center" vertical="center" wrapText="1"/>
    </xf>
    <xf numFmtId="49" fontId="20" fillId="0" borderId="0" xfId="0" applyNumberFormat="1" applyFont="1" applyBorder="1" applyAlignment="1">
      <alignment vertical="center" wrapText="1"/>
    </xf>
    <xf numFmtId="49" fontId="20" fillId="0" borderId="0" xfId="0" applyNumberFormat="1" applyFont="1" applyBorder="1" applyAlignment="1">
      <alignment horizontal="left" vertical="center"/>
    </xf>
    <xf numFmtId="49" fontId="20" fillId="0" borderId="0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49" fontId="22" fillId="0" borderId="0" xfId="0" applyNumberFormat="1" applyFont="1" applyBorder="1" applyAlignment="1">
      <alignment horizontal="center"/>
    </xf>
    <xf numFmtId="49" fontId="22" fillId="0" borderId="0" xfId="0" applyNumberFormat="1" applyFont="1" applyAlignment="1">
      <alignment horizontal="center" wrapText="1"/>
    </xf>
    <xf numFmtId="49" fontId="20" fillId="0" borderId="0" xfId="0" applyNumberFormat="1" applyFont="1" applyBorder="1" applyAlignment="1">
      <alignment wrapText="1"/>
    </xf>
    <xf numFmtId="0" fontId="19" fillId="0" borderId="0" xfId="0" applyFont="1" applyBorder="1" applyAlignment="1">
      <alignment horizontal="center"/>
    </xf>
    <xf numFmtId="0" fontId="48" fillId="0" borderId="0" xfId="0" applyNumberFormat="1" applyFont="1" applyBorder="1" applyAlignment="1">
      <alignment horizontal="center" wrapText="1"/>
    </xf>
    <xf numFmtId="49" fontId="20" fillId="0" borderId="9" xfId="0" applyNumberFormat="1" applyFont="1" applyBorder="1" applyAlignment="1">
      <alignment horizontal="left" vertical="top" wrapText="1"/>
    </xf>
    <xf numFmtId="49" fontId="20" fillId="0" borderId="0" xfId="0" applyNumberFormat="1" applyFont="1" applyBorder="1" applyAlignment="1">
      <alignment horizontal="left" wrapText="1"/>
    </xf>
    <xf numFmtId="0" fontId="20" fillId="0" borderId="0" xfId="0" applyNumberFormat="1" applyFont="1" applyBorder="1" applyAlignment="1">
      <alignment horizontal="left" wrapText="1"/>
    </xf>
    <xf numFmtId="49" fontId="49" fillId="0" borderId="0" xfId="0" applyNumberFormat="1" applyFont="1" applyBorder="1" applyAlignment="1">
      <alignment vertical="center" wrapText="1"/>
    </xf>
    <xf numFmtId="49" fontId="49" fillId="0" borderId="9" xfId="0" applyNumberFormat="1" applyFont="1" applyBorder="1" applyAlignment="1">
      <alignment vertical="center" wrapText="1"/>
    </xf>
    <xf numFmtId="0" fontId="20" fillId="0" borderId="0" xfId="0" applyNumberFormat="1" applyFont="1" applyBorder="1" applyAlignment="1">
      <alignment horizontal="left" vertical="center" wrapText="1"/>
    </xf>
    <xf numFmtId="4" fontId="22" fillId="0" borderId="0" xfId="1" applyNumberFormat="1" applyFont="1" applyBorder="1" applyAlignment="1">
      <alignment horizontal="center" vertical="center" shrinkToFit="1"/>
    </xf>
    <xf numFmtId="49" fontId="22" fillId="0" borderId="0" xfId="0" applyNumberFormat="1" applyFont="1" applyBorder="1" applyAlignment="1">
      <alignment horizontal="center" vertical="center" shrinkToFit="1"/>
    </xf>
    <xf numFmtId="0" fontId="22" fillId="0" borderId="0" xfId="0" applyNumberFormat="1" applyFont="1" applyBorder="1" applyAlignment="1">
      <alignment horizontal="left" wrapText="1"/>
    </xf>
    <xf numFmtId="4" fontId="22" fillId="0" borderId="39" xfId="0" applyNumberFormat="1" applyFont="1" applyBorder="1" applyAlignment="1">
      <alignment horizontal="center" vertical="center" shrinkToFit="1"/>
    </xf>
    <xf numFmtId="49" fontId="22" fillId="0" borderId="10" xfId="0" applyNumberFormat="1" applyFont="1" applyBorder="1" applyAlignment="1">
      <alignment horizontal="center" vertical="center" shrinkToFit="1"/>
    </xf>
    <xf numFmtId="49" fontId="22" fillId="0" borderId="21" xfId="0" applyNumberFormat="1" applyFont="1" applyBorder="1" applyAlignment="1">
      <alignment horizontal="center" vertical="center" shrinkToFit="1"/>
    </xf>
    <xf numFmtId="0" fontId="22" fillId="0" borderId="86" xfId="0" applyNumberFormat="1" applyFont="1" applyBorder="1" applyAlignment="1">
      <alignment horizontal="left" wrapText="1"/>
    </xf>
    <xf numFmtId="4" fontId="22" fillId="0" borderId="40" xfId="0" applyNumberFormat="1" applyFont="1" applyBorder="1" applyAlignment="1">
      <alignment horizontal="center" vertical="center" shrinkToFit="1"/>
    </xf>
    <xf numFmtId="49" fontId="22" fillId="0" borderId="7" xfId="0" applyNumberFormat="1" applyFont="1" applyBorder="1" applyAlignment="1">
      <alignment horizontal="center" vertical="center" shrinkToFit="1"/>
    </xf>
    <xf numFmtId="49" fontId="22" fillId="0" borderId="20" xfId="0" applyNumberFormat="1" applyFont="1" applyBorder="1" applyAlignment="1">
      <alignment horizontal="center" vertical="center" shrinkToFit="1"/>
    </xf>
    <xf numFmtId="4" fontId="22" fillId="0" borderId="41" xfId="0" applyNumberFormat="1" applyFont="1" applyBorder="1" applyAlignment="1">
      <alignment horizontal="center" vertical="center" shrinkToFit="1"/>
    </xf>
    <xf numFmtId="49" fontId="22" fillId="0" borderId="15" xfId="0" applyNumberFormat="1" applyFont="1" applyBorder="1" applyAlignment="1">
      <alignment horizontal="center" vertical="center" shrinkToFit="1"/>
    </xf>
    <xf numFmtId="49" fontId="22" fillId="0" borderId="19" xfId="0" applyNumberFormat="1" applyFont="1" applyBorder="1" applyAlignment="1">
      <alignment horizontal="center" vertical="center" shrinkToFit="1"/>
    </xf>
    <xf numFmtId="0" fontId="22" fillId="0" borderId="87" xfId="0" applyNumberFormat="1" applyFont="1" applyBorder="1" applyAlignment="1">
      <alignment horizontal="left" wrapText="1"/>
    </xf>
    <xf numFmtId="0" fontId="22" fillId="0" borderId="5" xfId="0" applyFont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/>
    </xf>
    <xf numFmtId="0" fontId="22" fillId="0" borderId="33" xfId="0" applyFont="1" applyBorder="1" applyAlignment="1">
      <alignment horizontal="center" vertical="center" wrapText="1"/>
    </xf>
    <xf numFmtId="0" fontId="0" fillId="0" borderId="33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4" fontId="20" fillId="0" borderId="0" xfId="0" applyNumberFormat="1" applyFont="1" applyAlignment="1">
      <alignment horizontal="right"/>
    </xf>
    <xf numFmtId="4" fontId="20" fillId="0" borderId="0" xfId="0" applyNumberFormat="1" applyFont="1" applyBorder="1" applyAlignment="1">
      <alignment horizontal="right"/>
    </xf>
    <xf numFmtId="4" fontId="20" fillId="0" borderId="39" xfId="0" applyNumberFormat="1" applyFont="1" applyBorder="1" applyAlignment="1">
      <alignment horizontal="right"/>
    </xf>
    <xf numFmtId="4" fontId="20" fillId="0" borderId="10" xfId="0" applyNumberFormat="1" applyFont="1" applyBorder="1" applyAlignment="1">
      <alignment horizontal="right"/>
    </xf>
    <xf numFmtId="49" fontId="20" fillId="0" borderId="10" xfId="0" applyNumberFormat="1" applyFont="1" applyBorder="1" applyAlignment="1">
      <alignment horizontal="center"/>
    </xf>
    <xf numFmtId="49" fontId="20" fillId="0" borderId="21" xfId="0" applyNumberFormat="1" applyFont="1" applyBorder="1" applyAlignment="1">
      <alignment horizontal="center"/>
    </xf>
    <xf numFmtId="4" fontId="20" fillId="0" borderId="40" xfId="0" applyNumberFormat="1" applyFont="1" applyBorder="1" applyAlignment="1">
      <alignment horizontal="right"/>
    </xf>
    <xf numFmtId="4" fontId="20" fillId="0" borderId="7" xfId="0" applyNumberFormat="1" applyFont="1" applyBorder="1" applyAlignment="1">
      <alignment horizontal="right"/>
    </xf>
    <xf numFmtId="49" fontId="20" fillId="0" borderId="7" xfId="0" applyNumberFormat="1" applyFont="1" applyBorder="1" applyAlignment="1">
      <alignment horizontal="center"/>
    </xf>
    <xf numFmtId="49" fontId="20" fillId="0" borderId="20" xfId="0" applyNumberFormat="1" applyFont="1" applyBorder="1" applyAlignment="1">
      <alignment horizontal="center"/>
    </xf>
    <xf numFmtId="4" fontId="20" fillId="0" borderId="41" xfId="0" applyNumberFormat="1" applyFont="1" applyBorder="1" applyAlignment="1">
      <alignment horizontal="right"/>
    </xf>
    <xf numFmtId="4" fontId="20" fillId="0" borderId="15" xfId="0" applyNumberFormat="1" applyFont="1" applyBorder="1" applyAlignment="1">
      <alignment horizontal="right"/>
    </xf>
    <xf numFmtId="49" fontId="20" fillId="0" borderId="15" xfId="0" applyNumberFormat="1" applyFont="1" applyBorder="1" applyAlignment="1">
      <alignment horizontal="center"/>
    </xf>
    <xf numFmtId="49" fontId="20" fillId="0" borderId="19" xfId="0" applyNumberFormat="1" applyFont="1" applyBorder="1" applyAlignment="1">
      <alignment horizontal="center"/>
    </xf>
    <xf numFmtId="0" fontId="22" fillId="0" borderId="5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/>
    </xf>
    <xf numFmtId="0" fontId="22" fillId="0" borderId="6" xfId="0" applyFont="1" applyBorder="1" applyAlignment="1">
      <alignment horizontal="center" vertical="top" wrapText="1"/>
    </xf>
    <xf numFmtId="0" fontId="22" fillId="0" borderId="6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22" fillId="0" borderId="5" xfId="0" applyFont="1" applyBorder="1" applyAlignment="1">
      <alignment horizontal="center" vertical="top" wrapText="1"/>
    </xf>
    <xf numFmtId="0" fontId="20" fillId="0" borderId="4" xfId="0" applyFont="1" applyBorder="1" applyAlignment="1">
      <alignment vertical="center" wrapText="1"/>
    </xf>
    <xf numFmtId="0" fontId="22" fillId="0" borderId="23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49" fontId="20" fillId="0" borderId="5" xfId="0" applyNumberFormat="1" applyFont="1" applyBorder="1" applyAlignment="1">
      <alignment horizontal="center" shrinkToFit="1"/>
    </xf>
    <xf numFmtId="0" fontId="20" fillId="0" borderId="0" xfId="0" applyNumberFormat="1" applyFont="1" applyBorder="1" applyAlignment="1">
      <alignment vertical="center" wrapText="1"/>
    </xf>
    <xf numFmtId="4" fontId="22" fillId="0" borderId="0" xfId="1" applyNumberFormat="1" applyFont="1" applyBorder="1" applyAlignment="1">
      <alignment horizontal="right"/>
    </xf>
    <xf numFmtId="4" fontId="22" fillId="0" borderId="39" xfId="0" applyNumberFormat="1" applyFont="1" applyBorder="1" applyAlignment="1">
      <alignment horizontal="right"/>
    </xf>
    <xf numFmtId="49" fontId="22" fillId="0" borderId="10" xfId="0" applyNumberFormat="1" applyFont="1" applyBorder="1" applyAlignment="1">
      <alignment horizontal="center"/>
    </xf>
    <xf numFmtId="49" fontId="22" fillId="0" borderId="21" xfId="0" applyNumberFormat="1" applyFont="1" applyBorder="1" applyAlignment="1">
      <alignment horizontal="center"/>
    </xf>
    <xf numFmtId="4" fontId="22" fillId="0" borderId="40" xfId="0" applyNumberFormat="1" applyFont="1" applyBorder="1" applyAlignment="1">
      <alignment horizontal="right"/>
    </xf>
    <xf numFmtId="49" fontId="22" fillId="0" borderId="7" xfId="0" applyNumberFormat="1" applyFont="1" applyBorder="1" applyAlignment="1">
      <alignment horizontal="center"/>
    </xf>
    <xf numFmtId="49" fontId="22" fillId="0" borderId="20" xfId="0" applyNumberFormat="1" applyFont="1" applyBorder="1" applyAlignment="1">
      <alignment horizontal="center"/>
    </xf>
    <xf numFmtId="4" fontId="22" fillId="0" borderId="41" xfId="0" applyNumberFormat="1" applyFont="1" applyBorder="1" applyAlignment="1">
      <alignment horizontal="right"/>
    </xf>
    <xf numFmtId="49" fontId="22" fillId="0" borderId="15" xfId="0" applyNumberFormat="1" applyFont="1" applyBorder="1" applyAlignment="1">
      <alignment horizontal="center"/>
    </xf>
    <xf numFmtId="49" fontId="22" fillId="0" borderId="19" xfId="0" applyNumberFormat="1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49" fontId="22" fillId="0" borderId="0" xfId="0" applyNumberFormat="1" applyFont="1" applyBorder="1" applyAlignment="1">
      <alignment horizontal="center"/>
    </xf>
    <xf numFmtId="49" fontId="22" fillId="0" borderId="0" xfId="0" applyNumberFormat="1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48" fillId="0" borderId="0" xfId="0" applyNumberFormat="1" applyFont="1" applyBorder="1" applyAlignment="1">
      <alignment horizontal="center" wrapText="1"/>
    </xf>
    <xf numFmtId="0" fontId="48" fillId="0" borderId="9" xfId="0" applyNumberFormat="1" applyFont="1" applyBorder="1" applyAlignment="1">
      <alignment horizontal="center" wrapText="1"/>
    </xf>
    <xf numFmtId="0" fontId="20" fillId="0" borderId="0" xfId="0" applyNumberFormat="1" applyFont="1" applyBorder="1" applyAlignment="1">
      <alignment horizontal="right" wrapText="1"/>
    </xf>
    <xf numFmtId="0" fontId="0" fillId="0" borderId="0" xfId="0" applyNumberFormat="1" applyAlignment="1">
      <alignment horizontal="left" wrapText="1"/>
    </xf>
    <xf numFmtId="49" fontId="0" fillId="0" borderId="0" xfId="0" applyNumberFormat="1" applyAlignment="1">
      <alignment horizontal="center"/>
    </xf>
    <xf numFmtId="0" fontId="3" fillId="0" borderId="39" xfId="0" applyNumberFormat="1" applyFont="1" applyBorder="1" applyAlignment="1">
      <alignment horizontal="left" wrapText="1"/>
    </xf>
    <xf numFmtId="49" fontId="3" fillId="0" borderId="10" xfId="0" applyNumberFormat="1" applyFont="1" applyBorder="1" applyAlignment="1">
      <alignment horizontal="center"/>
    </xf>
    <xf numFmtId="4" fontId="22" fillId="0" borderId="10" xfId="0" applyNumberFormat="1" applyFont="1" applyBorder="1" applyAlignment="1">
      <alignment horizontal="right"/>
    </xf>
    <xf numFmtId="0" fontId="3" fillId="0" borderId="40" xfId="0" applyNumberFormat="1" applyFont="1" applyBorder="1" applyAlignment="1">
      <alignment horizontal="left" wrapText="1"/>
    </xf>
    <xf numFmtId="49" fontId="3" fillId="0" borderId="7" xfId="0" applyNumberFormat="1" applyFont="1" applyBorder="1" applyAlignment="1">
      <alignment horizontal="center"/>
    </xf>
    <xf numFmtId="4" fontId="22" fillId="0" borderId="7" xfId="0" applyNumberFormat="1" applyFont="1" applyBorder="1" applyAlignment="1">
      <alignment horizontal="right"/>
    </xf>
    <xf numFmtId="0" fontId="3" fillId="0" borderId="41" xfId="0" applyNumberFormat="1" applyFont="1" applyBorder="1" applyAlignment="1">
      <alignment horizontal="left" wrapText="1"/>
    </xf>
    <xf numFmtId="49" fontId="3" fillId="0" borderId="15" xfId="0" applyNumberFormat="1" applyFont="1" applyBorder="1" applyAlignment="1">
      <alignment horizontal="center"/>
    </xf>
    <xf numFmtId="4" fontId="22" fillId="0" borderId="15" xfId="0" applyNumberFormat="1" applyFont="1" applyBorder="1" applyAlignment="1">
      <alignment horizontal="right"/>
    </xf>
    <xf numFmtId="0" fontId="15" fillId="0" borderId="5" xfId="0" applyFon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 wrapText="1"/>
    </xf>
    <xf numFmtId="49" fontId="0" fillId="0" borderId="33" xfId="0" applyNumberFormat="1" applyBorder="1" applyAlignment="1">
      <alignment horizontal="center" vertical="center" wrapText="1"/>
    </xf>
    <xf numFmtId="49" fontId="15" fillId="0" borderId="5" xfId="0" applyNumberFormat="1" applyFont="1" applyBorder="1" applyAlignment="1">
      <alignment horizontal="center" vertical="center" wrapText="1"/>
    </xf>
    <xf numFmtId="0" fontId="15" fillId="0" borderId="0" xfId="0" applyNumberFormat="1" applyFont="1" applyBorder="1" applyAlignment="1">
      <alignment horizontal="left" wrapText="1"/>
    </xf>
    <xf numFmtId="3" fontId="15" fillId="0" borderId="0" xfId="0" applyNumberFormat="1" applyFont="1" applyBorder="1" applyAlignment="1">
      <alignment horizontal="right"/>
    </xf>
    <xf numFmtId="0" fontId="0" fillId="0" borderId="0" xfId="0" applyNumberFormat="1" applyBorder="1" applyAlignment="1">
      <alignment horizontal="center"/>
    </xf>
    <xf numFmtId="49" fontId="15" fillId="0" borderId="0" xfId="0" applyNumberFormat="1" applyFont="1" applyFill="1" applyBorder="1" applyAlignment="1">
      <alignment horizontal="center"/>
    </xf>
    <xf numFmtId="0" fontId="7" fillId="0" borderId="7" xfId="0" applyNumberFormat="1" applyFont="1" applyBorder="1" applyAlignment="1">
      <alignment horizontal="left" wrapText="1"/>
    </xf>
    <xf numFmtId="3" fontId="5" fillId="0" borderId="7" xfId="0" applyNumberFormat="1" applyFont="1" applyBorder="1" applyAlignment="1">
      <alignment horizontal="right"/>
    </xf>
    <xf numFmtId="0" fontId="5" fillId="0" borderId="7" xfId="0" applyFont="1" applyBorder="1" applyAlignment="1">
      <alignment horizontal="center" vertical="center"/>
    </xf>
    <xf numFmtId="49" fontId="0" fillId="0" borderId="7" xfId="0" applyNumberFormat="1" applyBorder="1" applyAlignment="1">
      <alignment horizontal="center"/>
    </xf>
    <xf numFmtId="0" fontId="4" fillId="0" borderId="7" xfId="0" applyFont="1" applyBorder="1" applyAlignment="1">
      <alignment horizont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5" fillId="0" borderId="0" xfId="0" applyFont="1" applyAlignment="1">
      <alignment horizontal="right"/>
    </xf>
    <xf numFmtId="0" fontId="0" fillId="0" borderId="0" xfId="0" applyNumberFormat="1"/>
    <xf numFmtId="49" fontId="15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left" wrapText="1"/>
    </xf>
    <xf numFmtId="4" fontId="3" fillId="0" borderId="0" xfId="0" applyNumberFormat="1" applyFont="1" applyAlignment="1">
      <alignment horizontal="left"/>
    </xf>
    <xf numFmtId="4" fontId="3" fillId="0" borderId="0" xfId="0" applyNumberFormat="1" applyFont="1" applyAlignment="1">
      <alignment horizontal="right"/>
    </xf>
    <xf numFmtId="4" fontId="3" fillId="0" borderId="9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center"/>
    </xf>
    <xf numFmtId="49" fontId="15" fillId="0" borderId="0" xfId="0" applyNumberFormat="1" applyFont="1" applyBorder="1" applyAlignment="1">
      <alignment horizontal="left" wrapText="1"/>
    </xf>
    <xf numFmtId="4" fontId="15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wrapText="1"/>
    </xf>
    <xf numFmtId="49" fontId="0" fillId="0" borderId="0" xfId="0" applyNumberFormat="1" applyFont="1" applyAlignment="1"/>
    <xf numFmtId="0" fontId="0" fillId="0" borderId="0" xfId="0" applyNumberFormat="1" applyFont="1" applyAlignment="1"/>
    <xf numFmtId="49" fontId="4" fillId="0" borderId="0" xfId="0" applyNumberFormat="1" applyFont="1" applyFill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wrapText="1"/>
    </xf>
    <xf numFmtId="4" fontId="5" fillId="0" borderId="7" xfId="0" applyNumberFormat="1" applyFont="1" applyBorder="1" applyAlignment="1">
      <alignment horizontal="right"/>
    </xf>
    <xf numFmtId="49" fontId="5" fillId="0" borderId="7" xfId="0" applyNumberFormat="1" applyFont="1" applyBorder="1" applyAlignment="1">
      <alignment horizontal="center"/>
    </xf>
    <xf numFmtId="49" fontId="5" fillId="0" borderId="7" xfId="0" applyNumberFormat="1" applyFont="1" applyBorder="1" applyAlignment="1">
      <alignment horizontal="left" wrapText="1"/>
    </xf>
    <xf numFmtId="4" fontId="5" fillId="0" borderId="7" xfId="0" applyNumberFormat="1" applyFont="1" applyBorder="1" applyAlignment="1">
      <alignment horizontal="center"/>
    </xf>
    <xf numFmtId="0" fontId="4" fillId="0" borderId="7" xfId="0" applyNumberFormat="1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49" fontId="15" fillId="0" borderId="7" xfId="0" applyNumberFormat="1" applyFont="1" applyBorder="1" applyAlignment="1">
      <alignment horizontal="center" vertical="center" wrapText="1"/>
    </xf>
    <xf numFmtId="49" fontId="0" fillId="0" borderId="0" xfId="0" applyNumberFormat="1" applyBorder="1" applyAlignment="1">
      <alignment horizontal="left" wrapText="1"/>
    </xf>
    <xf numFmtId="49" fontId="0" fillId="0" borderId="0" xfId="0" applyNumberFormat="1" applyAlignment="1">
      <alignment horizontal="left" wrapText="1"/>
    </xf>
    <xf numFmtId="0" fontId="15" fillId="0" borderId="0" xfId="0" applyFont="1" applyAlignment="1">
      <alignment horizontal="left"/>
    </xf>
    <xf numFmtId="0" fontId="0" fillId="0" borderId="0" xfId="0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right"/>
    </xf>
    <xf numFmtId="4" fontId="0" fillId="0" borderId="39" xfId="0" applyNumberFormat="1" applyFont="1" applyBorder="1" applyAlignment="1">
      <alignment horizontal="right"/>
    </xf>
    <xf numFmtId="4" fontId="0" fillId="0" borderId="10" xfId="0" applyNumberFormat="1" applyFont="1" applyBorder="1" applyAlignment="1">
      <alignment horizontal="right"/>
    </xf>
    <xf numFmtId="4" fontId="0" fillId="0" borderId="70" xfId="0" applyNumberFormat="1" applyFont="1" applyBorder="1" applyAlignment="1">
      <alignment horizontal="right"/>
    </xf>
    <xf numFmtId="4" fontId="0" fillId="0" borderId="18" xfId="0" applyNumberFormat="1" applyFont="1" applyBorder="1" applyAlignment="1">
      <alignment horizontal="right"/>
    </xf>
    <xf numFmtId="49" fontId="20" fillId="0" borderId="21" xfId="0" applyNumberFormat="1" applyFont="1" applyBorder="1" applyAlignment="1">
      <alignment horizontal="center" wrapText="1"/>
    </xf>
    <xf numFmtId="49" fontId="39" fillId="0" borderId="38" xfId="5" applyNumberFormat="1" applyBorder="1"/>
    <xf numFmtId="0" fontId="51" fillId="0" borderId="34" xfId="0" applyFont="1" applyBorder="1" applyAlignment="1">
      <alignment horizontal="left" wrapText="1"/>
    </xf>
    <xf numFmtId="4" fontId="0" fillId="0" borderId="40" xfId="0" applyNumberFormat="1" applyFont="1" applyBorder="1" applyAlignment="1">
      <alignment horizontal="right"/>
    </xf>
    <xf numFmtId="4" fontId="0" fillId="0" borderId="7" xfId="0" applyNumberFormat="1" applyFont="1" applyBorder="1" applyAlignment="1">
      <alignment horizontal="right"/>
    </xf>
    <xf numFmtId="4" fontId="0" fillId="0" borderId="2" xfId="0" applyNumberFormat="1" applyFont="1" applyBorder="1" applyAlignment="1">
      <alignment horizontal="right"/>
    </xf>
    <xf numFmtId="4" fontId="0" fillId="0" borderId="23" xfId="0" applyNumberFormat="1" applyFont="1" applyBorder="1" applyAlignment="1">
      <alignment horizontal="right"/>
    </xf>
    <xf numFmtId="49" fontId="20" fillId="0" borderId="20" xfId="0" applyNumberFormat="1" applyFont="1" applyBorder="1" applyAlignment="1">
      <alignment horizontal="center" wrapText="1"/>
    </xf>
    <xf numFmtId="49" fontId="39" fillId="0" borderId="0" xfId="5" applyNumberFormat="1"/>
    <xf numFmtId="0" fontId="51" fillId="0" borderId="9" xfId="0" applyFont="1" applyBorder="1" applyAlignment="1">
      <alignment horizontal="left" wrapText="1"/>
    </xf>
    <xf numFmtId="4" fontId="0" fillId="0" borderId="72" xfId="0" applyNumberFormat="1" applyFont="1" applyBorder="1" applyAlignment="1">
      <alignment horizontal="right"/>
    </xf>
    <xf numFmtId="4" fontId="0" fillId="0" borderId="6" xfId="0" applyNumberFormat="1" applyFont="1" applyBorder="1" applyAlignment="1">
      <alignment horizontal="right"/>
    </xf>
    <xf numFmtId="4" fontId="0" fillId="0" borderId="31" xfId="0" applyNumberFormat="1" applyFont="1" applyBorder="1" applyAlignment="1">
      <alignment horizontal="right"/>
    </xf>
    <xf numFmtId="4" fontId="0" fillId="0" borderId="1" xfId="0" applyNumberFormat="1" applyFont="1" applyBorder="1" applyAlignment="1">
      <alignment horizontal="right"/>
    </xf>
    <xf numFmtId="49" fontId="20" fillId="0" borderId="54" xfId="0" applyNumberFormat="1" applyFont="1" applyBorder="1" applyAlignment="1">
      <alignment horizontal="center" wrapText="1"/>
    </xf>
    <xf numFmtId="4" fontId="0" fillId="0" borderId="75" xfId="0" applyNumberFormat="1" applyFont="1" applyBorder="1" applyAlignment="1">
      <alignment horizontal="right"/>
    </xf>
    <xf numFmtId="4" fontId="0" fillId="0" borderId="5" xfId="0" applyNumberFormat="1" applyFont="1" applyBorder="1" applyAlignment="1">
      <alignment horizontal="right"/>
    </xf>
    <xf numFmtId="4" fontId="0" fillId="0" borderId="3" xfId="0" applyNumberFormat="1" applyFont="1" applyBorder="1" applyAlignment="1">
      <alignment horizontal="right"/>
    </xf>
    <xf numFmtId="4" fontId="0" fillId="0" borderId="4" xfId="0" applyNumberFormat="1" applyFont="1" applyBorder="1" applyAlignment="1">
      <alignment horizontal="right"/>
    </xf>
    <xf numFmtId="49" fontId="20" fillId="0" borderId="49" xfId="0" applyNumberFormat="1" applyFont="1" applyBorder="1" applyAlignment="1">
      <alignment horizontal="center" wrapText="1"/>
    </xf>
    <xf numFmtId="0" fontId="52" fillId="0" borderId="0" xfId="0" applyFont="1" applyBorder="1" applyAlignment="1">
      <alignment horizontal="left" wrapText="1"/>
    </xf>
    <xf numFmtId="0" fontId="51" fillId="0" borderId="14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 indent="1"/>
    </xf>
    <xf numFmtId="0" fontId="23" fillId="0" borderId="9" xfId="0" applyFont="1" applyBorder="1" applyAlignment="1">
      <alignment wrapText="1"/>
    </xf>
    <xf numFmtId="0" fontId="52" fillId="0" borderId="30" xfId="0" applyFont="1" applyBorder="1" applyAlignment="1">
      <alignment horizontal="left" wrapText="1"/>
    </xf>
    <xf numFmtId="4" fontId="0" fillId="0" borderId="7" xfId="0" applyNumberFormat="1" applyFont="1" applyBorder="1" applyAlignment="1">
      <alignment horizontal="center"/>
    </xf>
    <xf numFmtId="4" fontId="0" fillId="0" borderId="23" xfId="0" applyNumberFormat="1" applyFont="1" applyBorder="1" applyAlignment="1">
      <alignment horizontal="center"/>
    </xf>
    <xf numFmtId="0" fontId="51" fillId="0" borderId="14" xfId="0" applyFont="1" applyBorder="1" applyAlignment="1">
      <alignment wrapText="1"/>
    </xf>
    <xf numFmtId="0" fontId="51" fillId="0" borderId="9" xfId="0" applyFont="1" applyBorder="1" applyAlignment="1">
      <alignment wrapText="1"/>
    </xf>
    <xf numFmtId="4" fontId="0" fillId="0" borderId="77" xfId="0" applyNumberFormat="1" applyFont="1" applyBorder="1" applyAlignment="1">
      <alignment horizontal="right"/>
    </xf>
    <xf numFmtId="4" fontId="0" fillId="0" borderId="33" xfId="0" applyNumberFormat="1" applyFont="1" applyBorder="1" applyAlignment="1">
      <alignment horizontal="right"/>
    </xf>
    <xf numFmtId="4" fontId="0" fillId="0" borderId="42" xfId="0" applyNumberFormat="1" applyFont="1" applyBorder="1" applyAlignment="1">
      <alignment horizontal="right"/>
    </xf>
    <xf numFmtId="4" fontId="0" fillId="0" borderId="13" xfId="0" applyNumberFormat="1" applyFont="1" applyBorder="1" applyAlignment="1">
      <alignment horizontal="right"/>
    </xf>
    <xf numFmtId="49" fontId="20" fillId="0" borderId="52" xfId="0" applyNumberFormat="1" applyFont="1" applyBorder="1" applyAlignment="1">
      <alignment horizontal="center" wrapText="1"/>
    </xf>
    <xf numFmtId="0" fontId="52" fillId="0" borderId="30" xfId="0" applyFont="1" applyBorder="1" applyAlignment="1">
      <alignment horizontal="center" wrapText="1"/>
    </xf>
    <xf numFmtId="0" fontId="6" fillId="0" borderId="56" xfId="0" applyFont="1" applyBorder="1" applyAlignment="1">
      <alignment horizontal="center"/>
    </xf>
    <xf numFmtId="0" fontId="6" fillId="0" borderId="45" xfId="0" applyFont="1" applyBorder="1" applyAlignment="1">
      <alignment horizontal="center"/>
    </xf>
    <xf numFmtId="0" fontId="6" fillId="0" borderId="46" xfId="0" applyFont="1" applyBorder="1" applyAlignment="1">
      <alignment horizontal="center"/>
    </xf>
    <xf numFmtId="0" fontId="6" fillId="0" borderId="47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9" fillId="0" borderId="33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49" fillId="0" borderId="0" xfId="0" applyFont="1" applyBorder="1" applyAlignment="1">
      <alignment horizontal="right"/>
    </xf>
    <xf numFmtId="49" fontId="20" fillId="0" borderId="0" xfId="0" applyNumberFormat="1" applyFont="1" applyBorder="1" applyAlignment="1">
      <alignment horizontal="center" wrapText="1"/>
    </xf>
    <xf numFmtId="0" fontId="51" fillId="0" borderId="0" xfId="0" applyFont="1" applyBorder="1" applyAlignment="1">
      <alignment horizontal="left" wrapText="1"/>
    </xf>
    <xf numFmtId="4" fontId="6" fillId="0" borderId="39" xfId="0" applyNumberFormat="1" applyFont="1" applyBorder="1" applyAlignment="1">
      <alignment horizontal="center"/>
    </xf>
    <xf numFmtId="4" fontId="6" fillId="0" borderId="10" xfId="0" applyNumberFormat="1" applyFont="1" applyBorder="1" applyAlignment="1">
      <alignment horizontal="center"/>
    </xf>
    <xf numFmtId="4" fontId="0" fillId="0" borderId="10" xfId="0" applyNumberFormat="1" applyBorder="1" applyAlignment="1">
      <alignment horizontal="right"/>
    </xf>
    <xf numFmtId="4" fontId="6" fillId="0" borderId="21" xfId="0" applyNumberFormat="1" applyFont="1" applyBorder="1" applyAlignment="1">
      <alignment horizontal="center"/>
    </xf>
    <xf numFmtId="0" fontId="51" fillId="0" borderId="32" xfId="0" applyFont="1" applyBorder="1" applyAlignment="1">
      <alignment horizontal="left" wrapText="1"/>
    </xf>
    <xf numFmtId="4" fontId="0" fillId="0" borderId="20" xfId="0" applyNumberFormat="1" applyFont="1" applyBorder="1" applyAlignment="1">
      <alignment horizontal="right"/>
    </xf>
    <xf numFmtId="4" fontId="0" fillId="0" borderId="40" xfId="0" applyNumberFormat="1" applyFont="1" applyBorder="1" applyAlignment="1">
      <alignment horizontal="center"/>
    </xf>
    <xf numFmtId="0" fontId="23" fillId="0" borderId="14" xfId="0" applyFont="1" applyBorder="1" applyAlignment="1">
      <alignment wrapText="1"/>
    </xf>
    <xf numFmtId="49" fontId="23" fillId="0" borderId="54" xfId="0" applyNumberFormat="1" applyFont="1" applyBorder="1" applyAlignment="1">
      <alignment horizontal="center" wrapText="1"/>
    </xf>
    <xf numFmtId="0" fontId="0" fillId="0" borderId="72" xfId="0" applyFont="1" applyBorder="1" applyAlignment="1">
      <alignment horizontal="right"/>
    </xf>
    <xf numFmtId="0" fontId="0" fillId="0" borderId="6" xfId="0" applyFont="1" applyBorder="1" applyAlignment="1">
      <alignment horizontal="right"/>
    </xf>
    <xf numFmtId="0" fontId="0" fillId="0" borderId="31" xfId="0" applyFont="1" applyBorder="1" applyAlignment="1">
      <alignment horizontal="right"/>
    </xf>
    <xf numFmtId="0" fontId="0" fillId="0" borderId="33" xfId="0" applyFont="1" applyBorder="1" applyAlignment="1">
      <alignment horizontal="right"/>
    </xf>
    <xf numFmtId="0" fontId="0" fillId="0" borderId="42" xfId="0" applyFont="1" applyBorder="1" applyAlignment="1">
      <alignment horizontal="right"/>
    </xf>
    <xf numFmtId="49" fontId="23" fillId="0" borderId="52" xfId="0" applyNumberFormat="1" applyFont="1" applyBorder="1" applyAlignment="1">
      <alignment horizontal="center" wrapText="1"/>
    </xf>
    <xf numFmtId="4" fontId="4" fillId="0" borderId="0" xfId="0" applyNumberFormat="1" applyFont="1" applyFill="1" applyBorder="1" applyAlignment="1">
      <alignment horizontal="right"/>
    </xf>
    <xf numFmtId="0" fontId="27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52" fillId="0" borderId="0" xfId="0" applyFont="1" applyBorder="1"/>
    <xf numFmtId="0" fontId="0" fillId="0" borderId="9" xfId="0" applyBorder="1" applyAlignment="1"/>
    <xf numFmtId="0" fontId="7" fillId="0" borderId="0" xfId="0" applyFont="1" applyBorder="1"/>
    <xf numFmtId="0" fontId="53" fillId="0" borderId="0" xfId="0" applyFont="1"/>
    <xf numFmtId="49" fontId="0" fillId="0" borderId="44" xfId="0" applyNumberFormat="1" applyBorder="1" applyAlignment="1">
      <alignment horizontal="center"/>
    </xf>
    <xf numFmtId="0" fontId="20" fillId="0" borderId="0" xfId="0" applyFont="1" applyAlignment="1">
      <alignment horizontal="right"/>
    </xf>
    <xf numFmtId="49" fontId="54" fillId="0" borderId="0" xfId="0" applyNumberFormat="1" applyFont="1" applyFill="1" applyAlignment="1">
      <alignment horizontal="center"/>
    </xf>
    <xf numFmtId="4" fontId="0" fillId="0" borderId="0" xfId="0" applyNumberFormat="1" applyFont="1" applyBorder="1" applyAlignment="1">
      <alignment horizontal="right"/>
    </xf>
    <xf numFmtId="0" fontId="23" fillId="0" borderId="0" xfId="0" applyFont="1" applyBorder="1" applyAlignment="1">
      <alignment horizontal="left" wrapText="1"/>
    </xf>
    <xf numFmtId="4" fontId="0" fillId="0" borderId="60" xfId="0" applyNumberFormat="1" applyFont="1" applyBorder="1" applyAlignment="1">
      <alignment horizontal="right"/>
    </xf>
    <xf numFmtId="4" fontId="0" fillId="0" borderId="61" xfId="0" applyNumberFormat="1" applyFont="1" applyBorder="1" applyAlignment="1">
      <alignment horizontal="right"/>
    </xf>
    <xf numFmtId="0" fontId="23" fillId="0" borderId="14" xfId="0" applyFont="1" applyBorder="1" applyAlignment="1">
      <alignment horizontal="left" wrapText="1"/>
    </xf>
    <xf numFmtId="0" fontId="23" fillId="0" borderId="32" xfId="0" applyFont="1" applyBorder="1" applyAlignment="1">
      <alignment horizontal="left" wrapText="1"/>
    </xf>
    <xf numFmtId="0" fontId="51" fillId="0" borderId="82" xfId="0" applyFont="1" applyBorder="1" applyAlignment="1">
      <alignment horizontal="left" wrapText="1"/>
    </xf>
    <xf numFmtId="0" fontId="23" fillId="0" borderId="9" xfId="0" applyFont="1" applyBorder="1" applyAlignment="1">
      <alignment horizontal="center" wrapText="1"/>
    </xf>
    <xf numFmtId="0" fontId="23" fillId="0" borderId="85" xfId="0" applyFont="1" applyBorder="1" applyAlignment="1">
      <alignment horizontal="center" wrapText="1"/>
    </xf>
    <xf numFmtId="0" fontId="23" fillId="0" borderId="37" xfId="0" applyFont="1" applyBorder="1" applyAlignment="1">
      <alignment horizontal="center" wrapText="1"/>
    </xf>
    <xf numFmtId="0" fontId="6" fillId="0" borderId="5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4" fontId="6" fillId="0" borderId="9" xfId="0" applyNumberFormat="1" applyFont="1" applyBorder="1" applyAlignment="1">
      <alignment horizontal="center"/>
    </xf>
    <xf numFmtId="4" fontId="0" fillId="0" borderId="9" xfId="0" applyNumberFormat="1" applyBorder="1" applyAlignment="1">
      <alignment horizontal="right"/>
    </xf>
    <xf numFmtId="49" fontId="20" fillId="0" borderId="9" xfId="0" applyNumberFormat="1" applyFont="1" applyBorder="1" applyAlignment="1">
      <alignment horizontal="center" wrapText="1"/>
    </xf>
    <xf numFmtId="0" fontId="49" fillId="0" borderId="0" xfId="0" applyFont="1" applyBorder="1" applyAlignment="1"/>
    <xf numFmtId="4" fontId="6" fillId="0" borderId="0" xfId="0" applyNumberFormat="1" applyFont="1" applyBorder="1" applyAlignment="1">
      <alignment horizontal="center"/>
    </xf>
    <xf numFmtId="4" fontId="0" fillId="0" borderId="0" xfId="0" applyNumberFormat="1" applyBorder="1" applyAlignment="1">
      <alignment horizontal="right"/>
    </xf>
    <xf numFmtId="4" fontId="0" fillId="0" borderId="0" xfId="0" applyNumberFormat="1" applyFont="1" applyBorder="1" applyAlignment="1">
      <alignment horizontal="center"/>
    </xf>
    <xf numFmtId="4" fontId="0" fillId="0" borderId="0" xfId="0" applyNumberFormat="1" applyBorder="1" applyAlignment="1">
      <alignment horizontal="right" vertical="center"/>
    </xf>
    <xf numFmtId="4" fontId="28" fillId="0" borderId="0" xfId="0" applyNumberFormat="1" applyFont="1" applyBorder="1" applyAlignment="1">
      <alignment horizontal="right" vertical="center"/>
    </xf>
    <xf numFmtId="49" fontId="28" fillId="0" borderId="0" xfId="0" applyNumberFormat="1" applyFont="1" applyBorder="1" applyAlignment="1">
      <alignment horizontal="center"/>
    </xf>
    <xf numFmtId="49" fontId="28" fillId="0" borderId="0" xfId="0" applyNumberFormat="1" applyFont="1" applyBorder="1" applyAlignment="1">
      <alignment horizontal="left"/>
    </xf>
    <xf numFmtId="4" fontId="28" fillId="0" borderId="82" xfId="0" applyNumberFormat="1" applyFont="1" applyBorder="1" applyAlignment="1">
      <alignment horizontal="right" vertical="center"/>
    </xf>
    <xf numFmtId="4" fontId="28" fillId="0" borderId="6" xfId="0" applyNumberFormat="1" applyFont="1" applyBorder="1" applyAlignment="1">
      <alignment horizontal="right" vertical="center"/>
    </xf>
    <xf numFmtId="4" fontId="28" fillId="0" borderId="1" xfId="0" applyNumberFormat="1" applyFont="1" applyBorder="1" applyAlignment="1">
      <alignment horizontal="right" vertical="center"/>
    </xf>
    <xf numFmtId="0" fontId="28" fillId="0" borderId="9" xfId="0" quotePrefix="1" applyNumberFormat="1" applyFont="1" applyBorder="1" applyAlignment="1">
      <alignment horizontal="left" vertical="center"/>
    </xf>
    <xf numFmtId="0" fontId="28" fillId="0" borderId="73" xfId="0" quotePrefix="1" applyNumberFormat="1" applyFont="1" applyBorder="1" applyAlignment="1">
      <alignment horizontal="left" vertical="center" wrapText="1"/>
    </xf>
    <xf numFmtId="4" fontId="28" fillId="0" borderId="7" xfId="0" applyNumberFormat="1" applyFont="1" applyBorder="1" applyAlignment="1">
      <alignment horizontal="right" vertical="center"/>
    </xf>
    <xf numFmtId="49" fontId="28" fillId="0" borderId="7" xfId="0" applyNumberFormat="1" applyFont="1" applyBorder="1" applyAlignment="1">
      <alignment horizontal="left" vertical="center"/>
    </xf>
    <xf numFmtId="0" fontId="28" fillId="0" borderId="7" xfId="0" applyFont="1" applyBorder="1" applyAlignment="1">
      <alignment horizontal="left" vertical="center"/>
    </xf>
    <xf numFmtId="0" fontId="28" fillId="0" borderId="3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wrapText="1"/>
    </xf>
    <xf numFmtId="0" fontId="0" fillId="0" borderId="7" xfId="0" applyBorder="1" applyAlignment="1">
      <alignment horizontal="center" vertical="center"/>
    </xf>
    <xf numFmtId="0" fontId="15" fillId="0" borderId="7" xfId="0" applyFont="1" applyBorder="1" applyAlignment="1">
      <alignment horizontal="center" wrapText="1"/>
    </xf>
    <xf numFmtId="0" fontId="28" fillId="0" borderId="9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28" fillId="0" borderId="0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28" fillId="0" borderId="30" xfId="0" applyFont="1" applyBorder="1" applyAlignment="1">
      <alignment horizontal="center" vertical="center" wrapText="1"/>
    </xf>
    <xf numFmtId="0" fontId="28" fillId="0" borderId="30" xfId="0" applyFont="1" applyBorder="1" applyAlignment="1">
      <alignment horizontal="center" vertical="center" wrapText="1"/>
    </xf>
    <xf numFmtId="0" fontId="28" fillId="0" borderId="0" xfId="0" applyFont="1" applyBorder="1"/>
    <xf numFmtId="0" fontId="28" fillId="0" borderId="0" xfId="0" applyFont="1"/>
    <xf numFmtId="0" fontId="55" fillId="0" borderId="0" xfId="0" applyFont="1" applyBorder="1" applyAlignment="1"/>
    <xf numFmtId="0" fontId="55" fillId="0" borderId="30" xfId="0" applyFont="1" applyBorder="1" applyAlignment="1"/>
    <xf numFmtId="0" fontId="55" fillId="0" borderId="0" xfId="0" applyFont="1"/>
    <xf numFmtId="0" fontId="28" fillId="0" borderId="0" xfId="0" applyFont="1" applyBorder="1" applyAlignment="1"/>
    <xf numFmtId="0" fontId="28" fillId="0" borderId="9" xfId="0" applyFont="1" applyBorder="1" applyAlignment="1"/>
    <xf numFmtId="0" fontId="1" fillId="0" borderId="0" xfId="0" applyFont="1"/>
    <xf numFmtId="0" fontId="1" fillId="0" borderId="9" xfId="0" applyFont="1" applyBorder="1"/>
    <xf numFmtId="0" fontId="56" fillId="0" borderId="0" xfId="0" applyFont="1" applyAlignment="1">
      <alignment horizontal="center"/>
    </xf>
    <xf numFmtId="0" fontId="57" fillId="0" borderId="0" xfId="0" applyFont="1" applyAlignment="1">
      <alignment horizontal="center"/>
    </xf>
    <xf numFmtId="49" fontId="28" fillId="0" borderId="44" xfId="0" applyNumberFormat="1" applyFont="1" applyBorder="1" applyAlignment="1">
      <alignment horizontal="center" vertical="center"/>
    </xf>
    <xf numFmtId="49" fontId="15" fillId="0" borderId="0" xfId="0" applyNumberFormat="1" applyFont="1" applyAlignment="1">
      <alignment horizontal="center" vertical="center"/>
    </xf>
    <xf numFmtId="49" fontId="28" fillId="0" borderId="39" xfId="0" applyNumberFormat="1" applyFont="1" applyBorder="1" applyAlignment="1">
      <alignment horizontal="center" vertical="center"/>
    </xf>
    <xf numFmtId="0" fontId="28" fillId="0" borderId="10" xfId="0" applyNumberFormat="1" applyFont="1" applyBorder="1" applyAlignment="1">
      <alignment horizontal="center" wrapText="1"/>
    </xf>
    <xf numFmtId="4" fontId="28" fillId="0" borderId="21" xfId="0" applyNumberFormat="1" applyFont="1" applyBorder="1" applyAlignment="1">
      <alignment horizontal="right"/>
    </xf>
    <xf numFmtId="49" fontId="28" fillId="0" borderId="86" xfId="0" applyNumberFormat="1" applyFont="1" applyBorder="1" applyAlignment="1">
      <alignment horizontal="right"/>
    </xf>
    <xf numFmtId="49" fontId="28" fillId="0" borderId="40" xfId="0" applyNumberFormat="1" applyFont="1" applyBorder="1" applyAlignment="1">
      <alignment horizontal="center" vertical="center"/>
    </xf>
    <xf numFmtId="0" fontId="28" fillId="0" borderId="7" xfId="0" applyNumberFormat="1" applyFont="1" applyBorder="1" applyAlignment="1">
      <alignment horizontal="center" wrapText="1"/>
    </xf>
    <xf numFmtId="4" fontId="28" fillId="0" borderId="20" xfId="0" applyNumberFormat="1" applyFont="1" applyBorder="1" applyAlignment="1">
      <alignment horizontal="right"/>
    </xf>
    <xf numFmtId="0" fontId="28" fillId="0" borderId="7" xfId="0" applyNumberFormat="1" applyFont="1" applyBorder="1" applyAlignment="1">
      <alignment horizontal="left" wrapText="1"/>
    </xf>
    <xf numFmtId="49" fontId="28" fillId="0" borderId="86" xfId="0" applyNumberFormat="1" applyFont="1" applyBorder="1" applyAlignment="1">
      <alignment horizontal="center"/>
    </xf>
    <xf numFmtId="49" fontId="28" fillId="0" borderId="41" xfId="0" applyNumberFormat="1" applyFont="1" applyBorder="1" applyAlignment="1">
      <alignment horizontal="center" vertical="center"/>
    </xf>
    <xf numFmtId="0" fontId="28" fillId="0" borderId="15" xfId="0" applyNumberFormat="1" applyFont="1" applyBorder="1" applyAlignment="1">
      <alignment horizontal="left" wrapText="1"/>
    </xf>
    <xf numFmtId="4" fontId="28" fillId="0" borderId="19" xfId="0" applyNumberFormat="1" applyFont="1" applyBorder="1" applyAlignment="1">
      <alignment horizontal="right"/>
    </xf>
    <xf numFmtId="49" fontId="28" fillId="0" borderId="87" xfId="0" applyNumberFormat="1" applyFont="1" applyBorder="1" applyAlignment="1">
      <alignment horizontal="center"/>
    </xf>
    <xf numFmtId="0" fontId="28" fillId="0" borderId="7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29" fillId="0" borderId="0" xfId="0" applyFont="1" applyAlignment="1">
      <alignment horizontal="center" wrapText="1"/>
    </xf>
    <xf numFmtId="49" fontId="10" fillId="0" borderId="44" xfId="0" applyNumberFormat="1" applyFont="1" applyBorder="1" applyAlignment="1">
      <alignment horizontal="center"/>
    </xf>
    <xf numFmtId="49" fontId="28" fillId="0" borderId="0" xfId="0" applyNumberFormat="1" applyFont="1" applyBorder="1" applyAlignment="1">
      <alignment horizontal="left"/>
    </xf>
    <xf numFmtId="49" fontId="28" fillId="0" borderId="0" xfId="0" applyNumberFormat="1" applyFont="1" applyBorder="1" applyAlignment="1">
      <alignment horizontal="left" wrapText="1"/>
    </xf>
    <xf numFmtId="2" fontId="28" fillId="0" borderId="89" xfId="0" applyNumberFormat="1" applyFont="1" applyBorder="1" applyAlignment="1">
      <alignment horizontal="right"/>
    </xf>
    <xf numFmtId="2" fontId="28" fillId="0" borderId="47" xfId="0" applyNumberFormat="1" applyFont="1" applyBorder="1" applyAlignment="1">
      <alignment horizontal="right"/>
    </xf>
    <xf numFmtId="0" fontId="28" fillId="0" borderId="0" xfId="0" applyFont="1" applyAlignment="1">
      <alignment horizontal="right"/>
    </xf>
    <xf numFmtId="4" fontId="28" fillId="0" borderId="39" xfId="0" applyNumberFormat="1" applyFont="1" applyBorder="1" applyAlignment="1">
      <alignment horizontal="right"/>
    </xf>
    <xf numFmtId="49" fontId="28" fillId="0" borderId="90" xfId="0" applyNumberFormat="1" applyFont="1" applyBorder="1" applyAlignment="1">
      <alignment horizontal="center"/>
    </xf>
    <xf numFmtId="0" fontId="28" fillId="0" borderId="81" xfId="0" applyFont="1" applyBorder="1" applyAlignment="1">
      <alignment horizontal="center" vertical="center"/>
    </xf>
    <xf numFmtId="0" fontId="28" fillId="0" borderId="55" xfId="0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58" fillId="0" borderId="0" xfId="0" applyFont="1" applyAlignment="1">
      <alignment horizontal="left"/>
    </xf>
    <xf numFmtId="0" fontId="56" fillId="0" borderId="0" xfId="0" applyFont="1" applyAlignment="1">
      <alignment horizontal="left"/>
    </xf>
    <xf numFmtId="0" fontId="59" fillId="0" borderId="0" xfId="0" applyFont="1" applyAlignment="1"/>
    <xf numFmtId="49" fontId="28" fillId="0" borderId="44" xfId="0" applyNumberFormat="1" applyFont="1" applyBorder="1" applyAlignment="1">
      <alignment horizontal="center"/>
    </xf>
    <xf numFmtId="4" fontId="15" fillId="0" borderId="89" xfId="0" applyNumberFormat="1" applyFont="1" applyBorder="1" applyAlignment="1">
      <alignment horizontal="right"/>
    </xf>
    <xf numFmtId="4" fontId="28" fillId="0" borderId="47" xfId="0" applyNumberFormat="1" applyFont="1" applyBorder="1" applyAlignment="1">
      <alignment horizontal="right"/>
    </xf>
    <xf numFmtId="49" fontId="28" fillId="0" borderId="0" xfId="0" applyNumberFormat="1" applyFont="1" applyAlignment="1">
      <alignment horizontal="right"/>
    </xf>
    <xf numFmtId="4" fontId="28" fillId="0" borderId="0" xfId="0" applyNumberFormat="1" applyFont="1" applyBorder="1" applyAlignment="1">
      <alignment horizontal="right"/>
    </xf>
    <xf numFmtId="49" fontId="28" fillId="0" borderId="0" xfId="0" applyNumberFormat="1" applyFont="1" applyAlignment="1">
      <alignment horizontal="center"/>
    </xf>
    <xf numFmtId="4" fontId="28" fillId="0" borderId="56" xfId="0" applyNumberFormat="1" applyFont="1" applyBorder="1" applyAlignment="1">
      <alignment horizontal="right"/>
    </xf>
    <xf numFmtId="0" fontId="28" fillId="0" borderId="34" xfId="0" applyFont="1" applyBorder="1" applyAlignment="1">
      <alignment horizontal="center" vertical="center"/>
    </xf>
    <xf numFmtId="0" fontId="28" fillId="0" borderId="70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5" fillId="0" borderId="79" xfId="0" applyFont="1" applyBorder="1" applyAlignment="1">
      <alignment horizontal="left" wrapText="1"/>
    </xf>
    <xf numFmtId="49" fontId="15" fillId="0" borderId="61" xfId="0" applyNumberFormat="1" applyFont="1" applyBorder="1" applyAlignment="1">
      <alignment horizontal="center"/>
    </xf>
    <xf numFmtId="4" fontId="15" fillId="0" borderId="61" xfId="0" applyNumberFormat="1" applyFont="1" applyBorder="1" applyAlignment="1">
      <alignment horizontal="right"/>
    </xf>
    <xf numFmtId="49" fontId="15" fillId="0" borderId="61" xfId="0" applyNumberFormat="1" applyFont="1" applyBorder="1" applyAlignment="1">
      <alignment horizontal="right"/>
    </xf>
    <xf numFmtId="49" fontId="15" fillId="0" borderId="22" xfId="0" applyNumberFormat="1" applyFont="1" applyBorder="1" applyAlignment="1">
      <alignment horizontal="right"/>
    </xf>
    <xf numFmtId="49" fontId="15" fillId="0" borderId="87" xfId="0" applyNumberFormat="1" applyFont="1" applyBorder="1" applyAlignment="1">
      <alignment horizontal="center"/>
    </xf>
    <xf numFmtId="0" fontId="28" fillId="0" borderId="56" xfId="0" applyFont="1" applyBorder="1" applyAlignment="1">
      <alignment horizontal="center" vertical="center"/>
    </xf>
    <xf numFmtId="0" fontId="28" fillId="0" borderId="46" xfId="0" applyFont="1" applyBorder="1" applyAlignment="1">
      <alignment horizontal="center" vertical="center"/>
    </xf>
    <xf numFmtId="0" fontId="28" fillId="0" borderId="48" xfId="0" applyFont="1" applyBorder="1" applyAlignment="1">
      <alignment horizontal="center" vertical="center"/>
    </xf>
    <xf numFmtId="0" fontId="28" fillId="0" borderId="42" xfId="0" applyFont="1" applyBorder="1" applyAlignment="1">
      <alignment horizontal="center" vertical="center" wrapText="1"/>
    </xf>
    <xf numFmtId="0" fontId="28" fillId="0" borderId="33" xfId="0" applyFont="1" applyBorder="1" applyAlignment="1">
      <alignment horizontal="center" vertical="center" wrapText="1"/>
    </xf>
    <xf numFmtId="0" fontId="28" fillId="0" borderId="33" xfId="0" applyFont="1" applyBorder="1" applyAlignment="1">
      <alignment horizontal="center" vertical="top" wrapText="1"/>
    </xf>
    <xf numFmtId="0" fontId="15" fillId="0" borderId="13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23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top" wrapText="1"/>
    </xf>
    <xf numFmtId="0" fontId="28" fillId="0" borderId="23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56" fillId="0" borderId="0" xfId="0" applyFont="1" applyAlignment="1"/>
    <xf numFmtId="49" fontId="58" fillId="0" borderId="0" xfId="0" applyNumberFormat="1" applyFont="1" applyBorder="1" applyAlignment="1">
      <alignment horizontal="left" wrapText="1"/>
    </xf>
    <xf numFmtId="0" fontId="15" fillId="0" borderId="56" xfId="0" applyFont="1" applyBorder="1"/>
    <xf numFmtId="4" fontId="60" fillId="0" borderId="45" xfId="0" applyNumberFormat="1" applyFont="1" applyBorder="1" applyAlignment="1">
      <alignment horizontal="right"/>
    </xf>
    <xf numFmtId="4" fontId="60" fillId="0" borderId="91" xfId="0" applyNumberFormat="1" applyFont="1" applyBorder="1" applyAlignment="1">
      <alignment horizontal="right"/>
    </xf>
    <xf numFmtId="49" fontId="28" fillId="0" borderId="30" xfId="0" applyNumberFormat="1" applyFont="1" applyBorder="1" applyAlignment="1"/>
    <xf numFmtId="14" fontId="60" fillId="0" borderId="0" xfId="0" applyNumberFormat="1" applyFont="1" applyBorder="1" applyAlignment="1">
      <alignment horizontal="center"/>
    </xf>
    <xf numFmtId="4" fontId="60" fillId="0" borderId="0" xfId="0" applyNumberFormat="1" applyFont="1" applyBorder="1" applyAlignment="1">
      <alignment horizontal="right"/>
    </xf>
    <xf numFmtId="49" fontId="60" fillId="0" borderId="9" xfId="0" applyNumberFormat="1" applyFont="1" applyBorder="1" applyAlignment="1">
      <alignment horizontal="center"/>
    </xf>
    <xf numFmtId="0" fontId="28" fillId="0" borderId="9" xfId="0" applyNumberFormat="1" applyFont="1" applyBorder="1" applyAlignment="1">
      <alignment horizontal="left" wrapText="1"/>
    </xf>
    <xf numFmtId="14" fontId="60" fillId="0" borderId="56" xfId="0" applyNumberFormat="1" applyFont="1" applyBorder="1" applyAlignment="1">
      <alignment horizontal="center"/>
    </xf>
    <xf numFmtId="4" fontId="60" fillId="0" borderId="46" xfId="0" applyNumberFormat="1" applyFont="1" applyBorder="1" applyAlignment="1">
      <alignment horizontal="right"/>
    </xf>
    <xf numFmtId="49" fontId="60" fillId="0" borderId="47" xfId="0" applyNumberFormat="1" applyFont="1" applyBorder="1" applyAlignment="1">
      <alignment horizontal="center"/>
    </xf>
    <xf numFmtId="0" fontId="28" fillId="0" borderId="87" xfId="0" applyNumberFormat="1" applyFont="1" applyBorder="1" applyAlignment="1">
      <alignment horizontal="left" wrapText="1"/>
    </xf>
    <xf numFmtId="0" fontId="60" fillId="0" borderId="5" xfId="0" applyFont="1" applyBorder="1" applyAlignment="1">
      <alignment horizontal="center"/>
    </xf>
    <xf numFmtId="0" fontId="60" fillId="0" borderId="3" xfId="0" applyFont="1" applyBorder="1" applyAlignment="1">
      <alignment horizontal="center"/>
    </xf>
    <xf numFmtId="0" fontId="28" fillId="0" borderId="7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61" fillId="0" borderId="0" xfId="0" applyFont="1" applyBorder="1"/>
    <xf numFmtId="0" fontId="28" fillId="0" borderId="0" xfId="0" applyFont="1" applyBorder="1" applyAlignment="1">
      <alignment horizontal="center"/>
    </xf>
    <xf numFmtId="0" fontId="61" fillId="0" borderId="0" xfId="0" applyFont="1"/>
    <xf numFmtId="49" fontId="28" fillId="0" borderId="0" xfId="0" applyNumberFormat="1" applyFont="1" applyBorder="1" applyAlignment="1"/>
    <xf numFmtId="0" fontId="62" fillId="0" borderId="0" xfId="0" applyFont="1" applyAlignment="1"/>
    <xf numFmtId="0" fontId="56" fillId="0" borderId="0" xfId="0" applyFont="1" applyAlignment="1"/>
    <xf numFmtId="0" fontId="0" fillId="0" borderId="0" xfId="0" applyFill="1" applyAlignment="1">
      <alignment horizontal="left"/>
    </xf>
    <xf numFmtId="49" fontId="0" fillId="0" borderId="0" xfId="0" applyNumberFormat="1" applyFill="1" applyAlignment="1">
      <alignment horizontal="center"/>
    </xf>
    <xf numFmtId="4" fontId="0" fillId="0" borderId="0" xfId="0" applyNumberFormat="1" applyFill="1" applyAlignment="1">
      <alignment horizontal="right"/>
    </xf>
    <xf numFmtId="49" fontId="0" fillId="0" borderId="0" xfId="0" applyNumberFormat="1" applyFill="1"/>
    <xf numFmtId="4" fontId="0" fillId="0" borderId="0" xfId="0" applyNumberFormat="1" applyFill="1"/>
    <xf numFmtId="0" fontId="4" fillId="0" borderId="0" xfId="0" applyFont="1" applyFill="1" applyBorder="1" applyAlignment="1"/>
    <xf numFmtId="49" fontId="4" fillId="0" borderId="0" xfId="0" applyNumberFormat="1" applyFont="1" applyFill="1" applyAlignment="1">
      <alignment horizontal="center"/>
    </xf>
    <xf numFmtId="4" fontId="4" fillId="0" borderId="0" xfId="0" applyNumberFormat="1" applyFont="1" applyFill="1" applyBorder="1" applyAlignment="1">
      <alignment horizontal="right"/>
    </xf>
    <xf numFmtId="49" fontId="4" fillId="0" borderId="0" xfId="0" applyNumberFormat="1" applyFont="1" applyFill="1" applyAlignment="1">
      <alignment horizontal="left"/>
    </xf>
    <xf numFmtId="0" fontId="4" fillId="0" borderId="7" xfId="0" applyFont="1" applyFill="1" applyBorder="1" applyAlignment="1"/>
    <xf numFmtId="4" fontId="4" fillId="0" borderId="7" xfId="0" applyNumberFormat="1" applyFont="1" applyFill="1" applyBorder="1" applyAlignment="1">
      <alignment horizontal="right"/>
    </xf>
    <xf numFmtId="49" fontId="4" fillId="0" borderId="7" xfId="0" applyNumberFormat="1" applyFont="1" applyFill="1" applyBorder="1" applyAlignment="1">
      <alignment horizontal="left"/>
    </xf>
    <xf numFmtId="0" fontId="4" fillId="0" borderId="23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/>
    </xf>
    <xf numFmtId="49" fontId="4" fillId="0" borderId="31" xfId="0" applyNumberFormat="1" applyFont="1" applyFill="1" applyBorder="1" applyAlignment="1">
      <alignment horizontal="center"/>
    </xf>
    <xf numFmtId="0" fontId="4" fillId="0" borderId="6" xfId="0" applyFont="1" applyFill="1" applyBorder="1" applyAlignment="1">
      <alignment horizontal="left"/>
    </xf>
    <xf numFmtId="0" fontId="4" fillId="0" borderId="33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/>
    </xf>
    <xf numFmtId="0" fontId="7" fillId="0" borderId="42" xfId="0" applyFont="1" applyFill="1" applyBorder="1" applyAlignment="1">
      <alignment horizontal="center"/>
    </xf>
    <xf numFmtId="0" fontId="4" fillId="0" borderId="33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5" fillId="0" borderId="33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/>
    </xf>
    <xf numFmtId="0" fontId="4" fillId="0" borderId="9" xfId="0" applyFont="1" applyFill="1" applyBorder="1"/>
    <xf numFmtId="49" fontId="4" fillId="0" borderId="9" xfId="0" applyNumberFormat="1" applyFont="1" applyFill="1" applyBorder="1"/>
    <xf numFmtId="0" fontId="4" fillId="0" borderId="9" xfId="0" applyFont="1" applyFill="1" applyBorder="1" applyAlignment="1">
      <alignment horizontal="left"/>
    </xf>
    <xf numFmtId="0" fontId="0" fillId="0" borderId="0" xfId="0" applyFill="1" applyBorder="1"/>
    <xf numFmtId="49" fontId="4" fillId="0" borderId="0" xfId="0" applyNumberFormat="1" applyFont="1" applyFill="1" applyBorder="1" applyAlignment="1">
      <alignment horizontal="center"/>
    </xf>
    <xf numFmtId="49" fontId="38" fillId="0" borderId="0" xfId="0" applyNumberFormat="1" applyFont="1" applyFill="1" applyBorder="1" applyAlignment="1"/>
    <xf numFmtId="0" fontId="63" fillId="0" borderId="0" xfId="0" applyFont="1" applyFill="1" applyBorder="1" applyAlignment="1">
      <alignment horizontal="left" wrapText="1" indent="4"/>
    </xf>
    <xf numFmtId="4" fontId="4" fillId="0" borderId="89" xfId="0" applyNumberFormat="1" applyFont="1" applyFill="1" applyBorder="1" applyAlignment="1">
      <alignment horizontal="right"/>
    </xf>
    <xf numFmtId="4" fontId="4" fillId="0" borderId="91" xfId="0" applyNumberFormat="1" applyFont="1" applyFill="1" applyBorder="1" applyAlignment="1">
      <alignment horizontal="right"/>
    </xf>
    <xf numFmtId="4" fontId="4" fillId="0" borderId="45" xfId="0" applyNumberFormat="1" applyFont="1" applyFill="1" applyBorder="1" applyAlignment="1">
      <alignment horizontal="right"/>
    </xf>
    <xf numFmtId="4" fontId="4" fillId="0" borderId="92" xfId="0" applyNumberFormat="1" applyFont="1" applyFill="1" applyBorder="1" applyAlignment="1">
      <alignment horizontal="right"/>
    </xf>
    <xf numFmtId="0" fontId="6" fillId="0" borderId="28" xfId="0" applyFont="1" applyFill="1" applyBorder="1" applyAlignment="1">
      <alignment horizontal="left" wrapText="1"/>
    </xf>
    <xf numFmtId="0" fontId="0" fillId="0" borderId="0" xfId="0" applyFill="1" applyAlignment="1">
      <alignment horizontal="left" vertical="top"/>
    </xf>
    <xf numFmtId="4" fontId="4" fillId="0" borderId="4" xfId="0" applyNumberFormat="1" applyFont="1" applyFill="1" applyBorder="1" applyAlignment="1">
      <alignment horizontal="right"/>
    </xf>
    <xf numFmtId="4" fontId="4" fillId="0" borderId="3" xfId="0" applyNumberFormat="1" applyFont="1" applyFill="1" applyBorder="1" applyAlignment="1">
      <alignment horizontal="right"/>
    </xf>
    <xf numFmtId="4" fontId="4" fillId="0" borderId="30" xfId="0" applyNumberFormat="1" applyFont="1" applyFill="1" applyBorder="1" applyAlignment="1">
      <alignment horizontal="right"/>
    </xf>
    <xf numFmtId="0" fontId="4" fillId="0" borderId="37" xfId="0" applyFont="1" applyFill="1" applyBorder="1" applyAlignment="1">
      <alignment horizontal="left" wrapText="1"/>
    </xf>
    <xf numFmtId="4" fontId="4" fillId="0" borderId="23" xfId="0" applyNumberFormat="1" applyFont="1" applyFill="1" applyBorder="1" applyAlignment="1">
      <alignment horizontal="right"/>
    </xf>
    <xf numFmtId="4" fontId="4" fillId="0" borderId="2" xfId="0" applyNumberFormat="1" applyFont="1" applyFill="1" applyBorder="1" applyAlignment="1">
      <alignment horizontal="right"/>
    </xf>
    <xf numFmtId="0" fontId="4" fillId="0" borderId="51" xfId="0" applyFont="1" applyFill="1" applyBorder="1" applyAlignment="1">
      <alignment horizontal="left" wrapText="1" indent="3"/>
    </xf>
    <xf numFmtId="4" fontId="4" fillId="0" borderId="1" xfId="0" applyNumberFormat="1" applyFont="1" applyFill="1" applyBorder="1" applyAlignment="1">
      <alignment horizontal="right"/>
    </xf>
    <xf numFmtId="4" fontId="4" fillId="0" borderId="31" xfId="0" applyNumberFormat="1" applyFont="1" applyFill="1" applyBorder="1" applyAlignment="1">
      <alignment horizontal="right"/>
    </xf>
    <xf numFmtId="0" fontId="4" fillId="0" borderId="53" xfId="0" applyFont="1" applyFill="1" applyBorder="1" applyAlignment="1">
      <alignment horizontal="left" wrapText="1" indent="3"/>
    </xf>
    <xf numFmtId="0" fontId="0" fillId="0" borderId="0" xfId="0" applyFill="1" applyBorder="1" applyAlignment="1">
      <alignment horizontal="left" vertical="top"/>
    </xf>
    <xf numFmtId="0" fontId="4" fillId="0" borderId="37" xfId="0" applyFont="1" applyFill="1" applyBorder="1" applyAlignment="1">
      <alignment horizontal="left" wrapText="1" indent="3"/>
    </xf>
    <xf numFmtId="4" fontId="4" fillId="0" borderId="2" xfId="0" applyNumberFormat="1" applyFont="1" applyFill="1" applyBorder="1" applyAlignment="1">
      <alignment horizontal="right"/>
    </xf>
    <xf numFmtId="4" fontId="4" fillId="0" borderId="55" xfId="0" applyNumberFormat="1" applyFont="1" applyFill="1" applyBorder="1" applyAlignment="1">
      <alignment horizontal="right"/>
    </xf>
    <xf numFmtId="4" fontId="4" fillId="0" borderId="58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center" wrapText="1"/>
    </xf>
    <xf numFmtId="4" fontId="4" fillId="0" borderId="48" xfId="0" applyNumberFormat="1" applyFont="1" applyFill="1" applyBorder="1" applyAlignment="1">
      <alignment horizontal="right"/>
    </xf>
    <xf numFmtId="4" fontId="4" fillId="0" borderId="45" xfId="0" applyNumberFormat="1" applyFont="1" applyFill="1" applyBorder="1" applyAlignment="1">
      <alignment horizontal="right"/>
    </xf>
    <xf numFmtId="4" fontId="4" fillId="0" borderId="46" xfId="0" applyNumberFormat="1" applyFont="1" applyFill="1" applyBorder="1" applyAlignment="1">
      <alignment horizontal="right"/>
    </xf>
    <xf numFmtId="49" fontId="4" fillId="0" borderId="47" xfId="0" applyNumberFormat="1" applyFont="1" applyFill="1" applyBorder="1" applyAlignment="1">
      <alignment horizontal="center"/>
    </xf>
    <xf numFmtId="4" fontId="4" fillId="0" borderId="18" xfId="0" applyNumberFormat="1" applyFont="1" applyFill="1" applyBorder="1" applyAlignment="1">
      <alignment horizontal="right"/>
    </xf>
    <xf numFmtId="4" fontId="4" fillId="0" borderId="70" xfId="0" applyNumberFormat="1" applyFont="1" applyFill="1" applyBorder="1" applyAlignment="1">
      <alignment horizontal="right"/>
    </xf>
    <xf numFmtId="4" fontId="4" fillId="0" borderId="14" xfId="0" applyNumberFormat="1" applyFont="1" applyFill="1" applyBorder="1" applyAlignment="1">
      <alignment horizontal="right"/>
    </xf>
    <xf numFmtId="4" fontId="4" fillId="0" borderId="17" xfId="0" applyNumberFormat="1" applyFont="1" applyFill="1" applyBorder="1" applyAlignment="1">
      <alignment horizontal="right"/>
    </xf>
    <xf numFmtId="4" fontId="4" fillId="0" borderId="67" xfId="0" applyNumberFormat="1" applyFont="1" applyFill="1" applyBorder="1" applyAlignment="1">
      <alignment horizontal="right"/>
    </xf>
    <xf numFmtId="4" fontId="4" fillId="0" borderId="9" xfId="0" applyNumberFormat="1" applyFont="1" applyFill="1" applyBorder="1" applyAlignment="1">
      <alignment horizontal="right"/>
    </xf>
    <xf numFmtId="0" fontId="4" fillId="0" borderId="18" xfId="0" applyFont="1" applyFill="1" applyBorder="1" applyAlignment="1">
      <alignment horizontal="center" vertical="center"/>
    </xf>
    <xf numFmtId="0" fontId="4" fillId="0" borderId="7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70" xfId="0" applyFont="1" applyFill="1" applyBorder="1" applyAlignment="1">
      <alignment horizontal="center" vertical="center"/>
    </xf>
    <xf numFmtId="49" fontId="4" fillId="0" borderId="18" xfId="0" applyNumberFormat="1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0" fillId="0" borderId="1" xfId="0" applyBorder="1"/>
    <xf numFmtId="0" fontId="0" fillId="0" borderId="31" xfId="0" applyBorder="1"/>
    <xf numFmtId="0" fontId="7" fillId="0" borderId="33" xfId="0" applyFont="1" applyBorder="1" applyAlignment="1">
      <alignment horizontal="center"/>
    </xf>
    <xf numFmtId="0" fontId="7" fillId="0" borderId="42" xfId="0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 vertical="center" wrapText="1"/>
    </xf>
    <xf numFmtId="0" fontId="7" fillId="0" borderId="42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4" fillId="0" borderId="4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/>
    </xf>
    <xf numFmtId="0" fontId="4" fillId="0" borderId="4" xfId="0" applyFont="1" applyFill="1" applyBorder="1"/>
    <xf numFmtId="0" fontId="4" fillId="0" borderId="0" xfId="0" applyFont="1" applyFill="1" applyBorder="1" applyAlignment="1"/>
    <xf numFmtId="0" fontId="4" fillId="0" borderId="9" xfId="0" applyFont="1" applyFill="1" applyBorder="1" applyAlignment="1">
      <alignment horizontal="center"/>
    </xf>
    <xf numFmtId="49" fontId="4" fillId="0" borderId="9" xfId="0" applyNumberFormat="1" applyFont="1" applyFill="1" applyBorder="1" applyAlignment="1">
      <alignment horizontal="center"/>
    </xf>
    <xf numFmtId="4" fontId="4" fillId="0" borderId="70" xfId="0" applyNumberFormat="1" applyFont="1" applyFill="1" applyBorder="1" applyAlignment="1">
      <alignment horizontal="right"/>
    </xf>
    <xf numFmtId="4" fontId="4" fillId="0" borderId="34" xfId="0" applyNumberFormat="1" applyFont="1" applyFill="1" applyBorder="1" applyAlignment="1">
      <alignment horizontal="right"/>
    </xf>
    <xf numFmtId="4" fontId="4" fillId="0" borderId="31" xfId="0" applyNumberFormat="1" applyFont="1" applyFill="1" applyBorder="1" applyAlignment="1">
      <alignment horizontal="right"/>
    </xf>
    <xf numFmtId="4" fontId="4" fillId="0" borderId="3" xfId="0" applyNumberFormat="1" applyFont="1" applyFill="1" applyBorder="1" applyAlignment="1">
      <alignment horizontal="right"/>
    </xf>
    <xf numFmtId="4" fontId="4" fillId="0" borderId="42" xfId="0" applyNumberFormat="1" applyFont="1" applyFill="1" applyBorder="1" applyAlignment="1">
      <alignment horizontal="right"/>
    </xf>
    <xf numFmtId="4" fontId="4" fillId="0" borderId="58" xfId="0" applyNumberFormat="1" applyFont="1" applyFill="1" applyBorder="1" applyAlignment="1">
      <alignment horizontal="right"/>
    </xf>
    <xf numFmtId="49" fontId="4" fillId="0" borderId="59" xfId="0" applyNumberFormat="1" applyFont="1" applyFill="1" applyBorder="1" applyAlignment="1">
      <alignment horizontal="center"/>
    </xf>
    <xf numFmtId="0" fontId="6" fillId="0" borderId="37" xfId="0" applyFont="1" applyFill="1" applyBorder="1" applyAlignment="1">
      <alignment horizontal="center" wrapText="1"/>
    </xf>
    <xf numFmtId="0" fontId="7" fillId="0" borderId="6" xfId="0" applyFont="1" applyBorder="1" applyAlignment="1">
      <alignment horizontal="center"/>
    </xf>
    <xf numFmtId="0" fontId="6" fillId="0" borderId="82" xfId="0" applyFont="1" applyFill="1" applyBorder="1" applyAlignment="1">
      <alignment horizontal="left" wrapText="1"/>
    </xf>
    <xf numFmtId="0" fontId="6" fillId="0" borderId="89" xfId="0" applyFont="1" applyFill="1" applyBorder="1" applyAlignment="1">
      <alignment horizontal="left" wrapText="1"/>
    </xf>
    <xf numFmtId="49" fontId="4" fillId="0" borderId="69" xfId="0" applyNumberFormat="1" applyFont="1" applyFill="1" applyBorder="1" applyAlignment="1">
      <alignment horizontal="center"/>
    </xf>
    <xf numFmtId="4" fontId="4" fillId="0" borderId="10" xfId="0" applyNumberFormat="1" applyFont="1" applyFill="1" applyBorder="1" applyAlignment="1">
      <alignment horizontal="right"/>
    </xf>
    <xf numFmtId="0" fontId="4" fillId="0" borderId="63" xfId="0" applyFont="1" applyFill="1" applyBorder="1" applyAlignment="1">
      <alignment horizontal="left" wrapText="1"/>
    </xf>
    <xf numFmtId="0" fontId="4" fillId="0" borderId="63" xfId="0" applyFont="1" applyFill="1" applyBorder="1" applyAlignment="1">
      <alignment horizontal="left" wrapText="1" indent="4"/>
    </xf>
    <xf numFmtId="49" fontId="4" fillId="0" borderId="21" xfId="0" applyNumberFormat="1" applyFont="1" applyFill="1" applyBorder="1" applyAlignment="1">
      <alignment horizontal="center" vertical="center"/>
    </xf>
    <xf numFmtId="4" fontId="4" fillId="0" borderId="29" xfId="0" applyNumberFormat="1" applyFont="1" applyFill="1" applyBorder="1" applyAlignment="1">
      <alignment horizontal="right"/>
    </xf>
    <xf numFmtId="4" fontId="4" fillId="0" borderId="16" xfId="0" applyNumberFormat="1" applyFont="1" applyFill="1" applyBorder="1" applyAlignment="1">
      <alignment horizontal="right"/>
    </xf>
    <xf numFmtId="4" fontId="4" fillId="0" borderId="18" xfId="0" applyNumberFormat="1" applyFont="1" applyFill="1" applyBorder="1" applyAlignment="1">
      <alignment horizontal="right" vertical="center"/>
    </xf>
    <xf numFmtId="4" fontId="4" fillId="0" borderId="70" xfId="0" applyNumberFormat="1" applyFont="1" applyFill="1" applyBorder="1" applyAlignment="1">
      <alignment horizontal="right" vertical="center"/>
    </xf>
    <xf numFmtId="4" fontId="4" fillId="0" borderId="3" xfId="0" applyNumberFormat="1" applyFont="1" applyFill="1" applyBorder="1" applyAlignment="1">
      <alignment horizontal="right" vertical="center"/>
    </xf>
    <xf numFmtId="4" fontId="4" fillId="0" borderId="14" xfId="0" applyNumberFormat="1" applyFont="1" applyFill="1" applyBorder="1" applyAlignment="1">
      <alignment horizontal="right" vertical="center"/>
    </xf>
    <xf numFmtId="4" fontId="4" fillId="0" borderId="23" xfId="0" applyNumberFormat="1" applyFont="1" applyFill="1" applyBorder="1" applyAlignment="1">
      <alignment horizontal="right" vertical="center"/>
    </xf>
    <xf numFmtId="4" fontId="4" fillId="0" borderId="2" xfId="0" applyNumberFormat="1" applyFont="1" applyFill="1" applyBorder="1" applyAlignment="1">
      <alignment horizontal="right" vertical="center"/>
    </xf>
    <xf numFmtId="4" fontId="4" fillId="0" borderId="42" xfId="0" applyNumberFormat="1" applyFont="1" applyFill="1" applyBorder="1" applyAlignment="1">
      <alignment horizontal="right" vertical="center"/>
    </xf>
    <xf numFmtId="4" fontId="4" fillId="0" borderId="9" xfId="0" applyNumberFormat="1" applyFont="1" applyFill="1" applyBorder="1" applyAlignment="1">
      <alignment horizontal="right" vertical="center"/>
    </xf>
    <xf numFmtId="4" fontId="4" fillId="0" borderId="2" xfId="0" applyNumberFormat="1" applyFont="1" applyFill="1" applyBorder="1" applyAlignment="1">
      <alignment horizontal="right" vertical="center"/>
    </xf>
    <xf numFmtId="0" fontId="4" fillId="0" borderId="53" xfId="0" applyFont="1" applyFill="1" applyBorder="1" applyAlignment="1">
      <alignment horizontal="left" vertical="center" wrapText="1"/>
    </xf>
    <xf numFmtId="4" fontId="4" fillId="0" borderId="18" xfId="0" applyNumberFormat="1" applyFont="1" applyFill="1" applyBorder="1" applyAlignment="1">
      <alignment horizontal="center"/>
    </xf>
    <xf numFmtId="4" fontId="4" fillId="0" borderId="70" xfId="0" applyNumberFormat="1" applyFont="1" applyFill="1" applyBorder="1" applyAlignment="1">
      <alignment horizontal="center"/>
    </xf>
    <xf numFmtId="4" fontId="4" fillId="0" borderId="23" xfId="0" applyNumberFormat="1" applyFont="1" applyFill="1" applyBorder="1" applyAlignment="1">
      <alignment horizontal="center"/>
    </xf>
    <xf numFmtId="4" fontId="4" fillId="0" borderId="2" xfId="0" applyNumberFormat="1" applyFont="1" applyFill="1" applyBorder="1" applyAlignment="1">
      <alignment horizontal="center"/>
    </xf>
    <xf numFmtId="4" fontId="4" fillId="0" borderId="1" xfId="0" applyNumberFormat="1" applyFont="1" applyFill="1" applyBorder="1" applyAlignment="1">
      <alignment horizontal="center"/>
    </xf>
    <xf numFmtId="4" fontId="4" fillId="0" borderId="31" xfId="0" applyNumberFormat="1" applyFont="1" applyFill="1" applyBorder="1" applyAlignment="1">
      <alignment horizontal="center"/>
    </xf>
    <xf numFmtId="4" fontId="4" fillId="0" borderId="4" xfId="0" applyNumberFormat="1" applyFont="1" applyFill="1" applyBorder="1" applyAlignment="1">
      <alignment horizontal="center"/>
    </xf>
    <xf numFmtId="4" fontId="4" fillId="0" borderId="3" xfId="0" applyNumberFormat="1" applyFont="1" applyFill="1" applyBorder="1" applyAlignment="1">
      <alignment horizontal="center"/>
    </xf>
    <xf numFmtId="4" fontId="4" fillId="0" borderId="17" xfId="0" applyNumberFormat="1" applyFont="1" applyFill="1" applyBorder="1" applyAlignment="1">
      <alignment horizontal="center"/>
    </xf>
    <xf numFmtId="4" fontId="4" fillId="0" borderId="67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1" xfId="0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4" fontId="4" fillId="0" borderId="61" xfId="0" applyNumberFormat="1" applyFont="1" applyFill="1" applyBorder="1" applyAlignment="1">
      <alignment horizontal="right"/>
    </xf>
    <xf numFmtId="0" fontId="4" fillId="0" borderId="43" xfId="0" applyFont="1" applyFill="1" applyBorder="1" applyAlignment="1">
      <alignment wrapText="1"/>
    </xf>
    <xf numFmtId="0" fontId="4" fillId="0" borderId="2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/>
    </xf>
    <xf numFmtId="0" fontId="4" fillId="0" borderId="5" xfId="0" applyFont="1" applyFill="1" applyBorder="1"/>
    <xf numFmtId="0" fontId="4" fillId="0" borderId="0" xfId="0" applyFont="1" applyFill="1" applyBorder="1"/>
    <xf numFmtId="49" fontId="4" fillId="0" borderId="0" xfId="0" applyNumberFormat="1" applyFont="1" applyFill="1"/>
    <xf numFmtId="49" fontId="38" fillId="0" borderId="0" xfId="0" applyNumberFormat="1" applyFont="1" applyFill="1"/>
    <xf numFmtId="0" fontId="58" fillId="0" borderId="0" xfId="0" applyFont="1"/>
    <xf numFmtId="0" fontId="28" fillId="0" borderId="9" xfId="0" applyFont="1" applyBorder="1" applyAlignment="1">
      <alignment horizontal="center"/>
    </xf>
    <xf numFmtId="0" fontId="58" fillId="0" borderId="0" xfId="0" applyFont="1" applyAlignment="1">
      <alignment horizontal="right"/>
    </xf>
    <xf numFmtId="0" fontId="28" fillId="0" borderId="0" xfId="0" applyFont="1" applyAlignment="1">
      <alignment horizontal="center"/>
    </xf>
    <xf numFmtId="0" fontId="28" fillId="0" borderId="7" xfId="0" applyFont="1" applyBorder="1" applyAlignment="1">
      <alignment horizontal="left"/>
    </xf>
    <xf numFmtId="0" fontId="63" fillId="0" borderId="0" xfId="0" applyFont="1"/>
    <xf numFmtId="0" fontId="28" fillId="0" borderId="0" xfId="0" applyFont="1" applyAlignment="1"/>
    <xf numFmtId="49" fontId="4" fillId="0" borderId="2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49" fontId="4" fillId="0" borderId="19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3" fontId="15" fillId="0" borderId="7" xfId="0" applyNumberFormat="1" applyFont="1" applyBorder="1" applyAlignment="1">
      <alignment horizontal="center"/>
    </xf>
    <xf numFmtId="49" fontId="4" fillId="0" borderId="0" xfId="0" applyNumberFormat="1" applyFont="1" applyFill="1" applyBorder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39" fillId="0" borderId="0" xfId="4"/>
    <xf numFmtId="0" fontId="5" fillId="0" borderId="0" xfId="4" applyFont="1"/>
    <xf numFmtId="49" fontId="4" fillId="0" borderId="0" xfId="4" applyNumberFormat="1" applyFont="1" applyBorder="1" applyAlignment="1">
      <alignment horizontal="justify" wrapText="1"/>
    </xf>
    <xf numFmtId="4" fontId="6" fillId="0" borderId="35" xfId="4" applyNumberFormat="1" applyFont="1" applyBorder="1" applyAlignment="1">
      <alignment horizontal="right"/>
    </xf>
    <xf numFmtId="49" fontId="65" fillId="0" borderId="21" xfId="4" applyNumberFormat="1" applyFont="1" applyBorder="1" applyAlignment="1">
      <alignment horizontal="center"/>
    </xf>
    <xf numFmtId="0" fontId="4" fillId="0" borderId="0" xfId="4" applyFont="1" applyBorder="1" applyAlignment="1"/>
    <xf numFmtId="49" fontId="4" fillId="0" borderId="14" xfId="4" applyNumberFormat="1" applyFont="1" applyBorder="1" applyAlignment="1">
      <alignment horizontal="justify" wrapText="1"/>
    </xf>
    <xf numFmtId="4" fontId="4" fillId="0" borderId="32" xfId="4" applyNumberFormat="1" applyFont="1" applyBorder="1" applyAlignment="1">
      <alignment horizontal="right"/>
    </xf>
    <xf numFmtId="49" fontId="65" fillId="0" borderId="20" xfId="4" applyNumberFormat="1" applyFont="1" applyBorder="1" applyAlignment="1">
      <alignment horizontal="center"/>
    </xf>
    <xf numFmtId="0" fontId="65" fillId="0" borderId="14" xfId="4" applyFont="1" applyBorder="1" applyAlignment="1">
      <alignment wrapText="1"/>
    </xf>
    <xf numFmtId="49" fontId="4" fillId="0" borderId="20" xfId="4" applyNumberFormat="1" applyFont="1" applyBorder="1" applyAlignment="1">
      <alignment horizontal="center"/>
    </xf>
    <xf numFmtId="0" fontId="4" fillId="0" borderId="30" xfId="4" applyFont="1" applyBorder="1" applyAlignment="1">
      <alignment horizontal="left" wrapText="1"/>
    </xf>
    <xf numFmtId="49" fontId="6" fillId="0" borderId="14" xfId="4" applyNumberFormat="1" applyFont="1" applyBorder="1" applyAlignment="1">
      <alignment horizontal="justify" wrapText="1"/>
    </xf>
    <xf numFmtId="4" fontId="6" fillId="0" borderId="32" xfId="4" applyNumberFormat="1" applyFont="1" applyBorder="1" applyAlignment="1">
      <alignment horizontal="right"/>
    </xf>
    <xf numFmtId="4" fontId="4" fillId="0" borderId="37" xfId="4" applyNumberFormat="1" applyFont="1" applyBorder="1" applyAlignment="1">
      <alignment horizontal="right"/>
    </xf>
    <xf numFmtId="49" fontId="4" fillId="0" borderId="52" xfId="4" applyNumberFormat="1" applyFont="1" applyBorder="1" applyAlignment="1">
      <alignment horizontal="center"/>
    </xf>
    <xf numFmtId="0" fontId="4" fillId="0" borderId="9" xfId="4" applyFont="1" applyBorder="1" applyAlignment="1">
      <alignment horizontal="left" wrapText="1"/>
    </xf>
    <xf numFmtId="0" fontId="4" fillId="0" borderId="30" xfId="4" applyNumberFormat="1" applyFont="1" applyBorder="1" applyAlignment="1">
      <alignment horizontal="justify" wrapText="1"/>
    </xf>
    <xf numFmtId="4" fontId="4" fillId="0" borderId="85" xfId="4" applyNumberFormat="1" applyFont="1" applyBorder="1" applyAlignment="1">
      <alignment horizontal="right"/>
    </xf>
    <xf numFmtId="49" fontId="4" fillId="0" borderId="49" xfId="4" applyNumberFormat="1" applyFont="1" applyBorder="1" applyAlignment="1">
      <alignment horizontal="center"/>
    </xf>
    <xf numFmtId="0" fontId="4" fillId="0" borderId="14" xfId="4" applyNumberFormat="1" applyFont="1" applyBorder="1" applyAlignment="1">
      <alignment horizontal="justify" wrapText="1"/>
    </xf>
    <xf numFmtId="0" fontId="6" fillId="0" borderId="14" xfId="4" applyNumberFormat="1" applyFont="1" applyBorder="1" applyAlignment="1">
      <alignment horizontal="justify" wrapText="1"/>
    </xf>
    <xf numFmtId="0" fontId="4" fillId="0" borderId="9" xfId="4" applyNumberFormat="1" applyFont="1" applyBorder="1" applyAlignment="1">
      <alignment horizontal="justify" wrapText="1"/>
    </xf>
    <xf numFmtId="4" fontId="4" fillId="0" borderId="82" xfId="4" applyNumberFormat="1" applyFont="1" applyBorder="1" applyAlignment="1">
      <alignment horizontal="right"/>
    </xf>
    <xf numFmtId="49" fontId="4" fillId="0" borderId="54" xfId="4" applyNumberFormat="1" applyFont="1" applyBorder="1" applyAlignment="1">
      <alignment horizontal="center"/>
    </xf>
    <xf numFmtId="49" fontId="65" fillId="0" borderId="54" xfId="4" applyNumberFormat="1" applyFont="1" applyBorder="1" applyAlignment="1">
      <alignment horizontal="center"/>
    </xf>
    <xf numFmtId="0" fontId="65" fillId="0" borderId="14" xfId="4" applyFont="1" applyBorder="1" applyAlignment="1">
      <alignment horizontal="left" wrapText="1"/>
    </xf>
    <xf numFmtId="0" fontId="4" fillId="0" borderId="14" xfId="4" applyNumberFormat="1" applyFont="1" applyBorder="1" applyAlignment="1">
      <alignment horizontal="center"/>
    </xf>
    <xf numFmtId="0" fontId="4" fillId="0" borderId="18" xfId="4" applyFont="1" applyBorder="1" applyAlignment="1">
      <alignment horizontal="center"/>
    </xf>
    <xf numFmtId="0" fontId="4" fillId="0" borderId="10" xfId="4" applyFont="1" applyBorder="1" applyAlignment="1">
      <alignment horizontal="center"/>
    </xf>
    <xf numFmtId="0" fontId="4" fillId="0" borderId="14" xfId="4" applyFont="1" applyBorder="1" applyAlignment="1">
      <alignment horizontal="center"/>
    </xf>
    <xf numFmtId="0" fontId="4" fillId="0" borderId="6" xfId="4" applyNumberFormat="1" applyFont="1" applyBorder="1" applyAlignment="1">
      <alignment horizontal="center"/>
    </xf>
    <xf numFmtId="0" fontId="4" fillId="0" borderId="6" xfId="4" applyFont="1" applyBorder="1" applyAlignment="1">
      <alignment horizontal="center" vertical="center"/>
    </xf>
    <xf numFmtId="0" fontId="4" fillId="0" borderId="6" xfId="4" applyFont="1" applyBorder="1" applyAlignment="1">
      <alignment horizontal="center"/>
    </xf>
    <xf numFmtId="0" fontId="4" fillId="0" borderId="9" xfId="4" applyFont="1" applyBorder="1" applyAlignment="1">
      <alignment horizontal="center" vertical="center"/>
    </xf>
    <xf numFmtId="0" fontId="4" fillId="0" borderId="33" xfId="4" applyNumberFormat="1" applyFont="1" applyBorder="1" applyAlignment="1">
      <alignment horizontal="center"/>
    </xf>
    <xf numFmtId="0" fontId="4" fillId="0" borderId="33" xfId="4" applyFont="1" applyBorder="1" applyAlignment="1">
      <alignment horizontal="center" vertical="center"/>
    </xf>
    <xf numFmtId="0" fontId="4" fillId="0" borderId="33" xfId="4" applyFont="1" applyBorder="1" applyAlignment="1">
      <alignment horizontal="center"/>
    </xf>
    <xf numFmtId="0" fontId="4" fillId="0" borderId="0" xfId="4" applyFont="1" applyBorder="1" applyAlignment="1">
      <alignment horizontal="center" vertical="center"/>
    </xf>
    <xf numFmtId="0" fontId="4" fillId="0" borderId="5" xfId="4" applyNumberFormat="1" applyFont="1" applyBorder="1" applyAlignment="1">
      <alignment horizontal="center"/>
    </xf>
    <xf numFmtId="0" fontId="4" fillId="0" borderId="5" xfId="4" applyFont="1" applyBorder="1" applyAlignment="1">
      <alignment horizontal="center" vertical="center"/>
    </xf>
    <xf numFmtId="0" fontId="4" fillId="0" borderId="5" xfId="4" applyFont="1" applyBorder="1" applyAlignment="1">
      <alignment horizontal="center"/>
    </xf>
    <xf numFmtId="0" fontId="4" fillId="0" borderId="30" xfId="4" applyFont="1" applyBorder="1" applyAlignment="1">
      <alignment horizontal="center" vertical="center"/>
    </xf>
    <xf numFmtId="0" fontId="4" fillId="0" borderId="9" xfId="4" applyNumberFormat="1" applyFont="1" applyBorder="1" applyAlignment="1">
      <alignment horizontal="right"/>
    </xf>
    <xf numFmtId="0" fontId="4" fillId="0" borderId="9" xfId="4" applyFont="1" applyBorder="1" applyAlignment="1"/>
    <xf numFmtId="49" fontId="4" fillId="0" borderId="9" xfId="4" applyNumberFormat="1" applyFont="1" applyBorder="1" applyAlignment="1">
      <alignment horizontal="center"/>
    </xf>
    <xf numFmtId="0" fontId="15" fillId="0" borderId="14" xfId="4" applyNumberFormat="1" applyFont="1" applyBorder="1" applyAlignment="1">
      <alignment horizontal="justify"/>
    </xf>
    <xf numFmtId="4" fontId="15" fillId="0" borderId="32" xfId="4" applyNumberFormat="1" applyFont="1" applyBorder="1" applyAlignment="1">
      <alignment horizontal="right"/>
    </xf>
    <xf numFmtId="0" fontId="4" fillId="0" borderId="14" xfId="4" applyFont="1" applyBorder="1" applyAlignment="1">
      <alignment horizontal="left" wrapText="1"/>
    </xf>
    <xf numFmtId="0" fontId="10" fillId="0" borderId="14" xfId="4" applyNumberFormat="1" applyFont="1" applyBorder="1" applyAlignment="1">
      <alignment horizontal="justify"/>
    </xf>
    <xf numFmtId="4" fontId="10" fillId="0" borderId="32" xfId="4" applyNumberFormat="1" applyFont="1" applyBorder="1" applyAlignment="1">
      <alignment horizontal="right"/>
    </xf>
    <xf numFmtId="0" fontId="10" fillId="0" borderId="9" xfId="4" applyNumberFormat="1" applyFont="1" applyBorder="1" applyAlignment="1">
      <alignment horizontal="justify"/>
    </xf>
    <xf numFmtId="4" fontId="10" fillId="0" borderId="82" xfId="4" applyNumberFormat="1" applyFont="1" applyBorder="1" applyAlignment="1">
      <alignment horizontal="right"/>
    </xf>
    <xf numFmtId="0" fontId="10" fillId="0" borderId="30" xfId="4" applyNumberFormat="1" applyFont="1" applyBorder="1" applyAlignment="1">
      <alignment horizontal="justify"/>
    </xf>
    <xf numFmtId="4" fontId="10" fillId="0" borderId="85" xfId="4" applyNumberFormat="1" applyFont="1" applyBorder="1" applyAlignment="1">
      <alignment horizontal="right"/>
    </xf>
    <xf numFmtId="0" fontId="15" fillId="0" borderId="9" xfId="4" applyNumberFormat="1" applyFont="1" applyBorder="1" applyAlignment="1">
      <alignment horizontal="justify"/>
    </xf>
    <xf numFmtId="4" fontId="15" fillId="0" borderId="82" xfId="4" applyNumberFormat="1" applyFont="1" applyBorder="1" applyAlignment="1">
      <alignment horizontal="right"/>
    </xf>
    <xf numFmtId="49" fontId="4" fillId="0" borderId="20" xfId="4" applyNumberFormat="1" applyFont="1" applyFill="1" applyBorder="1" applyAlignment="1">
      <alignment horizontal="center"/>
    </xf>
    <xf numFmtId="49" fontId="4" fillId="0" borderId="20" xfId="4" applyNumberFormat="1" applyFont="1" applyBorder="1" applyAlignment="1">
      <alignment horizontal="center" wrapText="1"/>
    </xf>
    <xf numFmtId="0" fontId="15" fillId="0" borderId="30" xfId="4" applyNumberFormat="1" applyFont="1" applyBorder="1" applyAlignment="1">
      <alignment horizontal="justify"/>
    </xf>
    <xf numFmtId="4" fontId="15" fillId="0" borderId="85" xfId="4" applyNumberFormat="1" applyFont="1" applyBorder="1" applyAlignment="1">
      <alignment horizontal="right"/>
    </xf>
    <xf numFmtId="0" fontId="15" fillId="0" borderId="0" xfId="4" applyNumberFormat="1" applyFont="1" applyBorder="1" applyAlignment="1">
      <alignment horizontal="justify"/>
    </xf>
    <xf numFmtId="4" fontId="15" fillId="0" borderId="37" xfId="4" applyNumberFormat="1" applyFont="1" applyBorder="1" applyAlignment="1">
      <alignment horizontal="right"/>
    </xf>
    <xf numFmtId="49" fontId="4" fillId="0" borderId="49" xfId="4" applyNumberFormat="1" applyFont="1" applyFill="1" applyBorder="1" applyAlignment="1">
      <alignment horizontal="center"/>
    </xf>
    <xf numFmtId="0" fontId="10" fillId="0" borderId="0" xfId="4" applyNumberFormat="1" applyFont="1" applyBorder="1" applyAlignment="1">
      <alignment horizontal="justify"/>
    </xf>
    <xf numFmtId="4" fontId="10" fillId="0" borderId="37" xfId="4" applyNumberFormat="1" applyFont="1" applyBorder="1" applyAlignment="1">
      <alignment horizontal="right"/>
    </xf>
    <xf numFmtId="49" fontId="65" fillId="0" borderId="20" xfId="4" applyNumberFormat="1" applyFont="1" applyFill="1" applyBorder="1" applyAlignment="1">
      <alignment horizontal="center"/>
    </xf>
    <xf numFmtId="0" fontId="4" fillId="0" borderId="0" xfId="4" applyFont="1"/>
    <xf numFmtId="0" fontId="4" fillId="0" borderId="0" xfId="4" applyFont="1" applyAlignment="1">
      <alignment wrapText="1"/>
    </xf>
    <xf numFmtId="0" fontId="15" fillId="0" borderId="14" xfId="4" applyNumberFormat="1" applyFont="1" applyBorder="1" applyAlignment="1">
      <alignment horizontal="justify" wrapText="1"/>
    </xf>
    <xf numFmtId="4" fontId="15" fillId="0" borderId="32" xfId="4" applyNumberFormat="1" applyFont="1" applyBorder="1" applyAlignment="1">
      <alignment horizontal="right" wrapText="1"/>
    </xf>
    <xf numFmtId="0" fontId="10" fillId="0" borderId="0" xfId="4" applyNumberFormat="1" applyFont="1" applyAlignment="1">
      <alignment horizontal="justify"/>
    </xf>
    <xf numFmtId="4" fontId="10" fillId="0" borderId="93" xfId="4" applyNumberFormat="1" applyFont="1" applyBorder="1" applyAlignment="1">
      <alignment horizontal="right"/>
    </xf>
    <xf numFmtId="49" fontId="65" fillId="0" borderId="19" xfId="4" applyNumberFormat="1" applyFont="1" applyBorder="1" applyAlignment="1">
      <alignment horizontal="center"/>
    </xf>
    <xf numFmtId="0" fontId="65" fillId="0" borderId="30" xfId="4" applyFont="1" applyBorder="1" applyAlignment="1">
      <alignment horizontal="left" wrapText="1"/>
    </xf>
    <xf numFmtId="0" fontId="4" fillId="0" borderId="4" xfId="4" applyFont="1" applyBorder="1" applyAlignment="1">
      <alignment horizontal="center"/>
    </xf>
    <xf numFmtId="0" fontId="4" fillId="0" borderId="31" xfId="4" applyFont="1" applyBorder="1" applyAlignment="1">
      <alignment horizontal="center" vertical="center"/>
    </xf>
    <xf numFmtId="0" fontId="4" fillId="0" borderId="42" xfId="4" applyFont="1" applyBorder="1" applyAlignment="1">
      <alignment horizontal="center" vertical="center"/>
    </xf>
    <xf numFmtId="0" fontId="4" fillId="0" borderId="3" xfId="4" applyFont="1" applyBorder="1" applyAlignment="1">
      <alignment horizontal="center" vertical="center"/>
    </xf>
    <xf numFmtId="0" fontId="39" fillId="0" borderId="0" xfId="4" applyBorder="1" applyAlignment="1"/>
    <xf numFmtId="0" fontId="39" fillId="0" borderId="0" xfId="4" applyBorder="1"/>
    <xf numFmtId="0" fontId="4" fillId="0" borderId="0" xfId="4" applyFont="1" applyAlignment="1"/>
    <xf numFmtId="0" fontId="13" fillId="0" borderId="0" xfId="4" applyFont="1" applyAlignment="1">
      <alignment horizontal="center"/>
    </xf>
    <xf numFmtId="0" fontId="42" fillId="0" borderId="0" xfId="4" applyFont="1"/>
    <xf numFmtId="0" fontId="42" fillId="0" borderId="0" xfId="4" applyFont="1" applyAlignment="1"/>
    <xf numFmtId="0" fontId="13" fillId="0" borderId="0" xfId="4" applyFont="1" applyAlignment="1"/>
    <xf numFmtId="0" fontId="4" fillId="0" borderId="0" xfId="4" applyFont="1" applyBorder="1" applyAlignment="1">
      <alignment horizontal="right"/>
    </xf>
    <xf numFmtId="0" fontId="39" fillId="0" borderId="0" xfId="4" applyAlignment="1"/>
    <xf numFmtId="0" fontId="39" fillId="0" borderId="0" xfId="4" applyAlignment="1">
      <alignment horizontal="left"/>
    </xf>
  </cellXfs>
  <cellStyles count="6">
    <cellStyle name="Обычный" xfId="0" builtinId="0"/>
    <cellStyle name="Обычный 2" xfId="3"/>
    <cellStyle name="Обычный 2 2" xfId="4"/>
    <cellStyle name="Обычный 3" xfId="5"/>
    <cellStyle name="Обычный_tmp" xfId="2"/>
    <cellStyle name="Финансовый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2;.0503128%20&#1086;&#1090;&#1095;&#1077;&#1090;%20&#1086;%20&#1087;&#1088;&#1080;&#1085;&#1103;&#1090;&#1099;&#1093;%20&#1073;&#1102;&#1076;&#1078;&#1077;&#1090;&#1085;&#1099;&#1093;%20&#1086;&#1073;&#1103;&#1079;&#1072;&#1090;&#1077;&#1083;&#1100;&#1089;&#1090;&#1074;&#1072;&#109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2;.0503373%20&#1089;&#1074;&#1077;&#1076;&#1077;&#1085;&#1080;&#1103;%20&#1086;&#1073;%20&#1080;&#1079;&#1084;&#1077;&#1085;&#1077;&#1085;&#1080;&#1080;%20&#1086;&#1089;&#1090;&#1072;&#1090;&#1082;&#1086;&#1074;%20&#1074;&#1072;&#1083;&#1102;&#1090;&#1099;%20&#1073;&#1072;&#1083;&#1072;&#1085;&#1089;&#107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1"/>
      <sheetName val="Лист1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3"/>
      <sheetName val="Temp4"/>
      <sheetName val="Temp5"/>
      <sheetName val="Лист2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J331"/>
  <sheetViews>
    <sheetView showGridLines="0" zoomScaleNormal="100" workbookViewId="0">
      <selection activeCell="A83" sqref="A83"/>
    </sheetView>
  </sheetViews>
  <sheetFormatPr defaultRowHeight="12.75" x14ac:dyDescent="0.2"/>
  <cols>
    <col min="1" max="1" width="48.7109375" style="1" customWidth="1"/>
    <col min="2" max="2" width="15.42578125" customWidth="1"/>
    <col min="3" max="3" width="14.5703125" customWidth="1"/>
    <col min="4" max="5" width="14.42578125" customWidth="1"/>
    <col min="6" max="6" width="13.7109375" customWidth="1"/>
    <col min="7" max="7" width="15.42578125" customWidth="1"/>
    <col min="8" max="8" width="13.5703125" customWidth="1"/>
    <col min="9" max="9" width="14.5703125" customWidth="1"/>
    <col min="10" max="10" width="14.7109375" customWidth="1"/>
    <col min="11" max="11" width="15.140625" customWidth="1"/>
    <col min="12" max="12" width="13.7109375" customWidth="1"/>
    <col min="13" max="13" width="13.85546875" customWidth="1"/>
    <col min="14" max="14" width="11.140625" customWidth="1"/>
    <col min="15" max="15" width="11.5703125" customWidth="1"/>
    <col min="16" max="16" width="11" customWidth="1"/>
    <col min="17" max="17" width="11.28515625" customWidth="1"/>
  </cols>
  <sheetData>
    <row r="1" spans="1:9" x14ac:dyDescent="0.2">
      <c r="A1"/>
    </row>
    <row r="2" spans="1:9" ht="16.5" customHeight="1" thickBot="1" x14ac:dyDescent="0.3">
      <c r="A2" s="97" t="s">
        <v>38</v>
      </c>
      <c r="B2" s="97"/>
      <c r="C2" s="97"/>
      <c r="D2" s="97"/>
      <c r="E2" s="97"/>
      <c r="F2" s="97"/>
      <c r="G2" s="97"/>
      <c r="H2" s="64"/>
      <c r="I2" s="19" t="s">
        <v>1</v>
      </c>
    </row>
    <row r="3" spans="1:9" ht="34.5" customHeight="1" x14ac:dyDescent="0.2">
      <c r="A3" s="99" t="s">
        <v>49</v>
      </c>
      <c r="B3" s="99"/>
      <c r="C3" s="99"/>
      <c r="D3" s="99"/>
      <c r="E3" s="99"/>
      <c r="F3" s="99"/>
      <c r="G3" s="99"/>
      <c r="H3" s="56" t="s">
        <v>11</v>
      </c>
      <c r="I3" s="23" t="s">
        <v>15</v>
      </c>
    </row>
    <row r="4" spans="1:9" ht="17.25" customHeight="1" x14ac:dyDescent="0.2">
      <c r="A4" s="98" t="s">
        <v>46</v>
      </c>
      <c r="B4" s="98"/>
      <c r="C4" s="98"/>
      <c r="D4" s="98"/>
      <c r="E4" s="98"/>
      <c r="F4" s="98"/>
      <c r="G4" s="98"/>
      <c r="H4" s="56" t="s">
        <v>12</v>
      </c>
      <c r="I4" s="14" t="s">
        <v>47</v>
      </c>
    </row>
    <row r="5" spans="1:9" ht="9.75" customHeight="1" x14ac:dyDescent="0.2">
      <c r="A5" s="16" t="s">
        <v>39</v>
      </c>
      <c r="C5" s="17"/>
      <c r="D5" s="15"/>
      <c r="E5" s="22"/>
      <c r="F5" s="15"/>
      <c r="G5" s="57"/>
      <c r="H5" s="56"/>
      <c r="I5" s="54"/>
    </row>
    <row r="6" spans="1:9" ht="13.5" customHeight="1" x14ac:dyDescent="0.2">
      <c r="A6" s="16" t="s">
        <v>19</v>
      </c>
      <c r="C6" s="17"/>
      <c r="D6" s="15"/>
      <c r="E6" s="22"/>
      <c r="F6" s="15"/>
      <c r="G6" s="57"/>
      <c r="H6" s="56"/>
      <c r="I6" s="54"/>
    </row>
    <row r="7" spans="1:9" ht="12.75" customHeight="1" x14ac:dyDescent="0.2">
      <c r="A7" s="16" t="s">
        <v>20</v>
      </c>
      <c r="C7" s="17"/>
      <c r="D7" s="15"/>
      <c r="E7" s="22"/>
      <c r="F7" s="15"/>
      <c r="G7" s="57"/>
      <c r="H7" s="56"/>
      <c r="I7" s="55"/>
    </row>
    <row r="8" spans="1:9" ht="15" customHeight="1" x14ac:dyDescent="0.2">
      <c r="A8" s="16" t="s">
        <v>21</v>
      </c>
      <c r="C8" s="17"/>
      <c r="D8" s="15"/>
      <c r="E8" s="22"/>
      <c r="F8" s="15"/>
      <c r="G8" s="57"/>
      <c r="H8" s="56" t="s">
        <v>13</v>
      </c>
      <c r="I8" s="55"/>
    </row>
    <row r="9" spans="1:9" x14ac:dyDescent="0.2">
      <c r="A9" s="16" t="s">
        <v>22</v>
      </c>
      <c r="C9" s="17"/>
      <c r="D9" s="18" t="s">
        <v>48</v>
      </c>
      <c r="E9" s="48"/>
      <c r="F9" s="18"/>
      <c r="G9" s="58"/>
      <c r="H9" s="56" t="s">
        <v>23</v>
      </c>
      <c r="I9" s="55" t="s">
        <v>45</v>
      </c>
    </row>
    <row r="10" spans="1:9" ht="13.5" customHeight="1" x14ac:dyDescent="0.2">
      <c r="A10" s="16" t="s">
        <v>18</v>
      </c>
      <c r="C10" s="17"/>
      <c r="D10" s="34"/>
      <c r="E10" s="48"/>
      <c r="F10" s="18"/>
      <c r="G10" s="58"/>
      <c r="H10" s="56" t="s">
        <v>24</v>
      </c>
      <c r="I10" s="54"/>
    </row>
    <row r="11" spans="1:9" ht="9" customHeight="1" x14ac:dyDescent="0.2">
      <c r="A11" s="24" t="s">
        <v>50</v>
      </c>
      <c r="C11" s="17"/>
      <c r="D11" s="15"/>
      <c r="E11" s="22"/>
      <c r="F11" s="15"/>
      <c r="G11" s="57"/>
      <c r="H11" s="56"/>
      <c r="I11" s="25" t="s">
        <v>51</v>
      </c>
    </row>
    <row r="12" spans="1:9" ht="12.75" customHeight="1" x14ac:dyDescent="0.2">
      <c r="A12" s="24"/>
      <c r="C12" s="17"/>
      <c r="D12" s="15"/>
      <c r="E12" s="22"/>
      <c r="F12" s="15"/>
      <c r="H12" s="59" t="s">
        <v>25</v>
      </c>
      <c r="I12" s="53"/>
    </row>
    <row r="13" spans="1:9" ht="11.25" customHeight="1" thickBot="1" x14ac:dyDescent="0.25">
      <c r="A13" s="16" t="s">
        <v>2</v>
      </c>
      <c r="C13" s="17"/>
      <c r="D13" s="15"/>
      <c r="E13" s="22"/>
      <c r="F13" s="15"/>
      <c r="G13" s="57"/>
      <c r="H13" s="56" t="s">
        <v>14</v>
      </c>
      <c r="I13" s="26" t="s">
        <v>0</v>
      </c>
    </row>
    <row r="14" spans="1:9" ht="14.25" customHeight="1" x14ac:dyDescent="0.2">
      <c r="A14"/>
      <c r="B14" s="16"/>
      <c r="C14" s="17"/>
      <c r="D14" s="15"/>
      <c r="E14" s="22"/>
      <c r="F14" s="15"/>
      <c r="G14" s="15"/>
    </row>
    <row r="15" spans="1:9" ht="14.25" customHeight="1" x14ac:dyDescent="0.2">
      <c r="A15"/>
      <c r="B15" s="49" t="s">
        <v>40</v>
      </c>
      <c r="C15" s="17"/>
      <c r="D15" s="15"/>
      <c r="E15" s="22"/>
      <c r="F15" s="15"/>
    </row>
    <row r="16" spans="1:9" x14ac:dyDescent="0.2">
      <c r="A16" s="33"/>
      <c r="E16" s="22"/>
      <c r="F16" s="15"/>
      <c r="G16" s="15"/>
    </row>
    <row r="17" spans="1:10" ht="24" customHeight="1" x14ac:dyDescent="0.2">
      <c r="A17" s="50" t="s">
        <v>17</v>
      </c>
      <c r="B17" s="93" t="s">
        <v>36</v>
      </c>
      <c r="C17" s="94"/>
      <c r="D17" s="107" t="s">
        <v>8</v>
      </c>
      <c r="E17" s="90"/>
      <c r="F17" s="90"/>
      <c r="G17" s="90"/>
      <c r="H17" s="46"/>
      <c r="I17" s="63"/>
    </row>
    <row r="18" spans="1:10" ht="14.25" customHeight="1" x14ac:dyDescent="0.2">
      <c r="A18" s="27" t="s">
        <v>4</v>
      </c>
      <c r="B18" s="95"/>
      <c r="C18" s="96"/>
      <c r="D18" s="100" t="s">
        <v>5</v>
      </c>
      <c r="E18" s="103" t="s">
        <v>6</v>
      </c>
      <c r="F18" s="34" t="s">
        <v>3</v>
      </c>
      <c r="G18" s="12" t="s">
        <v>34</v>
      </c>
      <c r="H18" s="34" t="s">
        <v>3</v>
      </c>
      <c r="I18" s="12" t="s">
        <v>35</v>
      </c>
      <c r="J18" s="31"/>
    </row>
    <row r="19" spans="1:10" ht="14.25" customHeight="1" x14ac:dyDescent="0.2">
      <c r="A19" s="27" t="s">
        <v>17</v>
      </c>
      <c r="B19" s="86" t="s">
        <v>10</v>
      </c>
      <c r="C19" s="106"/>
      <c r="D19" s="101"/>
      <c r="E19" s="104"/>
      <c r="F19" s="86" t="s">
        <v>10</v>
      </c>
      <c r="G19" s="88"/>
      <c r="H19" s="86" t="s">
        <v>10</v>
      </c>
      <c r="I19" s="87"/>
      <c r="J19" s="31"/>
    </row>
    <row r="20" spans="1:10" ht="14.25" customHeight="1" x14ac:dyDescent="0.2">
      <c r="A20"/>
      <c r="B20" s="32" t="s">
        <v>5</v>
      </c>
      <c r="C20" s="32" t="s">
        <v>6</v>
      </c>
      <c r="D20" s="102"/>
      <c r="E20" s="105"/>
      <c r="F20" s="32" t="s">
        <v>5</v>
      </c>
      <c r="G20" s="32" t="s">
        <v>6</v>
      </c>
      <c r="H20" s="32" t="s">
        <v>5</v>
      </c>
      <c r="I20" s="35" t="s">
        <v>6</v>
      </c>
      <c r="J20" s="31"/>
    </row>
    <row r="21" spans="1:10" ht="10.5" customHeight="1" x14ac:dyDescent="0.2">
      <c r="A21" s="5">
        <v>1</v>
      </c>
      <c r="B21" s="13">
        <v>2</v>
      </c>
      <c r="C21" s="13">
        <v>3</v>
      </c>
      <c r="D21" s="13">
        <v>4</v>
      </c>
      <c r="E21" s="13">
        <v>5</v>
      </c>
      <c r="F21" s="13">
        <v>6</v>
      </c>
      <c r="G21" s="13">
        <v>7</v>
      </c>
      <c r="H21" s="13">
        <v>8</v>
      </c>
      <c r="I21" s="4">
        <v>9</v>
      </c>
      <c r="J21" s="31"/>
    </row>
    <row r="22" spans="1:10" ht="10.5" customHeight="1" x14ac:dyDescent="0.2">
      <c r="A22" s="69" t="s">
        <v>52</v>
      </c>
      <c r="B22" s="70" t="s">
        <v>53</v>
      </c>
      <c r="C22" s="70">
        <v>10455177.08</v>
      </c>
      <c r="D22" s="70">
        <v>10455177.08</v>
      </c>
      <c r="E22" s="70" t="s">
        <v>53</v>
      </c>
      <c r="F22" s="70" t="s">
        <v>53</v>
      </c>
      <c r="G22" s="70">
        <v>10455177.08</v>
      </c>
      <c r="H22" s="70" t="s">
        <v>53</v>
      </c>
      <c r="I22" s="70" t="s">
        <v>53</v>
      </c>
      <c r="J22" s="31"/>
    </row>
    <row r="23" spans="1:10" ht="10.5" customHeight="1" x14ac:dyDescent="0.2">
      <c r="A23" s="69" t="s">
        <v>54</v>
      </c>
      <c r="B23" s="70" t="s">
        <v>53</v>
      </c>
      <c r="C23" s="70">
        <v>379480411.31999999</v>
      </c>
      <c r="D23" s="70">
        <v>379480411.31999999</v>
      </c>
      <c r="E23" s="70" t="s">
        <v>53</v>
      </c>
      <c r="F23" s="70" t="s">
        <v>53</v>
      </c>
      <c r="G23" s="70">
        <v>379480411.31999999</v>
      </c>
      <c r="H23" s="70" t="s">
        <v>53</v>
      </c>
      <c r="I23" s="70" t="s">
        <v>53</v>
      </c>
      <c r="J23" s="31"/>
    </row>
    <row r="24" spans="1:10" ht="10.5" customHeight="1" x14ac:dyDescent="0.2">
      <c r="A24" s="69" t="s">
        <v>55</v>
      </c>
      <c r="B24" s="70" t="s">
        <v>53</v>
      </c>
      <c r="C24" s="70">
        <v>3150319.14</v>
      </c>
      <c r="D24" s="70">
        <v>3150319.14</v>
      </c>
      <c r="E24" s="70" t="s">
        <v>53</v>
      </c>
      <c r="F24" s="70" t="s">
        <v>53</v>
      </c>
      <c r="G24" s="70">
        <v>3150319.14</v>
      </c>
      <c r="H24" s="70" t="s">
        <v>53</v>
      </c>
      <c r="I24" s="70" t="s">
        <v>53</v>
      </c>
      <c r="J24" s="31"/>
    </row>
    <row r="25" spans="1:10" ht="10.5" customHeight="1" x14ac:dyDescent="0.2">
      <c r="A25" s="69" t="s">
        <v>56</v>
      </c>
      <c r="B25" s="70" t="s">
        <v>53</v>
      </c>
      <c r="C25" s="70">
        <v>11246794.699999999</v>
      </c>
      <c r="D25" s="70">
        <v>11246794.699999999</v>
      </c>
      <c r="E25" s="70" t="s">
        <v>53</v>
      </c>
      <c r="F25" s="70" t="s">
        <v>53</v>
      </c>
      <c r="G25" s="70">
        <v>11246794.699999999</v>
      </c>
      <c r="H25" s="70" t="s">
        <v>53</v>
      </c>
      <c r="I25" s="70" t="s">
        <v>53</v>
      </c>
      <c r="J25" s="31"/>
    </row>
    <row r="26" spans="1:10" ht="10.5" customHeight="1" x14ac:dyDescent="0.2">
      <c r="A26" s="69" t="s">
        <v>57</v>
      </c>
      <c r="B26" s="70" t="s">
        <v>53</v>
      </c>
      <c r="C26" s="70">
        <v>2654345.71</v>
      </c>
      <c r="D26" s="70">
        <v>2654345.71</v>
      </c>
      <c r="E26" s="70" t="s">
        <v>53</v>
      </c>
      <c r="F26" s="70" t="s">
        <v>53</v>
      </c>
      <c r="G26" s="70">
        <v>2654345.71</v>
      </c>
      <c r="H26" s="70" t="s">
        <v>53</v>
      </c>
      <c r="I26" s="70" t="s">
        <v>53</v>
      </c>
      <c r="J26" s="31"/>
    </row>
    <row r="27" spans="1:10" ht="10.5" customHeight="1" x14ac:dyDescent="0.2">
      <c r="A27" s="69" t="s">
        <v>58</v>
      </c>
      <c r="B27" s="70" t="s">
        <v>53</v>
      </c>
      <c r="C27" s="70">
        <v>138546827.09</v>
      </c>
      <c r="D27" s="70">
        <v>138546827.09</v>
      </c>
      <c r="E27" s="70" t="s">
        <v>53</v>
      </c>
      <c r="F27" s="70" t="s">
        <v>53</v>
      </c>
      <c r="G27" s="70">
        <v>138546827.09</v>
      </c>
      <c r="H27" s="70" t="s">
        <v>53</v>
      </c>
      <c r="I27" s="70" t="s">
        <v>53</v>
      </c>
      <c r="J27" s="31"/>
    </row>
    <row r="28" spans="1:10" ht="10.5" customHeight="1" x14ac:dyDescent="0.2">
      <c r="A28" s="69" t="s">
        <v>59</v>
      </c>
      <c r="B28" s="70" t="s">
        <v>53</v>
      </c>
      <c r="C28" s="70">
        <v>192391.02</v>
      </c>
      <c r="D28" s="70">
        <v>192391.02</v>
      </c>
      <c r="E28" s="70" t="s">
        <v>53</v>
      </c>
      <c r="F28" s="70" t="s">
        <v>53</v>
      </c>
      <c r="G28" s="70">
        <v>192391.02</v>
      </c>
      <c r="H28" s="70" t="s">
        <v>53</v>
      </c>
      <c r="I28" s="70" t="s">
        <v>53</v>
      </c>
      <c r="J28" s="31"/>
    </row>
    <row r="29" spans="1:10" ht="10.5" customHeight="1" x14ac:dyDescent="0.2">
      <c r="A29" s="69" t="s">
        <v>60</v>
      </c>
      <c r="B29" s="70" t="s">
        <v>53</v>
      </c>
      <c r="C29" s="70">
        <v>94299.65</v>
      </c>
      <c r="D29" s="70">
        <v>94299.65</v>
      </c>
      <c r="E29" s="70" t="s">
        <v>53</v>
      </c>
      <c r="F29" s="70" t="s">
        <v>53</v>
      </c>
      <c r="G29" s="70">
        <v>94299.65</v>
      </c>
      <c r="H29" s="70" t="s">
        <v>53</v>
      </c>
      <c r="I29" s="70" t="s">
        <v>53</v>
      </c>
      <c r="J29" s="31"/>
    </row>
    <row r="30" spans="1:10" ht="10.5" customHeight="1" x14ac:dyDescent="0.2">
      <c r="A30" s="69" t="s">
        <v>61</v>
      </c>
      <c r="B30" s="70" t="s">
        <v>53</v>
      </c>
      <c r="C30" s="70">
        <v>955.73</v>
      </c>
      <c r="D30" s="70">
        <v>955.73</v>
      </c>
      <c r="E30" s="70" t="s">
        <v>53</v>
      </c>
      <c r="F30" s="70" t="s">
        <v>53</v>
      </c>
      <c r="G30" s="70">
        <v>955.73</v>
      </c>
      <c r="H30" s="70" t="s">
        <v>53</v>
      </c>
      <c r="I30" s="70" t="s">
        <v>53</v>
      </c>
      <c r="J30" s="31"/>
    </row>
    <row r="31" spans="1:10" ht="10.5" customHeight="1" x14ac:dyDescent="0.2">
      <c r="A31" s="69" t="s">
        <v>62</v>
      </c>
      <c r="B31" s="70" t="s">
        <v>53</v>
      </c>
      <c r="C31" s="70">
        <v>3381320</v>
      </c>
      <c r="D31" s="70">
        <v>3381320</v>
      </c>
      <c r="E31" s="70" t="s">
        <v>53</v>
      </c>
      <c r="F31" s="70" t="s">
        <v>53</v>
      </c>
      <c r="G31" s="70">
        <v>3381320</v>
      </c>
      <c r="H31" s="70" t="s">
        <v>53</v>
      </c>
      <c r="I31" s="70" t="s">
        <v>53</v>
      </c>
      <c r="J31" s="31"/>
    </row>
    <row r="32" spans="1:10" ht="10.5" customHeight="1" x14ac:dyDescent="0.2">
      <c r="A32" s="69" t="s">
        <v>63</v>
      </c>
      <c r="B32" s="70" t="s">
        <v>53</v>
      </c>
      <c r="C32" s="70">
        <v>78797107.159999996</v>
      </c>
      <c r="D32" s="70">
        <v>78797107.159999996</v>
      </c>
      <c r="E32" s="70" t="s">
        <v>53</v>
      </c>
      <c r="F32" s="70" t="s">
        <v>53</v>
      </c>
      <c r="G32" s="70">
        <v>78797107.159999996</v>
      </c>
      <c r="H32" s="70" t="s">
        <v>53</v>
      </c>
      <c r="I32" s="70" t="s">
        <v>53</v>
      </c>
      <c r="J32" s="31"/>
    </row>
    <row r="33" spans="1:10" ht="10.5" customHeight="1" x14ac:dyDescent="0.2">
      <c r="A33" s="69" t="s">
        <v>64</v>
      </c>
      <c r="B33" s="70" t="s">
        <v>53</v>
      </c>
      <c r="C33" s="70">
        <v>77946219.040000007</v>
      </c>
      <c r="D33" s="70">
        <v>77946219.040000007</v>
      </c>
      <c r="E33" s="70" t="s">
        <v>53</v>
      </c>
      <c r="F33" s="70" t="s">
        <v>53</v>
      </c>
      <c r="G33" s="70">
        <v>77946219.040000007</v>
      </c>
      <c r="H33" s="70" t="s">
        <v>53</v>
      </c>
      <c r="I33" s="70" t="s">
        <v>53</v>
      </c>
      <c r="J33" s="31"/>
    </row>
    <row r="34" spans="1:10" ht="10.5" customHeight="1" x14ac:dyDescent="0.2">
      <c r="A34" s="69" t="s">
        <v>65</v>
      </c>
      <c r="B34" s="70" t="s">
        <v>53</v>
      </c>
      <c r="C34" s="70">
        <v>207815313.63</v>
      </c>
      <c r="D34" s="70">
        <v>207815313.63</v>
      </c>
      <c r="E34" s="70" t="s">
        <v>53</v>
      </c>
      <c r="F34" s="70" t="s">
        <v>53</v>
      </c>
      <c r="G34" s="70">
        <v>207815313.63</v>
      </c>
      <c r="H34" s="70" t="s">
        <v>53</v>
      </c>
      <c r="I34" s="70" t="s">
        <v>53</v>
      </c>
      <c r="J34" s="31"/>
    </row>
    <row r="35" spans="1:10" ht="10.5" customHeight="1" x14ac:dyDescent="0.2">
      <c r="A35" s="69" t="s">
        <v>66</v>
      </c>
      <c r="B35" s="70" t="s">
        <v>53</v>
      </c>
      <c r="C35" s="70">
        <v>10164137.880000001</v>
      </c>
      <c r="D35" s="70">
        <v>10164137.880000001</v>
      </c>
      <c r="E35" s="70" t="s">
        <v>53</v>
      </c>
      <c r="F35" s="70" t="s">
        <v>53</v>
      </c>
      <c r="G35" s="70">
        <v>10164137.880000001</v>
      </c>
      <c r="H35" s="70" t="s">
        <v>53</v>
      </c>
      <c r="I35" s="70" t="s">
        <v>53</v>
      </c>
      <c r="J35" s="31"/>
    </row>
    <row r="36" spans="1:10" ht="10.5" customHeight="1" x14ac:dyDescent="0.2">
      <c r="A36" s="69" t="s">
        <v>67</v>
      </c>
      <c r="B36" s="70" t="s">
        <v>53</v>
      </c>
      <c r="C36" s="70">
        <v>93000</v>
      </c>
      <c r="D36" s="70">
        <v>93000</v>
      </c>
      <c r="E36" s="70" t="s">
        <v>53</v>
      </c>
      <c r="F36" s="70" t="s">
        <v>53</v>
      </c>
      <c r="G36" s="70">
        <v>93000</v>
      </c>
      <c r="H36" s="70" t="s">
        <v>53</v>
      </c>
      <c r="I36" s="70" t="s">
        <v>53</v>
      </c>
      <c r="J36" s="31"/>
    </row>
    <row r="37" spans="1:10" ht="10.5" customHeight="1" x14ac:dyDescent="0.2">
      <c r="A37" s="69" t="s">
        <v>68</v>
      </c>
      <c r="B37" s="70" t="s">
        <v>53</v>
      </c>
      <c r="C37" s="70">
        <v>-373633.43</v>
      </c>
      <c r="D37" s="70">
        <v>-373633.43</v>
      </c>
      <c r="E37" s="70" t="s">
        <v>53</v>
      </c>
      <c r="F37" s="70" t="s">
        <v>53</v>
      </c>
      <c r="G37" s="70">
        <v>-373633.43</v>
      </c>
      <c r="H37" s="70" t="s">
        <v>53</v>
      </c>
      <c r="I37" s="70" t="s">
        <v>53</v>
      </c>
      <c r="J37" s="31"/>
    </row>
    <row r="38" spans="1:10" ht="10.5" customHeight="1" x14ac:dyDescent="0.2">
      <c r="A38" s="69" t="s">
        <v>69</v>
      </c>
      <c r="B38" s="70" t="s">
        <v>53</v>
      </c>
      <c r="C38" s="70">
        <v>697309.13</v>
      </c>
      <c r="D38" s="70">
        <v>697309.13</v>
      </c>
      <c r="E38" s="70" t="s">
        <v>53</v>
      </c>
      <c r="F38" s="70" t="s">
        <v>53</v>
      </c>
      <c r="G38" s="70">
        <v>697309.13</v>
      </c>
      <c r="H38" s="70" t="s">
        <v>53</v>
      </c>
      <c r="I38" s="70" t="s">
        <v>53</v>
      </c>
      <c r="J38" s="31"/>
    </row>
    <row r="39" spans="1:10" ht="10.5" customHeight="1" x14ac:dyDescent="0.2">
      <c r="A39" s="69" t="s">
        <v>70</v>
      </c>
      <c r="B39" s="70" t="s">
        <v>53</v>
      </c>
      <c r="C39" s="70">
        <v>1881.02</v>
      </c>
      <c r="D39" s="70">
        <v>1881.02</v>
      </c>
      <c r="E39" s="70" t="s">
        <v>53</v>
      </c>
      <c r="F39" s="70" t="s">
        <v>53</v>
      </c>
      <c r="G39" s="70">
        <v>1881.02</v>
      </c>
      <c r="H39" s="70" t="s">
        <v>53</v>
      </c>
      <c r="I39" s="70" t="s">
        <v>53</v>
      </c>
      <c r="J39" s="31"/>
    </row>
    <row r="40" spans="1:10" ht="10.5" customHeight="1" x14ac:dyDescent="0.2">
      <c r="A40" s="69" t="s">
        <v>71</v>
      </c>
      <c r="B40" s="70" t="s">
        <v>53</v>
      </c>
      <c r="C40" s="70">
        <v>15065.37</v>
      </c>
      <c r="D40" s="70">
        <v>15065.37</v>
      </c>
      <c r="E40" s="70" t="s">
        <v>53</v>
      </c>
      <c r="F40" s="70" t="s">
        <v>53</v>
      </c>
      <c r="G40" s="70">
        <v>15065.37</v>
      </c>
      <c r="H40" s="70" t="s">
        <v>53</v>
      </c>
      <c r="I40" s="70" t="s">
        <v>53</v>
      </c>
      <c r="J40" s="31"/>
    </row>
    <row r="41" spans="1:10" ht="10.5" customHeight="1" x14ac:dyDescent="0.2">
      <c r="A41" s="69" t="s">
        <v>72</v>
      </c>
      <c r="B41" s="70" t="s">
        <v>53</v>
      </c>
      <c r="C41" s="70">
        <v>40680.42</v>
      </c>
      <c r="D41" s="70">
        <v>40680.42</v>
      </c>
      <c r="E41" s="70" t="s">
        <v>53</v>
      </c>
      <c r="F41" s="70" t="s">
        <v>53</v>
      </c>
      <c r="G41" s="70">
        <v>40680.42</v>
      </c>
      <c r="H41" s="70" t="s">
        <v>53</v>
      </c>
      <c r="I41" s="70" t="s">
        <v>53</v>
      </c>
      <c r="J41" s="31"/>
    </row>
    <row r="42" spans="1:10" ht="10.5" customHeight="1" x14ac:dyDescent="0.2">
      <c r="A42" s="69" t="s">
        <v>73</v>
      </c>
      <c r="B42" s="70" t="s">
        <v>53</v>
      </c>
      <c r="C42" s="70">
        <v>138116.54</v>
      </c>
      <c r="D42" s="70">
        <v>138116.54</v>
      </c>
      <c r="E42" s="70" t="s">
        <v>53</v>
      </c>
      <c r="F42" s="70" t="s">
        <v>53</v>
      </c>
      <c r="G42" s="70">
        <v>138116.54</v>
      </c>
      <c r="H42" s="70" t="s">
        <v>53</v>
      </c>
      <c r="I42" s="70" t="s">
        <v>53</v>
      </c>
      <c r="J42" s="31"/>
    </row>
    <row r="43" spans="1:10" ht="10.5" customHeight="1" x14ac:dyDescent="0.2">
      <c r="A43" s="69" t="s">
        <v>74</v>
      </c>
      <c r="B43" s="70" t="s">
        <v>53</v>
      </c>
      <c r="C43" s="70">
        <v>31869.99</v>
      </c>
      <c r="D43" s="70">
        <v>31869.99</v>
      </c>
      <c r="E43" s="70" t="s">
        <v>53</v>
      </c>
      <c r="F43" s="70" t="s">
        <v>53</v>
      </c>
      <c r="G43" s="70">
        <v>31869.99</v>
      </c>
      <c r="H43" s="70" t="s">
        <v>53</v>
      </c>
      <c r="I43" s="70" t="s">
        <v>53</v>
      </c>
      <c r="J43" s="31"/>
    </row>
    <row r="44" spans="1:10" ht="10.5" customHeight="1" x14ac:dyDescent="0.2">
      <c r="A44" s="69" t="s">
        <v>75</v>
      </c>
      <c r="B44" s="70" t="s">
        <v>53</v>
      </c>
      <c r="C44" s="70">
        <v>99510441.849999994</v>
      </c>
      <c r="D44" s="70">
        <v>99510441.849999994</v>
      </c>
      <c r="E44" s="70" t="s">
        <v>53</v>
      </c>
      <c r="F44" s="70" t="s">
        <v>53</v>
      </c>
      <c r="G44" s="70">
        <v>99510441.849999994</v>
      </c>
      <c r="H44" s="70" t="s">
        <v>53</v>
      </c>
      <c r="I44" s="70" t="s">
        <v>53</v>
      </c>
      <c r="J44" s="31"/>
    </row>
    <row r="45" spans="1:10" ht="10.5" customHeight="1" x14ac:dyDescent="0.2">
      <c r="A45" s="69" t="s">
        <v>76</v>
      </c>
      <c r="B45" s="70" t="s">
        <v>53</v>
      </c>
      <c r="C45" s="70">
        <v>650643080.62</v>
      </c>
      <c r="D45" s="70">
        <v>650643080.62</v>
      </c>
      <c r="E45" s="70" t="s">
        <v>53</v>
      </c>
      <c r="F45" s="70" t="s">
        <v>53</v>
      </c>
      <c r="G45" s="70">
        <v>650643080.62</v>
      </c>
      <c r="H45" s="70" t="s">
        <v>53</v>
      </c>
      <c r="I45" s="70" t="s">
        <v>53</v>
      </c>
      <c r="J45" s="31"/>
    </row>
    <row r="46" spans="1:10" ht="10.5" customHeight="1" x14ac:dyDescent="0.2">
      <c r="A46" s="69" t="s">
        <v>77</v>
      </c>
      <c r="B46" s="70" t="s">
        <v>53</v>
      </c>
      <c r="C46" s="70">
        <v>34532634.93</v>
      </c>
      <c r="D46" s="70">
        <v>34532634.93</v>
      </c>
      <c r="E46" s="70" t="s">
        <v>53</v>
      </c>
      <c r="F46" s="70" t="s">
        <v>53</v>
      </c>
      <c r="G46" s="70">
        <v>34532634.93</v>
      </c>
      <c r="H46" s="70" t="s">
        <v>53</v>
      </c>
      <c r="I46" s="70" t="s">
        <v>53</v>
      </c>
      <c r="J46" s="31"/>
    </row>
    <row r="47" spans="1:10" ht="10.5" customHeight="1" x14ac:dyDescent="0.2">
      <c r="A47" s="69" t="s">
        <v>78</v>
      </c>
      <c r="B47" s="70" t="s">
        <v>53</v>
      </c>
      <c r="C47" s="70">
        <v>1504696</v>
      </c>
      <c r="D47" s="70">
        <v>1504696</v>
      </c>
      <c r="E47" s="70" t="s">
        <v>53</v>
      </c>
      <c r="F47" s="70" t="s">
        <v>53</v>
      </c>
      <c r="G47" s="70">
        <v>1504696</v>
      </c>
      <c r="H47" s="70" t="s">
        <v>53</v>
      </c>
      <c r="I47" s="70" t="s">
        <v>53</v>
      </c>
      <c r="J47" s="31"/>
    </row>
    <row r="48" spans="1:10" ht="10.5" customHeight="1" x14ac:dyDescent="0.2">
      <c r="A48" s="69" t="s">
        <v>79</v>
      </c>
      <c r="B48" s="70" t="s">
        <v>53</v>
      </c>
      <c r="C48" s="70">
        <v>20446437.989999998</v>
      </c>
      <c r="D48" s="70">
        <v>20446437.989999998</v>
      </c>
      <c r="E48" s="70" t="s">
        <v>53</v>
      </c>
      <c r="F48" s="70" t="s">
        <v>53</v>
      </c>
      <c r="G48" s="70">
        <v>20446437.989999998</v>
      </c>
      <c r="H48" s="70" t="s">
        <v>53</v>
      </c>
      <c r="I48" s="70" t="s">
        <v>53</v>
      </c>
      <c r="J48" s="31"/>
    </row>
    <row r="49" spans="1:10" ht="10.5" customHeight="1" x14ac:dyDescent="0.2">
      <c r="A49" s="69" t="s">
        <v>80</v>
      </c>
      <c r="B49" s="70" t="s">
        <v>53</v>
      </c>
      <c r="C49" s="70">
        <v>191034784.21000001</v>
      </c>
      <c r="D49" s="70">
        <v>191034784.21000001</v>
      </c>
      <c r="E49" s="70" t="s">
        <v>53</v>
      </c>
      <c r="F49" s="70" t="s">
        <v>53</v>
      </c>
      <c r="G49" s="70">
        <v>191034784.21000001</v>
      </c>
      <c r="H49" s="70" t="s">
        <v>53</v>
      </c>
      <c r="I49" s="70" t="s">
        <v>53</v>
      </c>
      <c r="J49" s="31"/>
    </row>
    <row r="50" spans="1:10" ht="10.5" customHeight="1" x14ac:dyDescent="0.2">
      <c r="A50" s="69" t="s">
        <v>81</v>
      </c>
      <c r="B50" s="70" t="s">
        <v>53</v>
      </c>
      <c r="C50" s="70">
        <v>290146.71999999997</v>
      </c>
      <c r="D50" s="70">
        <v>290146.71999999997</v>
      </c>
      <c r="E50" s="70" t="s">
        <v>53</v>
      </c>
      <c r="F50" s="70" t="s">
        <v>53</v>
      </c>
      <c r="G50" s="70">
        <v>290146.71999999997</v>
      </c>
      <c r="H50" s="70" t="s">
        <v>53</v>
      </c>
      <c r="I50" s="70" t="s">
        <v>53</v>
      </c>
      <c r="J50" s="31"/>
    </row>
    <row r="51" spans="1:10" ht="10.5" customHeight="1" x14ac:dyDescent="0.2">
      <c r="A51" s="69" t="s">
        <v>82</v>
      </c>
      <c r="B51" s="70" t="s">
        <v>53</v>
      </c>
      <c r="C51" s="70">
        <v>100981.09</v>
      </c>
      <c r="D51" s="70">
        <v>100981.09</v>
      </c>
      <c r="E51" s="70" t="s">
        <v>53</v>
      </c>
      <c r="F51" s="70" t="s">
        <v>53</v>
      </c>
      <c r="G51" s="70">
        <v>100981.09</v>
      </c>
      <c r="H51" s="70" t="s">
        <v>53</v>
      </c>
      <c r="I51" s="70" t="s">
        <v>53</v>
      </c>
      <c r="J51" s="31"/>
    </row>
    <row r="52" spans="1:10" ht="10.5" customHeight="1" x14ac:dyDescent="0.2">
      <c r="A52" s="69" t="s">
        <v>83</v>
      </c>
      <c r="B52" s="70" t="s">
        <v>53</v>
      </c>
      <c r="C52" s="70">
        <v>681378.58</v>
      </c>
      <c r="D52" s="70">
        <v>681378.58</v>
      </c>
      <c r="E52" s="70" t="s">
        <v>53</v>
      </c>
      <c r="F52" s="70" t="s">
        <v>53</v>
      </c>
      <c r="G52" s="70">
        <v>681378.58</v>
      </c>
      <c r="H52" s="70" t="s">
        <v>53</v>
      </c>
      <c r="I52" s="70" t="s">
        <v>53</v>
      </c>
      <c r="J52" s="31"/>
    </row>
    <row r="53" spans="1:10" ht="10.5" customHeight="1" x14ac:dyDescent="0.2">
      <c r="A53" s="69" t="s">
        <v>84</v>
      </c>
      <c r="B53" s="70" t="s">
        <v>53</v>
      </c>
      <c r="C53" s="70">
        <v>5985454.79</v>
      </c>
      <c r="D53" s="70">
        <v>5985454.79</v>
      </c>
      <c r="E53" s="70" t="s">
        <v>53</v>
      </c>
      <c r="F53" s="70" t="s">
        <v>53</v>
      </c>
      <c r="G53" s="70">
        <v>5985454.79</v>
      </c>
      <c r="H53" s="70" t="s">
        <v>53</v>
      </c>
      <c r="I53" s="70" t="s">
        <v>53</v>
      </c>
      <c r="J53" s="31"/>
    </row>
    <row r="54" spans="1:10" ht="10.5" customHeight="1" x14ac:dyDescent="0.2">
      <c r="A54" s="69" t="s">
        <v>85</v>
      </c>
      <c r="B54" s="70" t="s">
        <v>53</v>
      </c>
      <c r="C54" s="70">
        <v>0.03</v>
      </c>
      <c r="D54" s="70">
        <v>0.03</v>
      </c>
      <c r="E54" s="70" t="s">
        <v>53</v>
      </c>
      <c r="F54" s="70" t="s">
        <v>53</v>
      </c>
      <c r="G54" s="70">
        <v>0.03</v>
      </c>
      <c r="H54" s="70" t="s">
        <v>53</v>
      </c>
      <c r="I54" s="70" t="s">
        <v>53</v>
      </c>
      <c r="J54" s="31"/>
    </row>
    <row r="55" spans="1:10" ht="10.5" customHeight="1" x14ac:dyDescent="0.2">
      <c r="A55" s="69" t="s">
        <v>86</v>
      </c>
      <c r="B55" s="70" t="s">
        <v>53</v>
      </c>
      <c r="C55" s="70">
        <v>1579714.7</v>
      </c>
      <c r="D55" s="70">
        <v>1579714.7</v>
      </c>
      <c r="E55" s="70" t="s">
        <v>53</v>
      </c>
      <c r="F55" s="70" t="s">
        <v>53</v>
      </c>
      <c r="G55" s="70">
        <v>1579714.7</v>
      </c>
      <c r="H55" s="70" t="s">
        <v>53</v>
      </c>
      <c r="I55" s="70" t="s">
        <v>53</v>
      </c>
      <c r="J55" s="31"/>
    </row>
    <row r="56" spans="1:10" ht="10.5" customHeight="1" x14ac:dyDescent="0.2">
      <c r="A56" s="69" t="s">
        <v>87</v>
      </c>
      <c r="B56" s="70" t="s">
        <v>53</v>
      </c>
      <c r="C56" s="70">
        <v>130878.26</v>
      </c>
      <c r="D56" s="70">
        <v>130878.26</v>
      </c>
      <c r="E56" s="70" t="s">
        <v>53</v>
      </c>
      <c r="F56" s="70" t="s">
        <v>53</v>
      </c>
      <c r="G56" s="70">
        <v>130878.26</v>
      </c>
      <c r="H56" s="70" t="s">
        <v>53</v>
      </c>
      <c r="I56" s="70" t="s">
        <v>53</v>
      </c>
      <c r="J56" s="31"/>
    </row>
    <row r="57" spans="1:10" ht="10.5" customHeight="1" x14ac:dyDescent="0.2">
      <c r="A57" s="69" t="s">
        <v>88</v>
      </c>
      <c r="B57" s="70" t="s">
        <v>53</v>
      </c>
      <c r="C57" s="70">
        <v>292901.58</v>
      </c>
      <c r="D57" s="70">
        <v>292901.58</v>
      </c>
      <c r="E57" s="70" t="s">
        <v>53</v>
      </c>
      <c r="F57" s="70" t="s">
        <v>53</v>
      </c>
      <c r="G57" s="70">
        <v>292901.58</v>
      </c>
      <c r="H57" s="70" t="s">
        <v>53</v>
      </c>
      <c r="I57" s="70" t="s">
        <v>53</v>
      </c>
      <c r="J57" s="31"/>
    </row>
    <row r="58" spans="1:10" ht="10.5" customHeight="1" x14ac:dyDescent="0.2">
      <c r="A58" s="69" t="s">
        <v>89</v>
      </c>
      <c r="B58" s="70" t="s">
        <v>53</v>
      </c>
      <c r="C58" s="70">
        <v>-33394013.699999999</v>
      </c>
      <c r="D58" s="70">
        <v>-33394013.699999999</v>
      </c>
      <c r="E58" s="70" t="s">
        <v>53</v>
      </c>
      <c r="F58" s="70" t="s">
        <v>53</v>
      </c>
      <c r="G58" s="70">
        <v>-33394013.699999999</v>
      </c>
      <c r="H58" s="70" t="s">
        <v>53</v>
      </c>
      <c r="I58" s="70" t="s">
        <v>53</v>
      </c>
      <c r="J58" s="31"/>
    </row>
    <row r="59" spans="1:10" ht="10.5" customHeight="1" x14ac:dyDescent="0.2">
      <c r="A59" s="69" t="s">
        <v>90</v>
      </c>
      <c r="B59" s="70" t="s">
        <v>53</v>
      </c>
      <c r="C59" s="70">
        <v>4079270.42</v>
      </c>
      <c r="D59" s="70">
        <v>4079270.42</v>
      </c>
      <c r="E59" s="70" t="s">
        <v>53</v>
      </c>
      <c r="F59" s="70" t="s">
        <v>53</v>
      </c>
      <c r="G59" s="70">
        <v>4079270.42</v>
      </c>
      <c r="H59" s="70" t="s">
        <v>53</v>
      </c>
      <c r="I59" s="70" t="s">
        <v>53</v>
      </c>
      <c r="J59" s="31"/>
    </row>
    <row r="60" spans="1:10" ht="10.5" customHeight="1" x14ac:dyDescent="0.2">
      <c r="A60" s="69" t="s">
        <v>91</v>
      </c>
      <c r="B60" s="70" t="s">
        <v>53</v>
      </c>
      <c r="C60" s="70">
        <v>14584391.859999999</v>
      </c>
      <c r="D60" s="70">
        <v>14584391.859999999</v>
      </c>
      <c r="E60" s="70" t="s">
        <v>53</v>
      </c>
      <c r="F60" s="70" t="s">
        <v>53</v>
      </c>
      <c r="G60" s="70">
        <v>14584391.859999999</v>
      </c>
      <c r="H60" s="70" t="s">
        <v>53</v>
      </c>
      <c r="I60" s="70" t="s">
        <v>53</v>
      </c>
      <c r="J60" s="31"/>
    </row>
    <row r="61" spans="1:10" ht="10.5" customHeight="1" x14ac:dyDescent="0.2">
      <c r="A61" s="69" t="s">
        <v>92</v>
      </c>
      <c r="B61" s="70" t="s">
        <v>53</v>
      </c>
      <c r="C61" s="70">
        <v>196545.68</v>
      </c>
      <c r="D61" s="70">
        <v>196545.68</v>
      </c>
      <c r="E61" s="70" t="s">
        <v>53</v>
      </c>
      <c r="F61" s="70" t="s">
        <v>53</v>
      </c>
      <c r="G61" s="70">
        <v>196545.68</v>
      </c>
      <c r="H61" s="70" t="s">
        <v>53</v>
      </c>
      <c r="I61" s="70" t="s">
        <v>53</v>
      </c>
      <c r="J61" s="31"/>
    </row>
    <row r="62" spans="1:10" ht="10.5" customHeight="1" x14ac:dyDescent="0.2">
      <c r="A62" s="69" t="s">
        <v>93</v>
      </c>
      <c r="B62" s="70" t="s">
        <v>53</v>
      </c>
      <c r="C62" s="70">
        <v>8212.3799999999992</v>
      </c>
      <c r="D62" s="70">
        <v>8212.3799999999992</v>
      </c>
      <c r="E62" s="70" t="s">
        <v>53</v>
      </c>
      <c r="F62" s="70" t="s">
        <v>53</v>
      </c>
      <c r="G62" s="70">
        <v>8212.3799999999992</v>
      </c>
      <c r="H62" s="70" t="s">
        <v>53</v>
      </c>
      <c r="I62" s="70" t="s">
        <v>53</v>
      </c>
      <c r="J62" s="31"/>
    </row>
    <row r="63" spans="1:10" ht="10.5" customHeight="1" x14ac:dyDescent="0.2">
      <c r="A63" s="69" t="s">
        <v>94</v>
      </c>
      <c r="B63" s="70" t="s">
        <v>53</v>
      </c>
      <c r="C63" s="70">
        <v>234015.07</v>
      </c>
      <c r="D63" s="70">
        <v>234015.07</v>
      </c>
      <c r="E63" s="70" t="s">
        <v>53</v>
      </c>
      <c r="F63" s="70" t="s">
        <v>53</v>
      </c>
      <c r="G63" s="70">
        <v>234015.07</v>
      </c>
      <c r="H63" s="70" t="s">
        <v>53</v>
      </c>
      <c r="I63" s="70" t="s">
        <v>53</v>
      </c>
      <c r="J63" s="31"/>
    </row>
    <row r="64" spans="1:10" ht="10.5" customHeight="1" x14ac:dyDescent="0.2">
      <c r="A64" s="69" t="s">
        <v>95</v>
      </c>
      <c r="B64" s="70" t="s">
        <v>53</v>
      </c>
      <c r="C64" s="70">
        <v>968600</v>
      </c>
      <c r="D64" s="70">
        <v>968600</v>
      </c>
      <c r="E64" s="70" t="s">
        <v>53</v>
      </c>
      <c r="F64" s="70" t="s">
        <v>53</v>
      </c>
      <c r="G64" s="70">
        <v>968600</v>
      </c>
      <c r="H64" s="70" t="s">
        <v>53</v>
      </c>
      <c r="I64" s="70" t="s">
        <v>53</v>
      </c>
      <c r="J64" s="31"/>
    </row>
    <row r="65" spans="1:10" ht="10.5" customHeight="1" x14ac:dyDescent="0.2">
      <c r="A65" s="69" t="s">
        <v>96</v>
      </c>
      <c r="B65" s="70" t="s">
        <v>53</v>
      </c>
      <c r="C65" s="70">
        <v>117294.69</v>
      </c>
      <c r="D65" s="70">
        <v>117294.69</v>
      </c>
      <c r="E65" s="70" t="s">
        <v>53</v>
      </c>
      <c r="F65" s="70" t="s">
        <v>53</v>
      </c>
      <c r="G65" s="70">
        <v>117294.69</v>
      </c>
      <c r="H65" s="70" t="s">
        <v>53</v>
      </c>
      <c r="I65" s="70" t="s">
        <v>53</v>
      </c>
      <c r="J65" s="31"/>
    </row>
    <row r="66" spans="1:10" ht="10.5" customHeight="1" x14ac:dyDescent="0.2">
      <c r="A66" s="69" t="s">
        <v>97</v>
      </c>
      <c r="B66" s="70" t="s">
        <v>53</v>
      </c>
      <c r="C66" s="70">
        <v>26592.65</v>
      </c>
      <c r="D66" s="70">
        <v>26592.65</v>
      </c>
      <c r="E66" s="70" t="s">
        <v>53</v>
      </c>
      <c r="F66" s="70" t="s">
        <v>53</v>
      </c>
      <c r="G66" s="70">
        <v>26592.65</v>
      </c>
      <c r="H66" s="70" t="s">
        <v>53</v>
      </c>
      <c r="I66" s="70" t="s">
        <v>53</v>
      </c>
      <c r="J66" s="31"/>
    </row>
    <row r="67" spans="1:10" ht="10.5" customHeight="1" x14ac:dyDescent="0.2">
      <c r="A67" s="69" t="s">
        <v>98</v>
      </c>
      <c r="B67" s="70" t="s">
        <v>53</v>
      </c>
      <c r="C67" s="70">
        <v>500</v>
      </c>
      <c r="D67" s="70">
        <v>500</v>
      </c>
      <c r="E67" s="70" t="s">
        <v>53</v>
      </c>
      <c r="F67" s="70" t="s">
        <v>53</v>
      </c>
      <c r="G67" s="70">
        <v>500</v>
      </c>
      <c r="H67" s="70" t="s">
        <v>53</v>
      </c>
      <c r="I67" s="70" t="s">
        <v>53</v>
      </c>
      <c r="J67" s="31"/>
    </row>
    <row r="68" spans="1:10" ht="10.5" customHeight="1" x14ac:dyDescent="0.2">
      <c r="A68" s="69" t="s">
        <v>99</v>
      </c>
      <c r="B68" s="70" t="s">
        <v>53</v>
      </c>
      <c r="C68" s="70">
        <v>13000</v>
      </c>
      <c r="D68" s="70">
        <v>13000</v>
      </c>
      <c r="E68" s="70" t="s">
        <v>53</v>
      </c>
      <c r="F68" s="70" t="s">
        <v>53</v>
      </c>
      <c r="G68" s="70">
        <v>13000</v>
      </c>
      <c r="H68" s="70" t="s">
        <v>53</v>
      </c>
      <c r="I68" s="70" t="s">
        <v>53</v>
      </c>
      <c r="J68" s="31"/>
    </row>
    <row r="69" spans="1:10" ht="10.5" customHeight="1" x14ac:dyDescent="0.2">
      <c r="A69" s="69" t="s">
        <v>100</v>
      </c>
      <c r="B69" s="70" t="s">
        <v>53</v>
      </c>
      <c r="C69" s="70">
        <v>1234800</v>
      </c>
      <c r="D69" s="70">
        <v>1234800</v>
      </c>
      <c r="E69" s="70" t="s">
        <v>53</v>
      </c>
      <c r="F69" s="70" t="s">
        <v>53</v>
      </c>
      <c r="G69" s="70">
        <v>1234800</v>
      </c>
      <c r="H69" s="70" t="s">
        <v>53</v>
      </c>
      <c r="I69" s="70" t="s">
        <v>53</v>
      </c>
      <c r="J69" s="31"/>
    </row>
    <row r="70" spans="1:10" ht="10.5" customHeight="1" x14ac:dyDescent="0.2">
      <c r="A70" s="69" t="s">
        <v>101</v>
      </c>
      <c r="B70" s="70" t="s">
        <v>53</v>
      </c>
      <c r="C70" s="70">
        <v>578423.09</v>
      </c>
      <c r="D70" s="70">
        <v>578423.09</v>
      </c>
      <c r="E70" s="70" t="s">
        <v>53</v>
      </c>
      <c r="F70" s="70" t="s">
        <v>53</v>
      </c>
      <c r="G70" s="70">
        <v>578423.09</v>
      </c>
      <c r="H70" s="70" t="s">
        <v>53</v>
      </c>
      <c r="I70" s="70" t="s">
        <v>53</v>
      </c>
      <c r="J70" s="31"/>
    </row>
    <row r="71" spans="1:10" ht="10.5" customHeight="1" x14ac:dyDescent="0.2">
      <c r="A71" s="69" t="s">
        <v>102</v>
      </c>
      <c r="B71" s="70" t="s">
        <v>53</v>
      </c>
      <c r="C71" s="70">
        <v>4378696.59</v>
      </c>
      <c r="D71" s="70">
        <v>4378696.59</v>
      </c>
      <c r="E71" s="70" t="s">
        <v>53</v>
      </c>
      <c r="F71" s="70" t="s">
        <v>53</v>
      </c>
      <c r="G71" s="70">
        <v>4378696.59</v>
      </c>
      <c r="H71" s="70" t="s">
        <v>53</v>
      </c>
      <c r="I71" s="70" t="s">
        <v>53</v>
      </c>
      <c r="J71" s="31"/>
    </row>
    <row r="72" spans="1:10" ht="10.5" customHeight="1" x14ac:dyDescent="0.2">
      <c r="A72" s="69" t="s">
        <v>103</v>
      </c>
      <c r="B72" s="70" t="s">
        <v>53</v>
      </c>
      <c r="C72" s="70">
        <v>105705</v>
      </c>
      <c r="D72" s="70">
        <v>105705</v>
      </c>
      <c r="E72" s="70" t="s">
        <v>53</v>
      </c>
      <c r="F72" s="70" t="s">
        <v>53</v>
      </c>
      <c r="G72" s="70">
        <v>105705</v>
      </c>
      <c r="H72" s="70" t="s">
        <v>53</v>
      </c>
      <c r="I72" s="70" t="s">
        <v>53</v>
      </c>
      <c r="J72" s="31"/>
    </row>
    <row r="73" spans="1:10" ht="10.5" customHeight="1" x14ac:dyDescent="0.2">
      <c r="A73" s="69" t="s">
        <v>104</v>
      </c>
      <c r="B73" s="70" t="s">
        <v>53</v>
      </c>
      <c r="C73" s="70">
        <v>140380</v>
      </c>
      <c r="D73" s="70">
        <v>140380</v>
      </c>
      <c r="E73" s="70" t="s">
        <v>53</v>
      </c>
      <c r="F73" s="70" t="s">
        <v>53</v>
      </c>
      <c r="G73" s="70">
        <v>140380</v>
      </c>
      <c r="H73" s="70" t="s">
        <v>53</v>
      </c>
      <c r="I73" s="70" t="s">
        <v>53</v>
      </c>
      <c r="J73" s="31"/>
    </row>
    <row r="74" spans="1:10" ht="10.5" customHeight="1" x14ac:dyDescent="0.2">
      <c r="A74" s="69" t="s">
        <v>105</v>
      </c>
      <c r="B74" s="70" t="s">
        <v>53</v>
      </c>
      <c r="C74" s="70">
        <v>454994.27</v>
      </c>
      <c r="D74" s="70">
        <v>454994.27</v>
      </c>
      <c r="E74" s="70" t="s">
        <v>53</v>
      </c>
      <c r="F74" s="70" t="s">
        <v>53</v>
      </c>
      <c r="G74" s="70">
        <v>454994.27</v>
      </c>
      <c r="H74" s="70" t="s">
        <v>53</v>
      </c>
      <c r="I74" s="70" t="s">
        <v>53</v>
      </c>
      <c r="J74" s="31"/>
    </row>
    <row r="75" spans="1:10" ht="10.5" customHeight="1" x14ac:dyDescent="0.2">
      <c r="A75" s="69" t="s">
        <v>106</v>
      </c>
      <c r="B75" s="70" t="s">
        <v>53</v>
      </c>
      <c r="C75" s="70">
        <v>452504.74</v>
      </c>
      <c r="D75" s="70">
        <v>452504.74</v>
      </c>
      <c r="E75" s="70" t="s">
        <v>53</v>
      </c>
      <c r="F75" s="70" t="s">
        <v>53</v>
      </c>
      <c r="G75" s="70">
        <v>452504.74</v>
      </c>
      <c r="H75" s="70" t="s">
        <v>53</v>
      </c>
      <c r="I75" s="70" t="s">
        <v>53</v>
      </c>
      <c r="J75" s="31"/>
    </row>
    <row r="76" spans="1:10" ht="10.5" customHeight="1" x14ac:dyDescent="0.2">
      <c r="A76" s="69" t="s">
        <v>107</v>
      </c>
      <c r="B76" s="70" t="s">
        <v>53</v>
      </c>
      <c r="C76" s="70">
        <v>14113648.720000001</v>
      </c>
      <c r="D76" s="70">
        <v>14113648.720000001</v>
      </c>
      <c r="E76" s="70" t="s">
        <v>53</v>
      </c>
      <c r="F76" s="70" t="s">
        <v>53</v>
      </c>
      <c r="G76" s="70">
        <v>14113648.720000001</v>
      </c>
      <c r="H76" s="70" t="s">
        <v>53</v>
      </c>
      <c r="I76" s="70" t="s">
        <v>53</v>
      </c>
      <c r="J76" s="31"/>
    </row>
    <row r="77" spans="1:10" ht="10.5" customHeight="1" x14ac:dyDescent="0.2">
      <c r="A77" s="69" t="s">
        <v>108</v>
      </c>
      <c r="B77" s="70" t="s">
        <v>53</v>
      </c>
      <c r="C77" s="70">
        <v>66567100</v>
      </c>
      <c r="D77" s="70">
        <v>66567100</v>
      </c>
      <c r="E77" s="70" t="s">
        <v>53</v>
      </c>
      <c r="F77" s="70" t="s">
        <v>53</v>
      </c>
      <c r="G77" s="70">
        <v>66567100</v>
      </c>
      <c r="H77" s="70" t="s">
        <v>53</v>
      </c>
      <c r="I77" s="70" t="s">
        <v>53</v>
      </c>
      <c r="J77" s="31"/>
    </row>
    <row r="78" spans="1:10" ht="10.5" customHeight="1" x14ac:dyDescent="0.2">
      <c r="A78" s="69" t="s">
        <v>109</v>
      </c>
      <c r="B78" s="70" t="s">
        <v>53</v>
      </c>
      <c r="C78" s="70">
        <v>49899600</v>
      </c>
      <c r="D78" s="70">
        <v>49899600</v>
      </c>
      <c r="E78" s="70" t="s">
        <v>53</v>
      </c>
      <c r="F78" s="70" t="s">
        <v>53</v>
      </c>
      <c r="G78" s="70">
        <v>49899600</v>
      </c>
      <c r="H78" s="70" t="s">
        <v>53</v>
      </c>
      <c r="I78" s="70" t="s">
        <v>53</v>
      </c>
      <c r="J78" s="31"/>
    </row>
    <row r="79" spans="1:10" ht="10.5" customHeight="1" x14ac:dyDescent="0.2">
      <c r="A79" s="69" t="s">
        <v>110</v>
      </c>
      <c r="B79" s="70" t="s">
        <v>53</v>
      </c>
      <c r="C79" s="70">
        <v>2205829.6</v>
      </c>
      <c r="D79" s="70">
        <v>2205829.6</v>
      </c>
      <c r="E79" s="70" t="s">
        <v>53</v>
      </c>
      <c r="F79" s="70" t="s">
        <v>53</v>
      </c>
      <c r="G79" s="70">
        <v>2205829.6</v>
      </c>
      <c r="H79" s="70" t="s">
        <v>53</v>
      </c>
      <c r="I79" s="70" t="s">
        <v>53</v>
      </c>
      <c r="J79" s="31"/>
    </row>
    <row r="80" spans="1:10" ht="10.5" customHeight="1" x14ac:dyDescent="0.2">
      <c r="A80" s="69" t="s">
        <v>111</v>
      </c>
      <c r="B80" s="70" t="s">
        <v>53</v>
      </c>
      <c r="C80" s="70">
        <v>1034539</v>
      </c>
      <c r="D80" s="70">
        <v>1034539</v>
      </c>
      <c r="E80" s="70" t="s">
        <v>53</v>
      </c>
      <c r="F80" s="70" t="s">
        <v>53</v>
      </c>
      <c r="G80" s="70">
        <v>1034539</v>
      </c>
      <c r="H80" s="70" t="s">
        <v>53</v>
      </c>
      <c r="I80" s="70" t="s">
        <v>53</v>
      </c>
      <c r="J80" s="31"/>
    </row>
    <row r="81" spans="1:10" ht="10.5" customHeight="1" x14ac:dyDescent="0.2">
      <c r="A81" s="69" t="s">
        <v>343</v>
      </c>
      <c r="B81" s="70" t="s">
        <v>53</v>
      </c>
      <c r="C81" s="70">
        <v>37925287</v>
      </c>
      <c r="D81" s="70">
        <v>37925287</v>
      </c>
      <c r="E81" s="70" t="s">
        <v>53</v>
      </c>
      <c r="F81" s="70" t="s">
        <v>53</v>
      </c>
      <c r="G81" s="70">
        <v>37925287</v>
      </c>
      <c r="H81" s="70" t="s">
        <v>53</v>
      </c>
      <c r="I81" s="70" t="s">
        <v>53</v>
      </c>
      <c r="J81" s="31"/>
    </row>
    <row r="82" spans="1:10" ht="10.5" customHeight="1" x14ac:dyDescent="0.2">
      <c r="A82" s="69" t="s">
        <v>344</v>
      </c>
      <c r="B82" s="70" t="s">
        <v>53</v>
      </c>
      <c r="C82" s="70">
        <v>16688126</v>
      </c>
      <c r="D82" s="70">
        <v>16688126</v>
      </c>
      <c r="E82" s="70" t="s">
        <v>53</v>
      </c>
      <c r="F82" s="70" t="s">
        <v>53</v>
      </c>
      <c r="G82" s="70">
        <v>16688126</v>
      </c>
      <c r="H82" s="70" t="s">
        <v>53</v>
      </c>
      <c r="I82" s="70" t="s">
        <v>53</v>
      </c>
      <c r="J82" s="31"/>
    </row>
    <row r="83" spans="1:10" ht="10.5" customHeight="1" x14ac:dyDescent="0.2">
      <c r="A83" s="69" t="s">
        <v>112</v>
      </c>
      <c r="B83" s="70" t="s">
        <v>53</v>
      </c>
      <c r="C83" s="70">
        <v>2234400</v>
      </c>
      <c r="D83" s="70">
        <v>2234400</v>
      </c>
      <c r="E83" s="70" t="s">
        <v>53</v>
      </c>
      <c r="F83" s="70" t="s">
        <v>53</v>
      </c>
      <c r="G83" s="70">
        <v>2234400</v>
      </c>
      <c r="H83" s="70" t="s">
        <v>53</v>
      </c>
      <c r="I83" s="70" t="s">
        <v>53</v>
      </c>
      <c r="J83" s="31"/>
    </row>
    <row r="84" spans="1:10" ht="10.5" customHeight="1" x14ac:dyDescent="0.2">
      <c r="A84" s="69" t="s">
        <v>113</v>
      </c>
      <c r="B84" s="70" t="s">
        <v>53</v>
      </c>
      <c r="C84" s="70">
        <v>405022257.06</v>
      </c>
      <c r="D84" s="70">
        <v>405022257.06</v>
      </c>
      <c r="E84" s="70" t="s">
        <v>53</v>
      </c>
      <c r="F84" s="70" t="s">
        <v>53</v>
      </c>
      <c r="G84" s="70">
        <v>405022257.06</v>
      </c>
      <c r="H84" s="70" t="s">
        <v>53</v>
      </c>
      <c r="I84" s="70" t="s">
        <v>53</v>
      </c>
      <c r="J84" s="31"/>
    </row>
    <row r="85" spans="1:10" ht="10.5" customHeight="1" x14ac:dyDescent="0.2">
      <c r="A85" s="69" t="s">
        <v>114</v>
      </c>
      <c r="B85" s="70" t="s">
        <v>53</v>
      </c>
      <c r="C85" s="70">
        <v>5424386.46</v>
      </c>
      <c r="D85" s="70">
        <v>5424386.46</v>
      </c>
      <c r="E85" s="70" t="s">
        <v>53</v>
      </c>
      <c r="F85" s="70" t="s">
        <v>53</v>
      </c>
      <c r="G85" s="70">
        <v>5424386.46</v>
      </c>
      <c r="H85" s="70" t="s">
        <v>53</v>
      </c>
      <c r="I85" s="70" t="s">
        <v>53</v>
      </c>
      <c r="J85" s="31"/>
    </row>
    <row r="86" spans="1:10" ht="10.5" customHeight="1" x14ac:dyDescent="0.2">
      <c r="A86" s="69" t="s">
        <v>115</v>
      </c>
      <c r="B86" s="70" t="s">
        <v>53</v>
      </c>
      <c r="C86" s="70">
        <v>462490122.37</v>
      </c>
      <c r="D86" s="70">
        <v>462490122.37</v>
      </c>
      <c r="E86" s="70" t="s">
        <v>53</v>
      </c>
      <c r="F86" s="70" t="s">
        <v>53</v>
      </c>
      <c r="G86" s="70">
        <v>462490122.37</v>
      </c>
      <c r="H86" s="70" t="s">
        <v>53</v>
      </c>
      <c r="I86" s="70" t="s">
        <v>53</v>
      </c>
      <c r="J86" s="31"/>
    </row>
    <row r="87" spans="1:10" ht="10.5" customHeight="1" x14ac:dyDescent="0.2">
      <c r="A87" s="69" t="s">
        <v>116</v>
      </c>
      <c r="B87" s="70" t="s">
        <v>53</v>
      </c>
      <c r="C87" s="70">
        <v>10326237.5</v>
      </c>
      <c r="D87" s="70">
        <v>10326237.5</v>
      </c>
      <c r="E87" s="70" t="s">
        <v>53</v>
      </c>
      <c r="F87" s="70" t="s">
        <v>53</v>
      </c>
      <c r="G87" s="70">
        <v>10326237.5</v>
      </c>
      <c r="H87" s="70" t="s">
        <v>53</v>
      </c>
      <c r="I87" s="70" t="s">
        <v>53</v>
      </c>
      <c r="J87" s="31"/>
    </row>
    <row r="88" spans="1:10" ht="10.5" customHeight="1" x14ac:dyDescent="0.2">
      <c r="A88" s="69" t="s">
        <v>117</v>
      </c>
      <c r="B88" s="70" t="s">
        <v>53</v>
      </c>
      <c r="C88" s="70">
        <v>9958323.0600000005</v>
      </c>
      <c r="D88" s="70">
        <v>9958323.0600000005</v>
      </c>
      <c r="E88" s="70" t="s">
        <v>53</v>
      </c>
      <c r="F88" s="70" t="s">
        <v>53</v>
      </c>
      <c r="G88" s="70">
        <v>9958323.0600000005</v>
      </c>
      <c r="H88" s="70" t="s">
        <v>53</v>
      </c>
      <c r="I88" s="70" t="s">
        <v>53</v>
      </c>
      <c r="J88" s="31"/>
    </row>
    <row r="89" spans="1:10" ht="10.5" customHeight="1" x14ac:dyDescent="0.2">
      <c r="A89" s="69" t="s">
        <v>118</v>
      </c>
      <c r="B89" s="70" t="s">
        <v>53</v>
      </c>
      <c r="C89" s="70">
        <v>1307000</v>
      </c>
      <c r="D89" s="70">
        <v>1307000</v>
      </c>
      <c r="E89" s="70" t="s">
        <v>53</v>
      </c>
      <c r="F89" s="70" t="s">
        <v>53</v>
      </c>
      <c r="G89" s="70">
        <v>1307000</v>
      </c>
      <c r="H89" s="70" t="s">
        <v>53</v>
      </c>
      <c r="I89" s="70" t="s">
        <v>53</v>
      </c>
      <c r="J89" s="31"/>
    </row>
    <row r="90" spans="1:10" ht="10.5" customHeight="1" x14ac:dyDescent="0.2">
      <c r="A90" s="69" t="s">
        <v>119</v>
      </c>
      <c r="B90" s="70" t="s">
        <v>53</v>
      </c>
      <c r="C90" s="70">
        <v>49520.74</v>
      </c>
      <c r="D90" s="70">
        <v>49520.74</v>
      </c>
      <c r="E90" s="70" t="s">
        <v>53</v>
      </c>
      <c r="F90" s="70" t="s">
        <v>53</v>
      </c>
      <c r="G90" s="70">
        <v>49520.74</v>
      </c>
      <c r="H90" s="70" t="s">
        <v>53</v>
      </c>
      <c r="I90" s="70" t="s">
        <v>53</v>
      </c>
      <c r="J90" s="31"/>
    </row>
    <row r="91" spans="1:10" ht="10.5" customHeight="1" x14ac:dyDescent="0.2">
      <c r="A91" s="69" t="s">
        <v>120</v>
      </c>
      <c r="B91" s="70" t="s">
        <v>53</v>
      </c>
      <c r="C91" s="70">
        <v>13325400</v>
      </c>
      <c r="D91" s="70">
        <v>13325400</v>
      </c>
      <c r="E91" s="70" t="s">
        <v>53</v>
      </c>
      <c r="F91" s="70" t="s">
        <v>53</v>
      </c>
      <c r="G91" s="70">
        <v>13325400</v>
      </c>
      <c r="H91" s="70" t="s">
        <v>53</v>
      </c>
      <c r="I91" s="70" t="s">
        <v>53</v>
      </c>
      <c r="J91" s="31"/>
    </row>
    <row r="92" spans="1:10" ht="10.5" customHeight="1" x14ac:dyDescent="0.2">
      <c r="A92" s="69" t="s">
        <v>121</v>
      </c>
      <c r="B92" s="70" t="s">
        <v>53</v>
      </c>
      <c r="C92" s="70">
        <v>259000</v>
      </c>
      <c r="D92" s="70">
        <v>259000</v>
      </c>
      <c r="E92" s="70" t="s">
        <v>53</v>
      </c>
      <c r="F92" s="70" t="s">
        <v>53</v>
      </c>
      <c r="G92" s="70">
        <v>259000</v>
      </c>
      <c r="H92" s="70" t="s">
        <v>53</v>
      </c>
      <c r="I92" s="70" t="s">
        <v>53</v>
      </c>
      <c r="J92" s="31"/>
    </row>
    <row r="93" spans="1:10" ht="10.5" customHeight="1" x14ac:dyDescent="0.2">
      <c r="A93" s="69" t="s">
        <v>122</v>
      </c>
      <c r="B93" s="70" t="s">
        <v>53</v>
      </c>
      <c r="C93" s="70">
        <v>22000</v>
      </c>
      <c r="D93" s="70">
        <v>22000</v>
      </c>
      <c r="E93" s="70" t="s">
        <v>53</v>
      </c>
      <c r="F93" s="70" t="s">
        <v>53</v>
      </c>
      <c r="G93" s="70">
        <v>22000</v>
      </c>
      <c r="H93" s="70" t="s">
        <v>53</v>
      </c>
      <c r="I93" s="70" t="s">
        <v>53</v>
      </c>
      <c r="J93" s="31"/>
    </row>
    <row r="94" spans="1:10" ht="10.5" customHeight="1" x14ac:dyDescent="0.2">
      <c r="A94" s="69" t="s">
        <v>123</v>
      </c>
      <c r="B94" s="70" t="s">
        <v>53</v>
      </c>
      <c r="C94" s="70">
        <v>11314307</v>
      </c>
      <c r="D94" s="70">
        <v>11314307</v>
      </c>
      <c r="E94" s="70" t="s">
        <v>53</v>
      </c>
      <c r="F94" s="70" t="s">
        <v>53</v>
      </c>
      <c r="G94" s="70">
        <v>11314307</v>
      </c>
      <c r="H94" s="70" t="s">
        <v>53</v>
      </c>
      <c r="I94" s="70" t="s">
        <v>53</v>
      </c>
      <c r="J94" s="31"/>
    </row>
    <row r="95" spans="1:10" ht="10.5" customHeight="1" x14ac:dyDescent="0.2">
      <c r="A95" s="69" t="s">
        <v>124</v>
      </c>
      <c r="B95" s="70" t="s">
        <v>53</v>
      </c>
      <c r="C95" s="70">
        <v>67850033.579999998</v>
      </c>
      <c r="D95" s="70">
        <v>67850033.579999998</v>
      </c>
      <c r="E95" s="70" t="s">
        <v>53</v>
      </c>
      <c r="F95" s="70" t="s">
        <v>53</v>
      </c>
      <c r="G95" s="70">
        <v>67850033.579999998</v>
      </c>
      <c r="H95" s="70" t="s">
        <v>53</v>
      </c>
      <c r="I95" s="70" t="s">
        <v>53</v>
      </c>
      <c r="J95" s="31"/>
    </row>
    <row r="96" spans="1:10" ht="10.5" customHeight="1" x14ac:dyDescent="0.2">
      <c r="A96" s="69" t="s">
        <v>125</v>
      </c>
      <c r="B96" s="70" t="s">
        <v>53</v>
      </c>
      <c r="C96" s="70">
        <v>1200540032.22</v>
      </c>
      <c r="D96" s="70">
        <v>1200540032.22</v>
      </c>
      <c r="E96" s="70" t="s">
        <v>53</v>
      </c>
      <c r="F96" s="70" t="s">
        <v>53</v>
      </c>
      <c r="G96" s="70">
        <v>1200540032.22</v>
      </c>
      <c r="H96" s="70" t="s">
        <v>53</v>
      </c>
      <c r="I96" s="70" t="s">
        <v>53</v>
      </c>
      <c r="J96" s="31"/>
    </row>
    <row r="97" spans="1:10" ht="10.5" customHeight="1" x14ac:dyDescent="0.2">
      <c r="A97" s="69" t="s">
        <v>126</v>
      </c>
      <c r="B97" s="70" t="s">
        <v>53</v>
      </c>
      <c r="C97" s="70">
        <v>8100000</v>
      </c>
      <c r="D97" s="70">
        <v>8100000</v>
      </c>
      <c r="E97" s="70" t="s">
        <v>53</v>
      </c>
      <c r="F97" s="70" t="s">
        <v>53</v>
      </c>
      <c r="G97" s="70">
        <v>8100000</v>
      </c>
      <c r="H97" s="70" t="s">
        <v>53</v>
      </c>
      <c r="I97" s="70" t="s">
        <v>53</v>
      </c>
      <c r="J97" s="31"/>
    </row>
    <row r="98" spans="1:10" ht="10.5" customHeight="1" x14ac:dyDescent="0.2">
      <c r="A98" s="69" t="s">
        <v>127</v>
      </c>
      <c r="B98" s="70" t="s">
        <v>53</v>
      </c>
      <c r="C98" s="70">
        <v>31652.1</v>
      </c>
      <c r="D98" s="70">
        <v>31652.1</v>
      </c>
      <c r="E98" s="70" t="s">
        <v>53</v>
      </c>
      <c r="F98" s="70" t="s">
        <v>53</v>
      </c>
      <c r="G98" s="70">
        <v>31652.1</v>
      </c>
      <c r="H98" s="70" t="s">
        <v>53</v>
      </c>
      <c r="I98" s="70" t="s">
        <v>53</v>
      </c>
      <c r="J98" s="31"/>
    </row>
    <row r="99" spans="1:10" ht="10.5" customHeight="1" x14ac:dyDescent="0.2">
      <c r="A99" s="69" t="s">
        <v>128</v>
      </c>
      <c r="B99" s="70">
        <v>1060681.3400000001</v>
      </c>
      <c r="C99" s="70" t="s">
        <v>53</v>
      </c>
      <c r="D99" s="70" t="s">
        <v>53</v>
      </c>
      <c r="E99" s="70">
        <v>1060681.3400000001</v>
      </c>
      <c r="F99" s="70">
        <v>1060681.3400000001</v>
      </c>
      <c r="G99" s="70" t="s">
        <v>53</v>
      </c>
      <c r="H99" s="70" t="s">
        <v>53</v>
      </c>
      <c r="I99" s="70" t="s">
        <v>53</v>
      </c>
      <c r="J99" s="31"/>
    </row>
    <row r="100" spans="1:10" ht="10.5" customHeight="1" x14ac:dyDescent="0.2">
      <c r="A100" s="69" t="s">
        <v>129</v>
      </c>
      <c r="B100" s="70">
        <v>221381.46</v>
      </c>
      <c r="C100" s="70" t="s">
        <v>53</v>
      </c>
      <c r="D100" s="70" t="s">
        <v>53</v>
      </c>
      <c r="E100" s="70">
        <v>221381.46</v>
      </c>
      <c r="F100" s="70">
        <v>221381.46</v>
      </c>
      <c r="G100" s="70" t="s">
        <v>53</v>
      </c>
      <c r="H100" s="70" t="s">
        <v>53</v>
      </c>
      <c r="I100" s="70" t="s">
        <v>53</v>
      </c>
      <c r="J100" s="31"/>
    </row>
    <row r="101" spans="1:10" ht="10.5" customHeight="1" x14ac:dyDescent="0.2">
      <c r="A101" s="69" t="s">
        <v>130</v>
      </c>
      <c r="B101" s="70">
        <v>976257.87</v>
      </c>
      <c r="C101" s="70" t="s">
        <v>53</v>
      </c>
      <c r="D101" s="70" t="s">
        <v>53</v>
      </c>
      <c r="E101" s="70">
        <v>976257.87</v>
      </c>
      <c r="F101" s="70">
        <v>976257.87</v>
      </c>
      <c r="G101" s="70" t="s">
        <v>53</v>
      </c>
      <c r="H101" s="70" t="s">
        <v>53</v>
      </c>
      <c r="I101" s="70" t="s">
        <v>53</v>
      </c>
      <c r="J101" s="31"/>
    </row>
    <row r="102" spans="1:10" ht="10.5" customHeight="1" x14ac:dyDescent="0.2">
      <c r="A102" s="69" t="s">
        <v>131</v>
      </c>
      <c r="B102" s="70">
        <v>292454.28000000003</v>
      </c>
      <c r="C102" s="70" t="s">
        <v>53</v>
      </c>
      <c r="D102" s="70" t="s">
        <v>53</v>
      </c>
      <c r="E102" s="70">
        <v>292454.28000000003</v>
      </c>
      <c r="F102" s="70">
        <v>292454.28000000003</v>
      </c>
      <c r="G102" s="70" t="s">
        <v>53</v>
      </c>
      <c r="H102" s="70" t="s">
        <v>53</v>
      </c>
      <c r="I102" s="70" t="s">
        <v>53</v>
      </c>
      <c r="J102" s="31"/>
    </row>
    <row r="103" spans="1:10" ht="10.5" customHeight="1" x14ac:dyDescent="0.2">
      <c r="A103" s="69" t="s">
        <v>132</v>
      </c>
      <c r="B103" s="70">
        <v>44434.879999999997</v>
      </c>
      <c r="C103" s="70" t="s">
        <v>53</v>
      </c>
      <c r="D103" s="70" t="s">
        <v>53</v>
      </c>
      <c r="E103" s="70">
        <v>44434.879999999997</v>
      </c>
      <c r="F103" s="70">
        <v>44434.879999999997</v>
      </c>
      <c r="G103" s="70" t="s">
        <v>53</v>
      </c>
      <c r="H103" s="70" t="s">
        <v>53</v>
      </c>
      <c r="I103" s="70" t="s">
        <v>53</v>
      </c>
      <c r="J103" s="31"/>
    </row>
    <row r="104" spans="1:10" ht="10.5" customHeight="1" x14ac:dyDescent="0.2">
      <c r="A104" s="69" t="s">
        <v>133</v>
      </c>
      <c r="B104" s="70">
        <v>21350</v>
      </c>
      <c r="C104" s="70" t="s">
        <v>53</v>
      </c>
      <c r="D104" s="70" t="s">
        <v>53</v>
      </c>
      <c r="E104" s="70">
        <v>21350</v>
      </c>
      <c r="F104" s="70">
        <v>21350</v>
      </c>
      <c r="G104" s="70" t="s">
        <v>53</v>
      </c>
      <c r="H104" s="70" t="s">
        <v>53</v>
      </c>
      <c r="I104" s="70" t="s">
        <v>53</v>
      </c>
      <c r="J104" s="31"/>
    </row>
    <row r="105" spans="1:10" ht="10.5" customHeight="1" x14ac:dyDescent="0.2">
      <c r="A105" s="69" t="s">
        <v>134</v>
      </c>
      <c r="B105" s="70">
        <v>31323.22</v>
      </c>
      <c r="C105" s="70" t="s">
        <v>53</v>
      </c>
      <c r="D105" s="70" t="s">
        <v>53</v>
      </c>
      <c r="E105" s="70">
        <v>31323.22</v>
      </c>
      <c r="F105" s="70">
        <v>31323.22</v>
      </c>
      <c r="G105" s="70" t="s">
        <v>53</v>
      </c>
      <c r="H105" s="70" t="s">
        <v>53</v>
      </c>
      <c r="I105" s="70" t="s">
        <v>53</v>
      </c>
      <c r="J105" s="31"/>
    </row>
    <row r="106" spans="1:10" ht="10.5" customHeight="1" x14ac:dyDescent="0.2">
      <c r="A106" s="69" t="s">
        <v>135</v>
      </c>
      <c r="B106" s="70">
        <v>9407.48</v>
      </c>
      <c r="C106" s="70" t="s">
        <v>53</v>
      </c>
      <c r="D106" s="70" t="s">
        <v>53</v>
      </c>
      <c r="E106" s="70">
        <v>9407.48</v>
      </c>
      <c r="F106" s="70">
        <v>9407.48</v>
      </c>
      <c r="G106" s="70" t="s">
        <v>53</v>
      </c>
      <c r="H106" s="70" t="s">
        <v>53</v>
      </c>
      <c r="I106" s="70" t="s">
        <v>53</v>
      </c>
      <c r="J106" s="31"/>
    </row>
    <row r="107" spans="1:10" ht="10.5" customHeight="1" x14ac:dyDescent="0.2">
      <c r="A107" s="69" t="s">
        <v>136</v>
      </c>
      <c r="B107" s="70">
        <v>71450</v>
      </c>
      <c r="C107" s="70" t="s">
        <v>53</v>
      </c>
      <c r="D107" s="70" t="s">
        <v>53</v>
      </c>
      <c r="E107" s="70">
        <v>71450</v>
      </c>
      <c r="F107" s="70">
        <v>71450</v>
      </c>
      <c r="G107" s="70" t="s">
        <v>53</v>
      </c>
      <c r="H107" s="70" t="s">
        <v>53</v>
      </c>
      <c r="I107" s="70" t="s">
        <v>53</v>
      </c>
      <c r="J107" s="31"/>
    </row>
    <row r="108" spans="1:10" ht="10.5" customHeight="1" x14ac:dyDescent="0.2">
      <c r="A108" s="69" t="s">
        <v>137</v>
      </c>
      <c r="B108" s="70">
        <v>2724.47</v>
      </c>
      <c r="C108" s="70" t="s">
        <v>53</v>
      </c>
      <c r="D108" s="70" t="s">
        <v>53</v>
      </c>
      <c r="E108" s="70">
        <v>2724.47</v>
      </c>
      <c r="F108" s="70">
        <v>2724.47</v>
      </c>
      <c r="G108" s="70" t="s">
        <v>53</v>
      </c>
      <c r="H108" s="70" t="s">
        <v>53</v>
      </c>
      <c r="I108" s="70" t="s">
        <v>53</v>
      </c>
      <c r="J108" s="31"/>
    </row>
    <row r="109" spans="1:10" ht="10.5" customHeight="1" x14ac:dyDescent="0.2">
      <c r="A109" s="69" t="s">
        <v>138</v>
      </c>
      <c r="B109" s="70">
        <v>77931775.780000001</v>
      </c>
      <c r="C109" s="70" t="s">
        <v>53</v>
      </c>
      <c r="D109" s="70" t="s">
        <v>53</v>
      </c>
      <c r="E109" s="70">
        <v>77931775.780000001</v>
      </c>
      <c r="F109" s="70">
        <v>77931775.780000001</v>
      </c>
      <c r="G109" s="70" t="s">
        <v>53</v>
      </c>
      <c r="H109" s="70" t="s">
        <v>53</v>
      </c>
      <c r="I109" s="70" t="s">
        <v>53</v>
      </c>
      <c r="J109" s="31"/>
    </row>
    <row r="110" spans="1:10" ht="10.5" customHeight="1" x14ac:dyDescent="0.2">
      <c r="A110" s="69" t="s">
        <v>139</v>
      </c>
      <c r="B110" s="70">
        <v>57800</v>
      </c>
      <c r="C110" s="70" t="s">
        <v>53</v>
      </c>
      <c r="D110" s="70" t="s">
        <v>53</v>
      </c>
      <c r="E110" s="70">
        <v>57800</v>
      </c>
      <c r="F110" s="70">
        <v>57800</v>
      </c>
      <c r="G110" s="70" t="s">
        <v>53</v>
      </c>
      <c r="H110" s="70" t="s">
        <v>53</v>
      </c>
      <c r="I110" s="70" t="s">
        <v>53</v>
      </c>
      <c r="J110" s="31"/>
    </row>
    <row r="111" spans="1:10" ht="10.5" customHeight="1" x14ac:dyDescent="0.2">
      <c r="A111" s="69" t="s">
        <v>140</v>
      </c>
      <c r="B111" s="70">
        <v>21461547.350000001</v>
      </c>
      <c r="C111" s="70" t="s">
        <v>53</v>
      </c>
      <c r="D111" s="70" t="s">
        <v>53</v>
      </c>
      <c r="E111" s="70">
        <v>21461547.350000001</v>
      </c>
      <c r="F111" s="70">
        <v>21461547.350000001</v>
      </c>
      <c r="G111" s="70" t="s">
        <v>53</v>
      </c>
      <c r="H111" s="70" t="s">
        <v>53</v>
      </c>
      <c r="I111" s="70" t="s">
        <v>53</v>
      </c>
      <c r="J111" s="31"/>
    </row>
    <row r="112" spans="1:10" ht="10.5" customHeight="1" x14ac:dyDescent="0.2">
      <c r="A112" s="69" t="s">
        <v>141</v>
      </c>
      <c r="B112" s="70">
        <v>2112275.8199999998</v>
      </c>
      <c r="C112" s="70" t="s">
        <v>53</v>
      </c>
      <c r="D112" s="70" t="s">
        <v>53</v>
      </c>
      <c r="E112" s="70">
        <v>2112275.8199999998</v>
      </c>
      <c r="F112" s="70">
        <v>2112275.8199999998</v>
      </c>
      <c r="G112" s="70" t="s">
        <v>53</v>
      </c>
      <c r="H112" s="70" t="s">
        <v>53</v>
      </c>
      <c r="I112" s="70" t="s">
        <v>53</v>
      </c>
      <c r="J112" s="31"/>
    </row>
    <row r="113" spans="1:10" ht="10.5" customHeight="1" x14ac:dyDescent="0.2">
      <c r="A113" s="69" t="s">
        <v>142</v>
      </c>
      <c r="B113" s="70">
        <v>274329.8</v>
      </c>
      <c r="C113" s="70" t="s">
        <v>53</v>
      </c>
      <c r="D113" s="70" t="s">
        <v>53</v>
      </c>
      <c r="E113" s="70">
        <v>274329.8</v>
      </c>
      <c r="F113" s="70">
        <v>274329.8</v>
      </c>
      <c r="G113" s="70" t="s">
        <v>53</v>
      </c>
      <c r="H113" s="70" t="s">
        <v>53</v>
      </c>
      <c r="I113" s="70" t="s">
        <v>53</v>
      </c>
      <c r="J113" s="31"/>
    </row>
    <row r="114" spans="1:10" ht="10.5" customHeight="1" x14ac:dyDescent="0.2">
      <c r="A114" s="69" t="s">
        <v>143</v>
      </c>
      <c r="B114" s="70">
        <v>487217.6</v>
      </c>
      <c r="C114" s="70" t="s">
        <v>53</v>
      </c>
      <c r="D114" s="70" t="s">
        <v>53</v>
      </c>
      <c r="E114" s="70">
        <v>487217.6</v>
      </c>
      <c r="F114" s="70">
        <v>487217.6</v>
      </c>
      <c r="G114" s="70" t="s">
        <v>53</v>
      </c>
      <c r="H114" s="70" t="s">
        <v>53</v>
      </c>
      <c r="I114" s="70" t="s">
        <v>53</v>
      </c>
      <c r="J114" s="31"/>
    </row>
    <row r="115" spans="1:10" ht="10.5" customHeight="1" x14ac:dyDescent="0.2">
      <c r="A115" s="69" t="s">
        <v>144</v>
      </c>
      <c r="B115" s="70">
        <v>1611970.93</v>
      </c>
      <c r="C115" s="70" t="s">
        <v>53</v>
      </c>
      <c r="D115" s="70" t="s">
        <v>53</v>
      </c>
      <c r="E115" s="70">
        <v>1611970.93</v>
      </c>
      <c r="F115" s="70">
        <v>1611970.93</v>
      </c>
      <c r="G115" s="70" t="s">
        <v>53</v>
      </c>
      <c r="H115" s="70" t="s">
        <v>53</v>
      </c>
      <c r="I115" s="70" t="s">
        <v>53</v>
      </c>
      <c r="J115" s="31"/>
    </row>
    <row r="116" spans="1:10" ht="10.5" customHeight="1" x14ac:dyDescent="0.2">
      <c r="A116" s="69" t="s">
        <v>145</v>
      </c>
      <c r="B116" s="70">
        <v>106746.45</v>
      </c>
      <c r="C116" s="70" t="s">
        <v>53</v>
      </c>
      <c r="D116" s="70" t="s">
        <v>53</v>
      </c>
      <c r="E116" s="70">
        <v>106746.45</v>
      </c>
      <c r="F116" s="70">
        <v>106746.45</v>
      </c>
      <c r="G116" s="70" t="s">
        <v>53</v>
      </c>
      <c r="H116" s="70" t="s">
        <v>53</v>
      </c>
      <c r="I116" s="70" t="s">
        <v>53</v>
      </c>
      <c r="J116" s="31"/>
    </row>
    <row r="117" spans="1:10" ht="10.5" customHeight="1" x14ac:dyDescent="0.2">
      <c r="A117" s="69" t="s">
        <v>146</v>
      </c>
      <c r="B117" s="70">
        <v>861298.8</v>
      </c>
      <c r="C117" s="70" t="s">
        <v>53</v>
      </c>
      <c r="D117" s="70" t="s">
        <v>53</v>
      </c>
      <c r="E117" s="70">
        <v>861298.8</v>
      </c>
      <c r="F117" s="70">
        <v>861298.8</v>
      </c>
      <c r="G117" s="70" t="s">
        <v>53</v>
      </c>
      <c r="H117" s="70" t="s">
        <v>53</v>
      </c>
      <c r="I117" s="70" t="s">
        <v>53</v>
      </c>
      <c r="J117" s="31"/>
    </row>
    <row r="118" spans="1:10" ht="10.5" customHeight="1" x14ac:dyDescent="0.2">
      <c r="A118" s="69" t="s">
        <v>147</v>
      </c>
      <c r="B118" s="70">
        <v>1453590.76</v>
      </c>
      <c r="C118" s="70" t="s">
        <v>53</v>
      </c>
      <c r="D118" s="70" t="s">
        <v>53</v>
      </c>
      <c r="E118" s="70">
        <v>1453590.76</v>
      </c>
      <c r="F118" s="70">
        <v>1453590.76</v>
      </c>
      <c r="G118" s="70" t="s">
        <v>53</v>
      </c>
      <c r="H118" s="70" t="s">
        <v>53</v>
      </c>
      <c r="I118" s="70" t="s">
        <v>53</v>
      </c>
      <c r="J118" s="31"/>
    </row>
    <row r="119" spans="1:10" ht="10.5" customHeight="1" x14ac:dyDescent="0.2">
      <c r="A119" s="69" t="s">
        <v>148</v>
      </c>
      <c r="B119" s="70">
        <v>740918</v>
      </c>
      <c r="C119" s="70" t="s">
        <v>53</v>
      </c>
      <c r="D119" s="70" t="s">
        <v>53</v>
      </c>
      <c r="E119" s="70">
        <v>740918</v>
      </c>
      <c r="F119" s="70">
        <v>740918</v>
      </c>
      <c r="G119" s="70" t="s">
        <v>53</v>
      </c>
      <c r="H119" s="70" t="s">
        <v>53</v>
      </c>
      <c r="I119" s="70" t="s">
        <v>53</v>
      </c>
      <c r="J119" s="31"/>
    </row>
    <row r="120" spans="1:10" ht="10.5" customHeight="1" x14ac:dyDescent="0.2">
      <c r="A120" s="69" t="s">
        <v>149</v>
      </c>
      <c r="B120" s="70">
        <v>14219011.699999999</v>
      </c>
      <c r="C120" s="70" t="s">
        <v>53</v>
      </c>
      <c r="D120" s="70" t="s">
        <v>53</v>
      </c>
      <c r="E120" s="70">
        <v>14219011.699999999</v>
      </c>
      <c r="F120" s="70">
        <v>14219011.699999999</v>
      </c>
      <c r="G120" s="70" t="s">
        <v>53</v>
      </c>
      <c r="H120" s="70" t="s">
        <v>53</v>
      </c>
      <c r="I120" s="70" t="s">
        <v>53</v>
      </c>
      <c r="J120" s="31"/>
    </row>
    <row r="121" spans="1:10" ht="10.5" customHeight="1" x14ac:dyDescent="0.2">
      <c r="A121" s="69" t="s">
        <v>150</v>
      </c>
      <c r="B121" s="70">
        <v>9800</v>
      </c>
      <c r="C121" s="70" t="s">
        <v>53</v>
      </c>
      <c r="D121" s="70" t="s">
        <v>53</v>
      </c>
      <c r="E121" s="70">
        <v>9800</v>
      </c>
      <c r="F121" s="70">
        <v>9800</v>
      </c>
      <c r="G121" s="70" t="s">
        <v>53</v>
      </c>
      <c r="H121" s="70" t="s">
        <v>53</v>
      </c>
      <c r="I121" s="70" t="s">
        <v>53</v>
      </c>
      <c r="J121" s="31"/>
    </row>
    <row r="122" spans="1:10" ht="10.5" customHeight="1" x14ac:dyDescent="0.2">
      <c r="A122" s="69" t="s">
        <v>151</v>
      </c>
      <c r="B122" s="70">
        <v>4043657.41</v>
      </c>
      <c r="C122" s="70" t="s">
        <v>53</v>
      </c>
      <c r="D122" s="70" t="s">
        <v>53</v>
      </c>
      <c r="E122" s="70">
        <v>4043657.41</v>
      </c>
      <c r="F122" s="70">
        <v>4043657.41</v>
      </c>
      <c r="G122" s="70" t="s">
        <v>53</v>
      </c>
      <c r="H122" s="70" t="s">
        <v>53</v>
      </c>
      <c r="I122" s="70" t="s">
        <v>53</v>
      </c>
      <c r="J122" s="31"/>
    </row>
    <row r="123" spans="1:10" ht="10.5" customHeight="1" x14ac:dyDescent="0.2">
      <c r="A123" s="69" t="s">
        <v>152</v>
      </c>
      <c r="B123" s="70">
        <v>167234.98000000001</v>
      </c>
      <c r="C123" s="70" t="s">
        <v>53</v>
      </c>
      <c r="D123" s="70" t="s">
        <v>53</v>
      </c>
      <c r="E123" s="70">
        <v>167234.98000000001</v>
      </c>
      <c r="F123" s="70">
        <v>167234.98000000001</v>
      </c>
      <c r="G123" s="70" t="s">
        <v>53</v>
      </c>
      <c r="H123" s="70" t="s">
        <v>53</v>
      </c>
      <c r="I123" s="70" t="s">
        <v>53</v>
      </c>
      <c r="J123" s="31"/>
    </row>
    <row r="124" spans="1:10" ht="10.5" customHeight="1" x14ac:dyDescent="0.2">
      <c r="A124" s="69" t="s">
        <v>153</v>
      </c>
      <c r="B124" s="70">
        <v>1375</v>
      </c>
      <c r="C124" s="70" t="s">
        <v>53</v>
      </c>
      <c r="D124" s="70" t="s">
        <v>53</v>
      </c>
      <c r="E124" s="70">
        <v>1375</v>
      </c>
      <c r="F124" s="70">
        <v>1375</v>
      </c>
      <c r="G124" s="70" t="s">
        <v>53</v>
      </c>
      <c r="H124" s="70" t="s">
        <v>53</v>
      </c>
      <c r="I124" s="70" t="s">
        <v>53</v>
      </c>
      <c r="J124" s="31"/>
    </row>
    <row r="125" spans="1:10" ht="10.5" customHeight="1" x14ac:dyDescent="0.2">
      <c r="A125" s="69" t="s">
        <v>154</v>
      </c>
      <c r="B125" s="70">
        <v>71300</v>
      </c>
      <c r="C125" s="70" t="s">
        <v>53</v>
      </c>
      <c r="D125" s="70" t="s">
        <v>53</v>
      </c>
      <c r="E125" s="70">
        <v>71300</v>
      </c>
      <c r="F125" s="70">
        <v>71300</v>
      </c>
      <c r="G125" s="70" t="s">
        <v>53</v>
      </c>
      <c r="H125" s="70" t="s">
        <v>53</v>
      </c>
      <c r="I125" s="70" t="s">
        <v>53</v>
      </c>
      <c r="J125" s="31"/>
    </row>
    <row r="126" spans="1:10" ht="10.5" customHeight="1" x14ac:dyDescent="0.2">
      <c r="A126" s="69" t="s">
        <v>155</v>
      </c>
      <c r="B126" s="70">
        <v>1633271.9</v>
      </c>
      <c r="C126" s="70" t="s">
        <v>53</v>
      </c>
      <c r="D126" s="70" t="s">
        <v>53</v>
      </c>
      <c r="E126" s="70">
        <v>1633271.9</v>
      </c>
      <c r="F126" s="70">
        <v>1633271.9</v>
      </c>
      <c r="G126" s="70" t="s">
        <v>53</v>
      </c>
      <c r="H126" s="70" t="s">
        <v>53</v>
      </c>
      <c r="I126" s="70" t="s">
        <v>53</v>
      </c>
      <c r="J126" s="31"/>
    </row>
    <row r="127" spans="1:10" ht="10.5" customHeight="1" x14ac:dyDescent="0.2">
      <c r="A127" s="69" t="s">
        <v>156</v>
      </c>
      <c r="B127" s="70">
        <v>133043.26</v>
      </c>
      <c r="C127" s="70" t="s">
        <v>53</v>
      </c>
      <c r="D127" s="70" t="s">
        <v>53</v>
      </c>
      <c r="E127" s="70">
        <v>133043.26</v>
      </c>
      <c r="F127" s="70">
        <v>133043.26</v>
      </c>
      <c r="G127" s="70" t="s">
        <v>53</v>
      </c>
      <c r="H127" s="70" t="s">
        <v>53</v>
      </c>
      <c r="I127" s="70" t="s">
        <v>53</v>
      </c>
      <c r="J127" s="31"/>
    </row>
    <row r="128" spans="1:10" ht="10.5" customHeight="1" x14ac:dyDescent="0.2">
      <c r="A128" s="69" t="s">
        <v>157</v>
      </c>
      <c r="B128" s="70">
        <v>110984.68</v>
      </c>
      <c r="C128" s="70" t="s">
        <v>53</v>
      </c>
      <c r="D128" s="70" t="s">
        <v>53</v>
      </c>
      <c r="E128" s="70">
        <v>110984.68</v>
      </c>
      <c r="F128" s="70">
        <v>110984.68</v>
      </c>
      <c r="G128" s="70" t="s">
        <v>53</v>
      </c>
      <c r="H128" s="70" t="s">
        <v>53</v>
      </c>
      <c r="I128" s="70" t="s">
        <v>53</v>
      </c>
      <c r="J128" s="31"/>
    </row>
    <row r="129" spans="1:10" ht="10.5" customHeight="1" x14ac:dyDescent="0.2">
      <c r="A129" s="69" t="s">
        <v>158</v>
      </c>
      <c r="B129" s="70">
        <v>227547.98</v>
      </c>
      <c r="C129" s="70" t="s">
        <v>53</v>
      </c>
      <c r="D129" s="70" t="s">
        <v>53</v>
      </c>
      <c r="E129" s="70">
        <v>227547.98</v>
      </c>
      <c r="F129" s="70">
        <v>227547.98</v>
      </c>
      <c r="G129" s="70" t="s">
        <v>53</v>
      </c>
      <c r="H129" s="70" t="s">
        <v>53</v>
      </c>
      <c r="I129" s="70" t="s">
        <v>53</v>
      </c>
      <c r="J129" s="31"/>
    </row>
    <row r="130" spans="1:10" ht="10.5" customHeight="1" x14ac:dyDescent="0.2">
      <c r="A130" s="69" t="s">
        <v>159</v>
      </c>
      <c r="B130" s="70">
        <v>17489.650000000001</v>
      </c>
      <c r="C130" s="70" t="s">
        <v>53</v>
      </c>
      <c r="D130" s="70" t="s">
        <v>53</v>
      </c>
      <c r="E130" s="70">
        <v>17489.650000000001</v>
      </c>
      <c r="F130" s="70">
        <v>17489.650000000001</v>
      </c>
      <c r="G130" s="70" t="s">
        <v>53</v>
      </c>
      <c r="H130" s="70" t="s">
        <v>53</v>
      </c>
      <c r="I130" s="70" t="s">
        <v>53</v>
      </c>
      <c r="J130" s="31"/>
    </row>
    <row r="131" spans="1:10" ht="10.5" customHeight="1" x14ac:dyDescent="0.2">
      <c r="A131" s="69" t="s">
        <v>160</v>
      </c>
      <c r="B131" s="70">
        <v>4705200</v>
      </c>
      <c r="C131" s="70" t="s">
        <v>53</v>
      </c>
      <c r="D131" s="70" t="s">
        <v>53</v>
      </c>
      <c r="E131" s="70">
        <v>4705200</v>
      </c>
      <c r="F131" s="70">
        <v>4705200</v>
      </c>
      <c r="G131" s="70" t="s">
        <v>53</v>
      </c>
      <c r="H131" s="70" t="s">
        <v>53</v>
      </c>
      <c r="I131" s="70" t="s">
        <v>53</v>
      </c>
      <c r="J131" s="31"/>
    </row>
    <row r="132" spans="1:10" ht="10.5" customHeight="1" x14ac:dyDescent="0.2">
      <c r="A132" s="69" t="s">
        <v>161</v>
      </c>
      <c r="B132" s="70">
        <v>38482008.909999996</v>
      </c>
      <c r="C132" s="70" t="s">
        <v>53</v>
      </c>
      <c r="D132" s="70" t="s">
        <v>53</v>
      </c>
      <c r="E132" s="70">
        <v>38482008.909999996</v>
      </c>
      <c r="F132" s="70">
        <v>38482008.909999996</v>
      </c>
      <c r="G132" s="70" t="s">
        <v>53</v>
      </c>
      <c r="H132" s="70" t="s">
        <v>53</v>
      </c>
      <c r="I132" s="70" t="s">
        <v>53</v>
      </c>
      <c r="J132" s="31"/>
    </row>
    <row r="133" spans="1:10" ht="10.5" customHeight="1" x14ac:dyDescent="0.2">
      <c r="A133" s="69" t="s">
        <v>162</v>
      </c>
      <c r="B133" s="70">
        <v>32800</v>
      </c>
      <c r="C133" s="70" t="s">
        <v>53</v>
      </c>
      <c r="D133" s="70" t="s">
        <v>53</v>
      </c>
      <c r="E133" s="70">
        <v>32800</v>
      </c>
      <c r="F133" s="70">
        <v>32800</v>
      </c>
      <c r="G133" s="70" t="s">
        <v>53</v>
      </c>
      <c r="H133" s="70" t="s">
        <v>53</v>
      </c>
      <c r="I133" s="70" t="s">
        <v>53</v>
      </c>
      <c r="J133" s="31"/>
    </row>
    <row r="134" spans="1:10" ht="10.5" customHeight="1" x14ac:dyDescent="0.2">
      <c r="A134" s="69" t="s">
        <v>163</v>
      </c>
      <c r="B134" s="70">
        <v>11365665.119999999</v>
      </c>
      <c r="C134" s="70" t="s">
        <v>53</v>
      </c>
      <c r="D134" s="70" t="s">
        <v>53</v>
      </c>
      <c r="E134" s="70">
        <v>11365665.119999999</v>
      </c>
      <c r="F134" s="70">
        <v>11365665.119999999</v>
      </c>
      <c r="G134" s="70" t="s">
        <v>53</v>
      </c>
      <c r="H134" s="70" t="s">
        <v>53</v>
      </c>
      <c r="I134" s="70" t="s">
        <v>53</v>
      </c>
      <c r="J134" s="31"/>
    </row>
    <row r="135" spans="1:10" ht="10.5" customHeight="1" x14ac:dyDescent="0.2">
      <c r="A135" s="69" t="s">
        <v>164</v>
      </c>
      <c r="B135" s="70">
        <v>695214.87</v>
      </c>
      <c r="C135" s="70" t="s">
        <v>53</v>
      </c>
      <c r="D135" s="70" t="s">
        <v>53</v>
      </c>
      <c r="E135" s="70">
        <v>695214.87</v>
      </c>
      <c r="F135" s="70">
        <v>695214.87</v>
      </c>
      <c r="G135" s="70" t="s">
        <v>53</v>
      </c>
      <c r="H135" s="70" t="s">
        <v>53</v>
      </c>
      <c r="I135" s="70" t="s">
        <v>53</v>
      </c>
      <c r="J135" s="31"/>
    </row>
    <row r="136" spans="1:10" ht="10.5" customHeight="1" x14ac:dyDescent="0.2">
      <c r="A136" s="69" t="s">
        <v>165</v>
      </c>
      <c r="B136" s="70">
        <v>6384.3</v>
      </c>
      <c r="C136" s="70" t="s">
        <v>53</v>
      </c>
      <c r="D136" s="70" t="s">
        <v>53</v>
      </c>
      <c r="E136" s="70">
        <v>6384.3</v>
      </c>
      <c r="F136" s="70">
        <v>6384.3</v>
      </c>
      <c r="G136" s="70" t="s">
        <v>53</v>
      </c>
      <c r="H136" s="70" t="s">
        <v>53</v>
      </c>
      <c r="I136" s="70" t="s">
        <v>53</v>
      </c>
      <c r="J136" s="31"/>
    </row>
    <row r="137" spans="1:10" ht="10.5" customHeight="1" x14ac:dyDescent="0.2">
      <c r="A137" s="69" t="s">
        <v>166</v>
      </c>
      <c r="B137" s="70">
        <v>5315371.3</v>
      </c>
      <c r="C137" s="70" t="s">
        <v>53</v>
      </c>
      <c r="D137" s="70" t="s">
        <v>53</v>
      </c>
      <c r="E137" s="70">
        <v>5315371.3</v>
      </c>
      <c r="F137" s="70">
        <v>5315371.3</v>
      </c>
      <c r="G137" s="70" t="s">
        <v>53</v>
      </c>
      <c r="H137" s="70" t="s">
        <v>53</v>
      </c>
      <c r="I137" s="70" t="s">
        <v>53</v>
      </c>
      <c r="J137" s="31"/>
    </row>
    <row r="138" spans="1:10" ht="10.5" customHeight="1" x14ac:dyDescent="0.2">
      <c r="A138" s="69" t="s">
        <v>167</v>
      </c>
      <c r="B138" s="70">
        <v>106626</v>
      </c>
      <c r="C138" s="70" t="s">
        <v>53</v>
      </c>
      <c r="D138" s="70" t="s">
        <v>53</v>
      </c>
      <c r="E138" s="70">
        <v>106626</v>
      </c>
      <c r="F138" s="70">
        <v>106626</v>
      </c>
      <c r="G138" s="70" t="s">
        <v>53</v>
      </c>
      <c r="H138" s="70" t="s">
        <v>53</v>
      </c>
      <c r="I138" s="70" t="s">
        <v>53</v>
      </c>
      <c r="J138" s="31"/>
    </row>
    <row r="139" spans="1:10" ht="10.5" customHeight="1" x14ac:dyDescent="0.2">
      <c r="A139" s="69" t="s">
        <v>168</v>
      </c>
      <c r="B139" s="70">
        <v>7158672.1100000003</v>
      </c>
      <c r="C139" s="70" t="s">
        <v>53</v>
      </c>
      <c r="D139" s="70" t="s">
        <v>53</v>
      </c>
      <c r="E139" s="70">
        <v>7158672.1100000003</v>
      </c>
      <c r="F139" s="70">
        <v>7158672.1100000003</v>
      </c>
      <c r="G139" s="70" t="s">
        <v>53</v>
      </c>
      <c r="H139" s="70" t="s">
        <v>53</v>
      </c>
      <c r="I139" s="70" t="s">
        <v>53</v>
      </c>
      <c r="J139" s="31"/>
    </row>
    <row r="140" spans="1:10" ht="10.5" customHeight="1" x14ac:dyDescent="0.2">
      <c r="A140" s="69" t="s">
        <v>169</v>
      </c>
      <c r="B140" s="70">
        <v>24544024.59</v>
      </c>
      <c r="C140" s="70" t="s">
        <v>53</v>
      </c>
      <c r="D140" s="70" t="s">
        <v>53</v>
      </c>
      <c r="E140" s="70">
        <v>24544024.59</v>
      </c>
      <c r="F140" s="70">
        <v>24544024.59</v>
      </c>
      <c r="G140" s="70" t="s">
        <v>53</v>
      </c>
      <c r="H140" s="70" t="s">
        <v>53</v>
      </c>
      <c r="I140" s="70" t="s">
        <v>53</v>
      </c>
      <c r="J140" s="31"/>
    </row>
    <row r="141" spans="1:10" ht="10.5" customHeight="1" x14ac:dyDescent="0.2">
      <c r="A141" s="69" t="s">
        <v>170</v>
      </c>
      <c r="B141" s="70">
        <v>739400622.20000005</v>
      </c>
      <c r="C141" s="70" t="s">
        <v>53</v>
      </c>
      <c r="D141" s="70" t="s">
        <v>53</v>
      </c>
      <c r="E141" s="70">
        <v>739400622.20000005</v>
      </c>
      <c r="F141" s="70">
        <v>739400622.20000005</v>
      </c>
      <c r="G141" s="70" t="s">
        <v>53</v>
      </c>
      <c r="H141" s="70" t="s">
        <v>53</v>
      </c>
      <c r="I141" s="70" t="s">
        <v>53</v>
      </c>
      <c r="J141" s="31"/>
    </row>
    <row r="142" spans="1:10" ht="10.5" customHeight="1" x14ac:dyDescent="0.2">
      <c r="A142" s="69" t="s">
        <v>171</v>
      </c>
      <c r="B142" s="70">
        <v>13138100</v>
      </c>
      <c r="C142" s="70" t="s">
        <v>53</v>
      </c>
      <c r="D142" s="70" t="s">
        <v>53</v>
      </c>
      <c r="E142" s="70">
        <v>13138100</v>
      </c>
      <c r="F142" s="70">
        <v>13138100</v>
      </c>
      <c r="G142" s="70" t="s">
        <v>53</v>
      </c>
      <c r="H142" s="70" t="s">
        <v>53</v>
      </c>
      <c r="I142" s="70" t="s">
        <v>53</v>
      </c>
      <c r="J142" s="31"/>
    </row>
    <row r="143" spans="1:10" ht="10.5" customHeight="1" x14ac:dyDescent="0.2">
      <c r="A143" s="69" t="s">
        <v>172</v>
      </c>
      <c r="B143" s="70">
        <v>8559349.8300000001</v>
      </c>
      <c r="C143" s="70" t="s">
        <v>53</v>
      </c>
      <c r="D143" s="70" t="s">
        <v>53</v>
      </c>
      <c r="E143" s="70">
        <v>8559349.8300000001</v>
      </c>
      <c r="F143" s="70">
        <v>8559349.8300000001</v>
      </c>
      <c r="G143" s="70" t="s">
        <v>53</v>
      </c>
      <c r="H143" s="70" t="s">
        <v>53</v>
      </c>
      <c r="I143" s="70" t="s">
        <v>53</v>
      </c>
      <c r="J143" s="31"/>
    </row>
    <row r="144" spans="1:10" ht="10.5" customHeight="1" x14ac:dyDescent="0.2">
      <c r="A144" s="69" t="s">
        <v>173</v>
      </c>
      <c r="B144" s="70">
        <v>11683565.939999999</v>
      </c>
      <c r="C144" s="70" t="s">
        <v>53</v>
      </c>
      <c r="D144" s="70" t="s">
        <v>53</v>
      </c>
      <c r="E144" s="70">
        <v>11683565.939999999</v>
      </c>
      <c r="F144" s="70">
        <v>11683565.939999999</v>
      </c>
      <c r="G144" s="70" t="s">
        <v>53</v>
      </c>
      <c r="H144" s="70" t="s">
        <v>53</v>
      </c>
      <c r="I144" s="70" t="s">
        <v>53</v>
      </c>
      <c r="J144" s="31"/>
    </row>
    <row r="145" spans="1:10" ht="10.5" customHeight="1" x14ac:dyDescent="0.2">
      <c r="A145" s="69" t="s">
        <v>174</v>
      </c>
      <c r="B145" s="70">
        <v>3713435.03</v>
      </c>
      <c r="C145" s="70" t="s">
        <v>53</v>
      </c>
      <c r="D145" s="70" t="s">
        <v>53</v>
      </c>
      <c r="E145" s="70">
        <v>3713435.03</v>
      </c>
      <c r="F145" s="70">
        <v>3713435.03</v>
      </c>
      <c r="G145" s="70" t="s">
        <v>53</v>
      </c>
      <c r="H145" s="70" t="s">
        <v>53</v>
      </c>
      <c r="I145" s="70" t="s">
        <v>53</v>
      </c>
      <c r="J145" s="31"/>
    </row>
    <row r="146" spans="1:10" ht="10.5" customHeight="1" x14ac:dyDescent="0.2">
      <c r="A146" s="69" t="s">
        <v>175</v>
      </c>
      <c r="B146" s="70">
        <v>36481.440000000002</v>
      </c>
      <c r="C146" s="70" t="s">
        <v>53</v>
      </c>
      <c r="D146" s="70" t="s">
        <v>53</v>
      </c>
      <c r="E146" s="70">
        <v>36481.440000000002</v>
      </c>
      <c r="F146" s="70">
        <v>36481.440000000002</v>
      </c>
      <c r="G146" s="70" t="s">
        <v>53</v>
      </c>
      <c r="H146" s="70" t="s">
        <v>53</v>
      </c>
      <c r="I146" s="70" t="s">
        <v>53</v>
      </c>
      <c r="J146" s="31"/>
    </row>
    <row r="147" spans="1:10" ht="10.5" customHeight="1" x14ac:dyDescent="0.2">
      <c r="A147" s="69" t="s">
        <v>176</v>
      </c>
      <c r="B147" s="70">
        <v>24278</v>
      </c>
      <c r="C147" s="70" t="s">
        <v>53</v>
      </c>
      <c r="D147" s="70" t="s">
        <v>53</v>
      </c>
      <c r="E147" s="70">
        <v>24278</v>
      </c>
      <c r="F147" s="70">
        <v>24278</v>
      </c>
      <c r="G147" s="70" t="s">
        <v>53</v>
      </c>
      <c r="H147" s="70" t="s">
        <v>53</v>
      </c>
      <c r="I147" s="70" t="s">
        <v>53</v>
      </c>
      <c r="J147" s="31"/>
    </row>
    <row r="148" spans="1:10" ht="10.5" customHeight="1" x14ac:dyDescent="0.2">
      <c r="A148" s="69" t="s">
        <v>177</v>
      </c>
      <c r="B148" s="70">
        <v>26817174.870000001</v>
      </c>
      <c r="C148" s="70" t="s">
        <v>53</v>
      </c>
      <c r="D148" s="70" t="s">
        <v>53</v>
      </c>
      <c r="E148" s="70">
        <v>26817174.870000001</v>
      </c>
      <c r="F148" s="70">
        <v>26817174.870000001</v>
      </c>
      <c r="G148" s="70" t="s">
        <v>53</v>
      </c>
      <c r="H148" s="70" t="s">
        <v>53</v>
      </c>
      <c r="I148" s="70" t="s">
        <v>53</v>
      </c>
      <c r="J148" s="31"/>
    </row>
    <row r="149" spans="1:10" ht="10.5" customHeight="1" x14ac:dyDescent="0.2">
      <c r="A149" s="69" t="s">
        <v>178</v>
      </c>
      <c r="B149" s="70">
        <v>5100</v>
      </c>
      <c r="C149" s="70" t="s">
        <v>53</v>
      </c>
      <c r="D149" s="70" t="s">
        <v>53</v>
      </c>
      <c r="E149" s="70">
        <v>5100</v>
      </c>
      <c r="F149" s="70">
        <v>5100</v>
      </c>
      <c r="G149" s="70" t="s">
        <v>53</v>
      </c>
      <c r="H149" s="70" t="s">
        <v>53</v>
      </c>
      <c r="I149" s="70" t="s">
        <v>53</v>
      </c>
      <c r="J149" s="31"/>
    </row>
    <row r="150" spans="1:10" ht="10.5" customHeight="1" x14ac:dyDescent="0.2">
      <c r="A150" s="69" t="s">
        <v>179</v>
      </c>
      <c r="B150" s="70">
        <v>8019380.2599999998</v>
      </c>
      <c r="C150" s="70" t="s">
        <v>53</v>
      </c>
      <c r="D150" s="70" t="s">
        <v>53</v>
      </c>
      <c r="E150" s="70">
        <v>8019380.2599999998</v>
      </c>
      <c r="F150" s="70">
        <v>8019380.2599999998</v>
      </c>
      <c r="G150" s="70" t="s">
        <v>53</v>
      </c>
      <c r="H150" s="70" t="s">
        <v>53</v>
      </c>
      <c r="I150" s="70" t="s">
        <v>53</v>
      </c>
      <c r="J150" s="31"/>
    </row>
    <row r="151" spans="1:10" ht="10.5" customHeight="1" x14ac:dyDescent="0.2">
      <c r="A151" s="69" t="s">
        <v>180</v>
      </c>
      <c r="B151" s="70">
        <v>309080.12</v>
      </c>
      <c r="C151" s="70" t="s">
        <v>53</v>
      </c>
      <c r="D151" s="70" t="s">
        <v>53</v>
      </c>
      <c r="E151" s="70">
        <v>309080.12</v>
      </c>
      <c r="F151" s="70">
        <v>309080.12</v>
      </c>
      <c r="G151" s="70" t="s">
        <v>53</v>
      </c>
      <c r="H151" s="70" t="s">
        <v>53</v>
      </c>
      <c r="I151" s="70" t="s">
        <v>53</v>
      </c>
      <c r="J151" s="31"/>
    </row>
    <row r="152" spans="1:10" ht="10.5" customHeight="1" x14ac:dyDescent="0.2">
      <c r="A152" s="69" t="s">
        <v>181</v>
      </c>
      <c r="B152" s="70">
        <v>501</v>
      </c>
      <c r="C152" s="70" t="s">
        <v>53</v>
      </c>
      <c r="D152" s="70" t="s">
        <v>53</v>
      </c>
      <c r="E152" s="70">
        <v>501</v>
      </c>
      <c r="F152" s="70">
        <v>501</v>
      </c>
      <c r="G152" s="70" t="s">
        <v>53</v>
      </c>
      <c r="H152" s="70" t="s">
        <v>53</v>
      </c>
      <c r="I152" s="70" t="s">
        <v>53</v>
      </c>
      <c r="J152" s="31"/>
    </row>
    <row r="153" spans="1:10" ht="10.5" customHeight="1" x14ac:dyDescent="0.2">
      <c r="A153" s="69" t="s">
        <v>182</v>
      </c>
      <c r="B153" s="70">
        <v>425484.36</v>
      </c>
      <c r="C153" s="70" t="s">
        <v>53</v>
      </c>
      <c r="D153" s="70" t="s">
        <v>53</v>
      </c>
      <c r="E153" s="70">
        <v>425484.36</v>
      </c>
      <c r="F153" s="70">
        <v>425484.36</v>
      </c>
      <c r="G153" s="70" t="s">
        <v>53</v>
      </c>
      <c r="H153" s="70" t="s">
        <v>53</v>
      </c>
      <c r="I153" s="70" t="s">
        <v>53</v>
      </c>
      <c r="J153" s="31"/>
    </row>
    <row r="154" spans="1:10" ht="10.5" customHeight="1" x14ac:dyDescent="0.2">
      <c r="A154" s="69" t="s">
        <v>183</v>
      </c>
      <c r="B154" s="70">
        <v>85578.96</v>
      </c>
      <c r="C154" s="70" t="s">
        <v>53</v>
      </c>
      <c r="D154" s="70" t="s">
        <v>53</v>
      </c>
      <c r="E154" s="70">
        <v>85578.96</v>
      </c>
      <c r="F154" s="70">
        <v>85578.96</v>
      </c>
      <c r="G154" s="70" t="s">
        <v>53</v>
      </c>
      <c r="H154" s="70" t="s">
        <v>53</v>
      </c>
      <c r="I154" s="70" t="s">
        <v>53</v>
      </c>
      <c r="J154" s="31"/>
    </row>
    <row r="155" spans="1:10" ht="10.5" customHeight="1" x14ac:dyDescent="0.2">
      <c r="A155" s="69" t="s">
        <v>184</v>
      </c>
      <c r="B155" s="70">
        <v>315800</v>
      </c>
      <c r="C155" s="70" t="s">
        <v>53</v>
      </c>
      <c r="D155" s="70" t="s">
        <v>53</v>
      </c>
      <c r="E155" s="70">
        <v>315800</v>
      </c>
      <c r="F155" s="70">
        <v>315800</v>
      </c>
      <c r="G155" s="70" t="s">
        <v>53</v>
      </c>
      <c r="H155" s="70" t="s">
        <v>53</v>
      </c>
      <c r="I155" s="70" t="s">
        <v>53</v>
      </c>
      <c r="J155" s="31"/>
    </row>
    <row r="156" spans="1:10" ht="10.5" customHeight="1" x14ac:dyDescent="0.2">
      <c r="A156" s="69" t="s">
        <v>185</v>
      </c>
      <c r="B156" s="70">
        <v>1037000</v>
      </c>
      <c r="C156" s="70" t="s">
        <v>53</v>
      </c>
      <c r="D156" s="70" t="s">
        <v>53</v>
      </c>
      <c r="E156" s="70">
        <v>1037000</v>
      </c>
      <c r="F156" s="70">
        <v>1037000</v>
      </c>
      <c r="G156" s="70" t="s">
        <v>53</v>
      </c>
      <c r="H156" s="70" t="s">
        <v>53</v>
      </c>
      <c r="I156" s="70" t="s">
        <v>53</v>
      </c>
      <c r="J156" s="31"/>
    </row>
    <row r="157" spans="1:10" ht="10.5" customHeight="1" x14ac:dyDescent="0.2">
      <c r="A157" s="69" t="s">
        <v>186</v>
      </c>
      <c r="B157" s="70">
        <v>553601.9</v>
      </c>
      <c r="C157" s="70" t="s">
        <v>53</v>
      </c>
      <c r="D157" s="70" t="s">
        <v>53</v>
      </c>
      <c r="E157" s="70">
        <v>553601.9</v>
      </c>
      <c r="F157" s="70">
        <v>553601.9</v>
      </c>
      <c r="G157" s="70" t="s">
        <v>53</v>
      </c>
      <c r="H157" s="70" t="s">
        <v>53</v>
      </c>
      <c r="I157" s="70" t="s">
        <v>53</v>
      </c>
      <c r="J157" s="31"/>
    </row>
    <row r="158" spans="1:10" ht="10.5" customHeight="1" x14ac:dyDescent="0.2">
      <c r="A158" s="69" t="s">
        <v>187</v>
      </c>
      <c r="B158" s="70">
        <v>23244981</v>
      </c>
      <c r="C158" s="70" t="s">
        <v>53</v>
      </c>
      <c r="D158" s="70" t="s">
        <v>53</v>
      </c>
      <c r="E158" s="70">
        <v>23244981</v>
      </c>
      <c r="F158" s="70">
        <v>23244981</v>
      </c>
      <c r="G158" s="70" t="s">
        <v>53</v>
      </c>
      <c r="H158" s="70" t="s">
        <v>53</v>
      </c>
      <c r="I158" s="70" t="s">
        <v>53</v>
      </c>
      <c r="J158" s="31"/>
    </row>
    <row r="159" spans="1:10" ht="10.5" customHeight="1" x14ac:dyDescent="0.2">
      <c r="A159" s="69" t="s">
        <v>188</v>
      </c>
      <c r="B159" s="70">
        <v>2297030.87</v>
      </c>
      <c r="C159" s="70" t="s">
        <v>53</v>
      </c>
      <c r="D159" s="70" t="s">
        <v>53</v>
      </c>
      <c r="E159" s="70">
        <v>2297030.87</v>
      </c>
      <c r="F159" s="70">
        <v>2297030.87</v>
      </c>
      <c r="G159" s="70" t="s">
        <v>53</v>
      </c>
      <c r="H159" s="70" t="s">
        <v>53</v>
      </c>
      <c r="I159" s="70" t="s">
        <v>53</v>
      </c>
      <c r="J159" s="31"/>
    </row>
    <row r="160" spans="1:10" ht="10.5" customHeight="1" x14ac:dyDescent="0.2">
      <c r="A160" s="69" t="s">
        <v>189</v>
      </c>
      <c r="B160" s="70">
        <v>1763580.43</v>
      </c>
      <c r="C160" s="70" t="s">
        <v>53</v>
      </c>
      <c r="D160" s="70" t="s">
        <v>53</v>
      </c>
      <c r="E160" s="70">
        <v>1763580.43</v>
      </c>
      <c r="F160" s="70">
        <v>1763580.43</v>
      </c>
      <c r="G160" s="70" t="s">
        <v>53</v>
      </c>
      <c r="H160" s="70" t="s">
        <v>53</v>
      </c>
      <c r="I160" s="70" t="s">
        <v>53</v>
      </c>
      <c r="J160" s="31"/>
    </row>
    <row r="161" spans="1:10" ht="10.5" customHeight="1" x14ac:dyDescent="0.2">
      <c r="A161" s="69" t="s">
        <v>190</v>
      </c>
      <c r="B161" s="70">
        <v>953100</v>
      </c>
      <c r="C161" s="70" t="s">
        <v>53</v>
      </c>
      <c r="D161" s="70" t="s">
        <v>53</v>
      </c>
      <c r="E161" s="70">
        <v>953100</v>
      </c>
      <c r="F161" s="70">
        <v>953100</v>
      </c>
      <c r="G161" s="70" t="s">
        <v>53</v>
      </c>
      <c r="H161" s="70" t="s">
        <v>53</v>
      </c>
      <c r="I161" s="70" t="s">
        <v>53</v>
      </c>
      <c r="J161" s="31"/>
    </row>
    <row r="162" spans="1:10" ht="10.5" customHeight="1" x14ac:dyDescent="0.2">
      <c r="A162" s="69" t="s">
        <v>191</v>
      </c>
      <c r="B162" s="70">
        <v>14423600</v>
      </c>
      <c r="C162" s="70" t="s">
        <v>53</v>
      </c>
      <c r="D162" s="70" t="s">
        <v>53</v>
      </c>
      <c r="E162" s="70">
        <v>14423600</v>
      </c>
      <c r="F162" s="70">
        <v>14423600</v>
      </c>
      <c r="G162" s="70" t="s">
        <v>53</v>
      </c>
      <c r="H162" s="70" t="s">
        <v>53</v>
      </c>
      <c r="I162" s="70" t="s">
        <v>53</v>
      </c>
      <c r="J162" s="31"/>
    </row>
    <row r="163" spans="1:10" ht="10.5" customHeight="1" x14ac:dyDescent="0.2">
      <c r="A163" s="69" t="s">
        <v>192</v>
      </c>
      <c r="B163" s="70">
        <v>4293111.3</v>
      </c>
      <c r="C163" s="70" t="s">
        <v>53</v>
      </c>
      <c r="D163" s="70" t="s">
        <v>53</v>
      </c>
      <c r="E163" s="70">
        <v>4293111.3</v>
      </c>
      <c r="F163" s="70">
        <v>4293111.3</v>
      </c>
      <c r="G163" s="70" t="s">
        <v>53</v>
      </c>
      <c r="H163" s="70" t="s">
        <v>53</v>
      </c>
      <c r="I163" s="70" t="s">
        <v>53</v>
      </c>
      <c r="J163" s="31"/>
    </row>
    <row r="164" spans="1:10" ht="10.5" customHeight="1" x14ac:dyDescent="0.2">
      <c r="A164" s="69" t="s">
        <v>193</v>
      </c>
      <c r="B164" s="70">
        <v>2932.75</v>
      </c>
      <c r="C164" s="70" t="s">
        <v>53</v>
      </c>
      <c r="D164" s="70" t="s">
        <v>53</v>
      </c>
      <c r="E164" s="70">
        <v>2932.75</v>
      </c>
      <c r="F164" s="70">
        <v>2932.75</v>
      </c>
      <c r="G164" s="70" t="s">
        <v>53</v>
      </c>
      <c r="H164" s="70" t="s">
        <v>53</v>
      </c>
      <c r="I164" s="70" t="s">
        <v>53</v>
      </c>
      <c r="J164" s="31"/>
    </row>
    <row r="165" spans="1:10" ht="10.5" customHeight="1" x14ac:dyDescent="0.2">
      <c r="A165" s="69" t="s">
        <v>194</v>
      </c>
      <c r="B165" s="70">
        <v>48100</v>
      </c>
      <c r="C165" s="70" t="s">
        <v>53</v>
      </c>
      <c r="D165" s="70" t="s">
        <v>53</v>
      </c>
      <c r="E165" s="70">
        <v>48100</v>
      </c>
      <c r="F165" s="70">
        <v>48100</v>
      </c>
      <c r="G165" s="70" t="s">
        <v>53</v>
      </c>
      <c r="H165" s="70" t="s">
        <v>53</v>
      </c>
      <c r="I165" s="70" t="s">
        <v>53</v>
      </c>
      <c r="J165" s="31"/>
    </row>
    <row r="166" spans="1:10" ht="10.5" customHeight="1" x14ac:dyDescent="0.2">
      <c r="A166" s="69" t="s">
        <v>195</v>
      </c>
      <c r="B166" s="70">
        <v>-3082200</v>
      </c>
      <c r="C166" s="70" t="s">
        <v>53</v>
      </c>
      <c r="D166" s="70" t="s">
        <v>53</v>
      </c>
      <c r="E166" s="70">
        <v>-3082200</v>
      </c>
      <c r="F166" s="70">
        <v>-3082200</v>
      </c>
      <c r="G166" s="70" t="s">
        <v>53</v>
      </c>
      <c r="H166" s="70" t="s">
        <v>53</v>
      </c>
      <c r="I166" s="70" t="s">
        <v>53</v>
      </c>
      <c r="J166" s="31"/>
    </row>
    <row r="167" spans="1:10" ht="10.5" customHeight="1" x14ac:dyDescent="0.2">
      <c r="A167" s="69" t="s">
        <v>196</v>
      </c>
      <c r="B167" s="70">
        <v>766319.19</v>
      </c>
      <c r="C167" s="70" t="s">
        <v>53</v>
      </c>
      <c r="D167" s="70" t="s">
        <v>53</v>
      </c>
      <c r="E167" s="70">
        <v>766319.19</v>
      </c>
      <c r="F167" s="70">
        <v>766319.19</v>
      </c>
      <c r="G167" s="70" t="s">
        <v>53</v>
      </c>
      <c r="H167" s="70" t="s">
        <v>53</v>
      </c>
      <c r="I167" s="70" t="s">
        <v>53</v>
      </c>
      <c r="J167" s="31"/>
    </row>
    <row r="168" spans="1:10" ht="10.5" customHeight="1" x14ac:dyDescent="0.2">
      <c r="A168" s="69" t="s">
        <v>197</v>
      </c>
      <c r="B168" s="70">
        <v>484090.94</v>
      </c>
      <c r="C168" s="70" t="s">
        <v>53</v>
      </c>
      <c r="D168" s="70" t="s">
        <v>53</v>
      </c>
      <c r="E168" s="70">
        <v>484090.94</v>
      </c>
      <c r="F168" s="70">
        <v>484090.94</v>
      </c>
      <c r="G168" s="70" t="s">
        <v>53</v>
      </c>
      <c r="H168" s="70" t="s">
        <v>53</v>
      </c>
      <c r="I168" s="70" t="s">
        <v>53</v>
      </c>
      <c r="J168" s="31"/>
    </row>
    <row r="169" spans="1:10" ht="10.5" customHeight="1" x14ac:dyDescent="0.2">
      <c r="A169" s="69" t="s">
        <v>198</v>
      </c>
      <c r="B169" s="70">
        <v>169900</v>
      </c>
      <c r="C169" s="70" t="s">
        <v>53</v>
      </c>
      <c r="D169" s="70" t="s">
        <v>53</v>
      </c>
      <c r="E169" s="70">
        <v>169900</v>
      </c>
      <c r="F169" s="70">
        <v>169900</v>
      </c>
      <c r="G169" s="70" t="s">
        <v>53</v>
      </c>
      <c r="H169" s="70" t="s">
        <v>53</v>
      </c>
      <c r="I169" s="70" t="s">
        <v>53</v>
      </c>
      <c r="J169" s="31"/>
    </row>
    <row r="170" spans="1:10" ht="10.5" customHeight="1" x14ac:dyDescent="0.2">
      <c r="A170" s="69" t="s">
        <v>199</v>
      </c>
      <c r="B170" s="70">
        <v>3380785</v>
      </c>
      <c r="C170" s="70" t="s">
        <v>53</v>
      </c>
      <c r="D170" s="70" t="s">
        <v>53</v>
      </c>
      <c r="E170" s="70">
        <v>3380785</v>
      </c>
      <c r="F170" s="70">
        <v>3380785</v>
      </c>
      <c r="G170" s="70" t="s">
        <v>53</v>
      </c>
      <c r="H170" s="70" t="s">
        <v>53</v>
      </c>
      <c r="I170" s="70" t="s">
        <v>53</v>
      </c>
      <c r="J170" s="31"/>
    </row>
    <row r="171" spans="1:10" ht="10.5" customHeight="1" x14ac:dyDescent="0.2">
      <c r="A171" s="69" t="s">
        <v>200</v>
      </c>
      <c r="B171" s="70">
        <v>159390.74</v>
      </c>
      <c r="C171" s="70" t="s">
        <v>53</v>
      </c>
      <c r="D171" s="70" t="s">
        <v>53</v>
      </c>
      <c r="E171" s="70">
        <v>159390.74</v>
      </c>
      <c r="F171" s="70">
        <v>159390.74</v>
      </c>
      <c r="G171" s="70" t="s">
        <v>53</v>
      </c>
      <c r="H171" s="70" t="s">
        <v>53</v>
      </c>
      <c r="I171" s="70" t="s">
        <v>53</v>
      </c>
      <c r="J171" s="31"/>
    </row>
    <row r="172" spans="1:10" ht="10.5" customHeight="1" x14ac:dyDescent="0.2">
      <c r="A172" s="69" t="s">
        <v>201</v>
      </c>
      <c r="B172" s="70">
        <v>1865306.6</v>
      </c>
      <c r="C172" s="70" t="s">
        <v>53</v>
      </c>
      <c r="D172" s="70" t="s">
        <v>53</v>
      </c>
      <c r="E172" s="70">
        <v>1865306.6</v>
      </c>
      <c r="F172" s="70">
        <v>1865306.6</v>
      </c>
      <c r="G172" s="70" t="s">
        <v>53</v>
      </c>
      <c r="H172" s="70" t="s">
        <v>53</v>
      </c>
      <c r="I172" s="70" t="s">
        <v>53</v>
      </c>
      <c r="J172" s="31"/>
    </row>
    <row r="173" spans="1:10" ht="10.5" customHeight="1" x14ac:dyDescent="0.2">
      <c r="A173" s="69" t="s">
        <v>202</v>
      </c>
      <c r="B173" s="70">
        <v>223051600.81999999</v>
      </c>
      <c r="C173" s="70" t="s">
        <v>53</v>
      </c>
      <c r="D173" s="70" t="s">
        <v>53</v>
      </c>
      <c r="E173" s="70">
        <v>223051600.81999999</v>
      </c>
      <c r="F173" s="70">
        <v>223051600.81999999</v>
      </c>
      <c r="G173" s="70" t="s">
        <v>53</v>
      </c>
      <c r="H173" s="70" t="s">
        <v>53</v>
      </c>
      <c r="I173" s="70" t="s">
        <v>53</v>
      </c>
      <c r="J173" s="31"/>
    </row>
    <row r="174" spans="1:10" ht="10.5" customHeight="1" x14ac:dyDescent="0.2">
      <c r="A174" s="69" t="s">
        <v>203</v>
      </c>
      <c r="B174" s="70">
        <v>25577841.760000002</v>
      </c>
      <c r="C174" s="70" t="s">
        <v>53</v>
      </c>
      <c r="D174" s="70" t="s">
        <v>53</v>
      </c>
      <c r="E174" s="70">
        <v>25577841.760000002</v>
      </c>
      <c r="F174" s="70">
        <v>25577841.760000002</v>
      </c>
      <c r="G174" s="70" t="s">
        <v>53</v>
      </c>
      <c r="H174" s="70" t="s">
        <v>53</v>
      </c>
      <c r="I174" s="70" t="s">
        <v>53</v>
      </c>
      <c r="J174" s="31"/>
    </row>
    <row r="175" spans="1:10" ht="10.5" customHeight="1" x14ac:dyDescent="0.2">
      <c r="A175" s="69" t="s">
        <v>204</v>
      </c>
      <c r="B175" s="70">
        <v>2385000</v>
      </c>
      <c r="C175" s="70" t="s">
        <v>53</v>
      </c>
      <c r="D175" s="70" t="s">
        <v>53</v>
      </c>
      <c r="E175" s="70">
        <v>2385000</v>
      </c>
      <c r="F175" s="70">
        <v>2385000</v>
      </c>
      <c r="G175" s="70" t="s">
        <v>53</v>
      </c>
      <c r="H175" s="70" t="s">
        <v>53</v>
      </c>
      <c r="I175" s="70" t="s">
        <v>53</v>
      </c>
      <c r="J175" s="31"/>
    </row>
    <row r="176" spans="1:10" ht="10.5" customHeight="1" x14ac:dyDescent="0.2">
      <c r="A176" s="69" t="s">
        <v>205</v>
      </c>
      <c r="B176" s="70">
        <v>83669.33</v>
      </c>
      <c r="C176" s="70" t="s">
        <v>53</v>
      </c>
      <c r="D176" s="70" t="s">
        <v>53</v>
      </c>
      <c r="E176" s="70">
        <v>83669.33</v>
      </c>
      <c r="F176" s="70">
        <v>83669.33</v>
      </c>
      <c r="G176" s="70" t="s">
        <v>53</v>
      </c>
      <c r="H176" s="70" t="s">
        <v>53</v>
      </c>
      <c r="I176" s="70" t="s">
        <v>53</v>
      </c>
      <c r="J176" s="31"/>
    </row>
    <row r="177" spans="1:10" ht="10.5" customHeight="1" x14ac:dyDescent="0.2">
      <c r="A177" s="69" t="s">
        <v>206</v>
      </c>
      <c r="B177" s="70">
        <v>2481818.64</v>
      </c>
      <c r="C177" s="70" t="s">
        <v>53</v>
      </c>
      <c r="D177" s="70" t="s">
        <v>53</v>
      </c>
      <c r="E177" s="70">
        <v>2481818.64</v>
      </c>
      <c r="F177" s="70">
        <v>2481818.64</v>
      </c>
      <c r="G177" s="70" t="s">
        <v>53</v>
      </c>
      <c r="H177" s="70" t="s">
        <v>53</v>
      </c>
      <c r="I177" s="70" t="s">
        <v>53</v>
      </c>
      <c r="J177" s="31"/>
    </row>
    <row r="178" spans="1:10" ht="10.5" customHeight="1" x14ac:dyDescent="0.2">
      <c r="A178" s="69" t="s">
        <v>207</v>
      </c>
      <c r="B178" s="70">
        <v>13304383.189999999</v>
      </c>
      <c r="C178" s="70" t="s">
        <v>53</v>
      </c>
      <c r="D178" s="70" t="s">
        <v>53</v>
      </c>
      <c r="E178" s="70">
        <v>13304383.189999999</v>
      </c>
      <c r="F178" s="70">
        <v>13304383.189999999</v>
      </c>
      <c r="G178" s="70" t="s">
        <v>53</v>
      </c>
      <c r="H178" s="70" t="s">
        <v>53</v>
      </c>
      <c r="I178" s="70" t="s">
        <v>53</v>
      </c>
      <c r="J178" s="31"/>
    </row>
    <row r="179" spans="1:10" ht="10.5" customHeight="1" x14ac:dyDescent="0.2">
      <c r="A179" s="69" t="s">
        <v>208</v>
      </c>
      <c r="B179" s="70">
        <v>11500</v>
      </c>
      <c r="C179" s="70" t="s">
        <v>53</v>
      </c>
      <c r="D179" s="70" t="s">
        <v>53</v>
      </c>
      <c r="E179" s="70">
        <v>11500</v>
      </c>
      <c r="F179" s="70">
        <v>11500</v>
      </c>
      <c r="G179" s="70" t="s">
        <v>53</v>
      </c>
      <c r="H179" s="70" t="s">
        <v>53</v>
      </c>
      <c r="I179" s="70" t="s">
        <v>53</v>
      </c>
      <c r="J179" s="31"/>
    </row>
    <row r="180" spans="1:10" ht="10.5" customHeight="1" x14ac:dyDescent="0.2">
      <c r="A180" s="69" t="s">
        <v>209</v>
      </c>
      <c r="B180" s="70">
        <v>3855850.74</v>
      </c>
      <c r="C180" s="70" t="s">
        <v>53</v>
      </c>
      <c r="D180" s="70" t="s">
        <v>53</v>
      </c>
      <c r="E180" s="70">
        <v>3855850.74</v>
      </c>
      <c r="F180" s="70">
        <v>3855850.74</v>
      </c>
      <c r="G180" s="70" t="s">
        <v>53</v>
      </c>
      <c r="H180" s="70" t="s">
        <v>53</v>
      </c>
      <c r="I180" s="70" t="s">
        <v>53</v>
      </c>
      <c r="J180" s="31"/>
    </row>
    <row r="181" spans="1:10" ht="10.5" customHeight="1" x14ac:dyDescent="0.2">
      <c r="A181" s="69" t="s">
        <v>210</v>
      </c>
      <c r="B181" s="70">
        <v>202691.42</v>
      </c>
      <c r="C181" s="70" t="s">
        <v>53</v>
      </c>
      <c r="D181" s="70" t="s">
        <v>53</v>
      </c>
      <c r="E181" s="70">
        <v>202691.42</v>
      </c>
      <c r="F181" s="70">
        <v>202691.42</v>
      </c>
      <c r="G181" s="70" t="s">
        <v>53</v>
      </c>
      <c r="H181" s="70" t="s">
        <v>53</v>
      </c>
      <c r="I181" s="70" t="s">
        <v>53</v>
      </c>
      <c r="J181" s="31"/>
    </row>
    <row r="182" spans="1:10" ht="10.5" customHeight="1" x14ac:dyDescent="0.2">
      <c r="A182" s="69" t="s">
        <v>211</v>
      </c>
      <c r="B182" s="70">
        <v>99000</v>
      </c>
      <c r="C182" s="70" t="s">
        <v>53</v>
      </c>
      <c r="D182" s="70" t="s">
        <v>53</v>
      </c>
      <c r="E182" s="70">
        <v>99000</v>
      </c>
      <c r="F182" s="70">
        <v>99000</v>
      </c>
      <c r="G182" s="70" t="s">
        <v>53</v>
      </c>
      <c r="H182" s="70" t="s">
        <v>53</v>
      </c>
      <c r="I182" s="70" t="s">
        <v>53</v>
      </c>
      <c r="J182" s="31"/>
    </row>
    <row r="183" spans="1:10" ht="10.5" customHeight="1" x14ac:dyDescent="0.2">
      <c r="A183" s="69" t="s">
        <v>212</v>
      </c>
      <c r="B183" s="70">
        <v>70930</v>
      </c>
      <c r="C183" s="70" t="s">
        <v>53</v>
      </c>
      <c r="D183" s="70" t="s">
        <v>53</v>
      </c>
      <c r="E183" s="70">
        <v>70930</v>
      </c>
      <c r="F183" s="70">
        <v>70930</v>
      </c>
      <c r="G183" s="70" t="s">
        <v>53</v>
      </c>
      <c r="H183" s="70" t="s">
        <v>53</v>
      </c>
      <c r="I183" s="70" t="s">
        <v>53</v>
      </c>
      <c r="J183" s="31"/>
    </row>
    <row r="184" spans="1:10" ht="10.5" customHeight="1" x14ac:dyDescent="0.2">
      <c r="A184" s="69" t="s">
        <v>213</v>
      </c>
      <c r="B184" s="70">
        <v>6960619.04</v>
      </c>
      <c r="C184" s="70" t="s">
        <v>53</v>
      </c>
      <c r="D184" s="70" t="s">
        <v>53</v>
      </c>
      <c r="E184" s="70">
        <v>6960619.04</v>
      </c>
      <c r="F184" s="70">
        <v>6960619.04</v>
      </c>
      <c r="G184" s="70" t="s">
        <v>53</v>
      </c>
      <c r="H184" s="70" t="s">
        <v>53</v>
      </c>
      <c r="I184" s="70" t="s">
        <v>53</v>
      </c>
      <c r="J184" s="31"/>
    </row>
    <row r="185" spans="1:10" ht="10.5" customHeight="1" x14ac:dyDescent="0.2">
      <c r="A185" s="69" t="s">
        <v>214</v>
      </c>
      <c r="B185" s="70">
        <v>10147500</v>
      </c>
      <c r="C185" s="70" t="s">
        <v>53</v>
      </c>
      <c r="D185" s="70" t="s">
        <v>53</v>
      </c>
      <c r="E185" s="70">
        <v>10147500</v>
      </c>
      <c r="F185" s="70">
        <v>10147500</v>
      </c>
      <c r="G185" s="70" t="s">
        <v>53</v>
      </c>
      <c r="H185" s="70" t="s">
        <v>53</v>
      </c>
      <c r="I185" s="70" t="s">
        <v>53</v>
      </c>
      <c r="J185" s="31"/>
    </row>
    <row r="186" spans="1:10" ht="10.5" customHeight="1" x14ac:dyDescent="0.2">
      <c r="A186" s="69" t="s">
        <v>215</v>
      </c>
      <c r="B186" s="70">
        <v>3077487.91</v>
      </c>
      <c r="C186" s="70" t="s">
        <v>53</v>
      </c>
      <c r="D186" s="70" t="s">
        <v>53</v>
      </c>
      <c r="E186" s="70">
        <v>3077487.91</v>
      </c>
      <c r="F186" s="70">
        <v>3077487.91</v>
      </c>
      <c r="G186" s="70" t="s">
        <v>53</v>
      </c>
      <c r="H186" s="70" t="s">
        <v>53</v>
      </c>
      <c r="I186" s="70" t="s">
        <v>53</v>
      </c>
      <c r="J186" s="31"/>
    </row>
    <row r="187" spans="1:10" ht="10.5" customHeight="1" x14ac:dyDescent="0.2">
      <c r="A187" s="69" t="s">
        <v>216</v>
      </c>
      <c r="B187" s="70">
        <v>1024249.17</v>
      </c>
      <c r="C187" s="70" t="s">
        <v>53</v>
      </c>
      <c r="D187" s="70" t="s">
        <v>53</v>
      </c>
      <c r="E187" s="70">
        <v>1024249.17</v>
      </c>
      <c r="F187" s="70">
        <v>1024249.17</v>
      </c>
      <c r="G187" s="70" t="s">
        <v>53</v>
      </c>
      <c r="H187" s="70" t="s">
        <v>53</v>
      </c>
      <c r="I187" s="70" t="s">
        <v>53</v>
      </c>
      <c r="J187" s="31"/>
    </row>
    <row r="188" spans="1:10" ht="10.5" customHeight="1" x14ac:dyDescent="0.2">
      <c r="A188" s="69" t="s">
        <v>217</v>
      </c>
      <c r="B188" s="70">
        <v>419446.71</v>
      </c>
      <c r="C188" s="70" t="s">
        <v>53</v>
      </c>
      <c r="D188" s="70" t="s">
        <v>53</v>
      </c>
      <c r="E188" s="70">
        <v>419446.71</v>
      </c>
      <c r="F188" s="70">
        <v>419446.71</v>
      </c>
      <c r="G188" s="70" t="s">
        <v>53</v>
      </c>
      <c r="H188" s="70" t="s">
        <v>53</v>
      </c>
      <c r="I188" s="70" t="s">
        <v>53</v>
      </c>
      <c r="J188" s="31"/>
    </row>
    <row r="189" spans="1:10" ht="10.5" customHeight="1" x14ac:dyDescent="0.2">
      <c r="A189" s="69" t="s">
        <v>218</v>
      </c>
      <c r="B189" s="70">
        <v>2332344.2200000002</v>
      </c>
      <c r="C189" s="70" t="s">
        <v>53</v>
      </c>
      <c r="D189" s="70" t="s">
        <v>53</v>
      </c>
      <c r="E189" s="70">
        <v>2332344.2200000002</v>
      </c>
      <c r="F189" s="70">
        <v>2332344.2200000002</v>
      </c>
      <c r="G189" s="70" t="s">
        <v>53</v>
      </c>
      <c r="H189" s="70" t="s">
        <v>53</v>
      </c>
      <c r="I189" s="70" t="s">
        <v>53</v>
      </c>
      <c r="J189" s="31"/>
    </row>
    <row r="190" spans="1:10" ht="10.5" customHeight="1" x14ac:dyDescent="0.2">
      <c r="A190" s="69" t="s">
        <v>219</v>
      </c>
      <c r="B190" s="70">
        <v>17333808.5</v>
      </c>
      <c r="C190" s="70" t="s">
        <v>53</v>
      </c>
      <c r="D190" s="70" t="s">
        <v>53</v>
      </c>
      <c r="E190" s="70">
        <v>17333808.5</v>
      </c>
      <c r="F190" s="70">
        <v>17333808.5</v>
      </c>
      <c r="G190" s="70" t="s">
        <v>53</v>
      </c>
      <c r="H190" s="70" t="s">
        <v>53</v>
      </c>
      <c r="I190" s="70" t="s">
        <v>53</v>
      </c>
      <c r="J190" s="31"/>
    </row>
    <row r="191" spans="1:10" ht="10.5" customHeight="1" x14ac:dyDescent="0.2">
      <c r="A191" s="69" t="s">
        <v>220</v>
      </c>
      <c r="B191" s="70">
        <v>940804.05</v>
      </c>
      <c r="C191" s="70" t="s">
        <v>53</v>
      </c>
      <c r="D191" s="70" t="s">
        <v>53</v>
      </c>
      <c r="E191" s="70">
        <v>940804.05</v>
      </c>
      <c r="F191" s="70">
        <v>940804.05</v>
      </c>
      <c r="G191" s="70" t="s">
        <v>53</v>
      </c>
      <c r="H191" s="70" t="s">
        <v>53</v>
      </c>
      <c r="I191" s="70" t="s">
        <v>53</v>
      </c>
      <c r="J191" s="31"/>
    </row>
    <row r="192" spans="1:10" ht="10.5" customHeight="1" x14ac:dyDescent="0.2">
      <c r="A192" s="69" t="s">
        <v>221</v>
      </c>
      <c r="B192" s="70">
        <v>48182518.240000002</v>
      </c>
      <c r="C192" s="70" t="s">
        <v>53</v>
      </c>
      <c r="D192" s="70" t="s">
        <v>53</v>
      </c>
      <c r="E192" s="70">
        <v>48182518.240000002</v>
      </c>
      <c r="F192" s="70">
        <v>48182518.240000002</v>
      </c>
      <c r="G192" s="70" t="s">
        <v>53</v>
      </c>
      <c r="H192" s="70" t="s">
        <v>53</v>
      </c>
      <c r="I192" s="70" t="s">
        <v>53</v>
      </c>
      <c r="J192" s="31"/>
    </row>
    <row r="193" spans="1:10" ht="10.5" customHeight="1" x14ac:dyDescent="0.2">
      <c r="A193" s="69" t="s">
        <v>222</v>
      </c>
      <c r="B193" s="70">
        <v>71426332.840000004</v>
      </c>
      <c r="C193" s="70" t="s">
        <v>53</v>
      </c>
      <c r="D193" s="70" t="s">
        <v>53</v>
      </c>
      <c r="E193" s="70">
        <v>71426332.840000004</v>
      </c>
      <c r="F193" s="70">
        <v>71426332.840000004</v>
      </c>
      <c r="G193" s="70" t="s">
        <v>53</v>
      </c>
      <c r="H193" s="70" t="s">
        <v>53</v>
      </c>
      <c r="I193" s="70" t="s">
        <v>53</v>
      </c>
      <c r="J193" s="31"/>
    </row>
    <row r="194" spans="1:10" ht="10.5" customHeight="1" x14ac:dyDescent="0.2">
      <c r="A194" s="69" t="s">
        <v>223</v>
      </c>
      <c r="B194" s="70">
        <v>3750380</v>
      </c>
      <c r="C194" s="70" t="s">
        <v>53</v>
      </c>
      <c r="D194" s="70" t="s">
        <v>53</v>
      </c>
      <c r="E194" s="70">
        <v>3750380</v>
      </c>
      <c r="F194" s="70">
        <v>3750380</v>
      </c>
      <c r="G194" s="70" t="s">
        <v>53</v>
      </c>
      <c r="H194" s="70" t="s">
        <v>53</v>
      </c>
      <c r="I194" s="70" t="s">
        <v>53</v>
      </c>
      <c r="J194" s="31"/>
    </row>
    <row r="195" spans="1:10" ht="10.5" customHeight="1" x14ac:dyDescent="0.2">
      <c r="A195" s="69" t="s">
        <v>224</v>
      </c>
      <c r="B195" s="70">
        <v>-8125521.5099999998</v>
      </c>
      <c r="C195" s="70" t="s">
        <v>53</v>
      </c>
      <c r="D195" s="70" t="s">
        <v>53</v>
      </c>
      <c r="E195" s="70">
        <v>-8125521.5099999998</v>
      </c>
      <c r="F195" s="70">
        <v>-8125521.5099999998</v>
      </c>
      <c r="G195" s="70" t="s">
        <v>53</v>
      </c>
      <c r="H195" s="70" t="s">
        <v>53</v>
      </c>
      <c r="I195" s="70" t="s">
        <v>53</v>
      </c>
      <c r="J195" s="31"/>
    </row>
    <row r="196" spans="1:10" ht="10.5" customHeight="1" x14ac:dyDescent="0.2">
      <c r="A196" s="69" t="s">
        <v>225</v>
      </c>
      <c r="B196" s="70">
        <v>89580902.489999995</v>
      </c>
      <c r="C196" s="70" t="s">
        <v>53</v>
      </c>
      <c r="D196" s="70" t="s">
        <v>53</v>
      </c>
      <c r="E196" s="70">
        <v>89580902.489999995</v>
      </c>
      <c r="F196" s="70">
        <v>89580902.489999995</v>
      </c>
      <c r="G196" s="70" t="s">
        <v>53</v>
      </c>
      <c r="H196" s="70" t="s">
        <v>53</v>
      </c>
      <c r="I196" s="70" t="s">
        <v>53</v>
      </c>
      <c r="J196" s="31"/>
    </row>
    <row r="197" spans="1:10" ht="10.5" customHeight="1" x14ac:dyDescent="0.2">
      <c r="A197" s="69" t="s">
        <v>226</v>
      </c>
      <c r="B197" s="70">
        <v>193082632.88</v>
      </c>
      <c r="C197" s="70" t="s">
        <v>53</v>
      </c>
      <c r="D197" s="70" t="s">
        <v>53</v>
      </c>
      <c r="E197" s="70">
        <v>193082632.88</v>
      </c>
      <c r="F197" s="70">
        <v>193082632.88</v>
      </c>
      <c r="G197" s="70" t="s">
        <v>53</v>
      </c>
      <c r="H197" s="70" t="s">
        <v>53</v>
      </c>
      <c r="I197" s="70" t="s">
        <v>53</v>
      </c>
      <c r="J197" s="31"/>
    </row>
    <row r="198" spans="1:10" ht="10.5" customHeight="1" x14ac:dyDescent="0.2">
      <c r="A198" s="69" t="s">
        <v>227</v>
      </c>
      <c r="B198" s="70">
        <v>3909510.99</v>
      </c>
      <c r="C198" s="70" t="s">
        <v>53</v>
      </c>
      <c r="D198" s="70" t="s">
        <v>53</v>
      </c>
      <c r="E198" s="70">
        <v>3909510.99</v>
      </c>
      <c r="F198" s="70">
        <v>3909510.99</v>
      </c>
      <c r="G198" s="70" t="s">
        <v>53</v>
      </c>
      <c r="H198" s="70" t="s">
        <v>53</v>
      </c>
      <c r="I198" s="70" t="s">
        <v>53</v>
      </c>
      <c r="J198" s="31"/>
    </row>
    <row r="199" spans="1:10" ht="10.5" customHeight="1" x14ac:dyDescent="0.2">
      <c r="A199" s="69" t="s">
        <v>228</v>
      </c>
      <c r="B199" s="70">
        <v>39810544.840000004</v>
      </c>
      <c r="C199" s="70" t="s">
        <v>53</v>
      </c>
      <c r="D199" s="70" t="s">
        <v>53</v>
      </c>
      <c r="E199" s="70">
        <v>39810544.840000004</v>
      </c>
      <c r="F199" s="70">
        <v>39810544.840000004</v>
      </c>
      <c r="G199" s="70" t="s">
        <v>53</v>
      </c>
      <c r="H199" s="70" t="s">
        <v>53</v>
      </c>
      <c r="I199" s="70" t="s">
        <v>53</v>
      </c>
      <c r="J199" s="31"/>
    </row>
    <row r="200" spans="1:10" ht="10.5" customHeight="1" x14ac:dyDescent="0.2">
      <c r="A200" s="69" t="s">
        <v>229</v>
      </c>
      <c r="B200" s="70">
        <v>11617977.119999999</v>
      </c>
      <c r="C200" s="70" t="s">
        <v>53</v>
      </c>
      <c r="D200" s="70" t="s">
        <v>53</v>
      </c>
      <c r="E200" s="70">
        <v>11617977.119999999</v>
      </c>
      <c r="F200" s="70">
        <v>11617977.119999999</v>
      </c>
      <c r="G200" s="70" t="s">
        <v>53</v>
      </c>
      <c r="H200" s="70" t="s">
        <v>53</v>
      </c>
      <c r="I200" s="70" t="s">
        <v>53</v>
      </c>
      <c r="J200" s="31"/>
    </row>
    <row r="201" spans="1:10" ht="10.5" customHeight="1" x14ac:dyDescent="0.2">
      <c r="A201" s="69" t="s">
        <v>230</v>
      </c>
      <c r="B201" s="70">
        <v>2600</v>
      </c>
      <c r="C201" s="70" t="s">
        <v>53</v>
      </c>
      <c r="D201" s="70" t="s">
        <v>53</v>
      </c>
      <c r="E201" s="70">
        <v>2600</v>
      </c>
      <c r="F201" s="70">
        <v>2600</v>
      </c>
      <c r="G201" s="70" t="s">
        <v>53</v>
      </c>
      <c r="H201" s="70" t="s">
        <v>53</v>
      </c>
      <c r="I201" s="70" t="s">
        <v>53</v>
      </c>
      <c r="J201" s="31"/>
    </row>
    <row r="202" spans="1:10" ht="10.5" customHeight="1" x14ac:dyDescent="0.2">
      <c r="A202" s="69" t="s">
        <v>231</v>
      </c>
      <c r="B202" s="70">
        <v>3395207.69</v>
      </c>
      <c r="C202" s="70" t="s">
        <v>53</v>
      </c>
      <c r="D202" s="70" t="s">
        <v>53</v>
      </c>
      <c r="E202" s="70">
        <v>3395207.69</v>
      </c>
      <c r="F202" s="70">
        <v>3395207.69</v>
      </c>
      <c r="G202" s="70" t="s">
        <v>53</v>
      </c>
      <c r="H202" s="70" t="s">
        <v>53</v>
      </c>
      <c r="I202" s="70" t="s">
        <v>53</v>
      </c>
      <c r="J202" s="31"/>
    </row>
    <row r="203" spans="1:10" ht="10.5" customHeight="1" x14ac:dyDescent="0.2">
      <c r="A203" s="69" t="s">
        <v>232</v>
      </c>
      <c r="B203" s="70">
        <v>159116.17000000001</v>
      </c>
      <c r="C203" s="70" t="s">
        <v>53</v>
      </c>
      <c r="D203" s="70" t="s">
        <v>53</v>
      </c>
      <c r="E203" s="70">
        <v>159116.17000000001</v>
      </c>
      <c r="F203" s="70">
        <v>159116.17000000001</v>
      </c>
      <c r="G203" s="70" t="s">
        <v>53</v>
      </c>
      <c r="H203" s="70" t="s">
        <v>53</v>
      </c>
      <c r="I203" s="70" t="s">
        <v>53</v>
      </c>
      <c r="J203" s="31"/>
    </row>
    <row r="204" spans="1:10" ht="10.5" customHeight="1" x14ac:dyDescent="0.2">
      <c r="A204" s="69" t="s">
        <v>233</v>
      </c>
      <c r="B204" s="70">
        <v>917.5</v>
      </c>
      <c r="C204" s="70" t="s">
        <v>53</v>
      </c>
      <c r="D204" s="70" t="s">
        <v>53</v>
      </c>
      <c r="E204" s="70">
        <v>917.5</v>
      </c>
      <c r="F204" s="70">
        <v>917.5</v>
      </c>
      <c r="G204" s="70" t="s">
        <v>53</v>
      </c>
      <c r="H204" s="70" t="s">
        <v>53</v>
      </c>
      <c r="I204" s="70" t="s">
        <v>53</v>
      </c>
      <c r="J204" s="31"/>
    </row>
    <row r="205" spans="1:10" ht="10.5" customHeight="1" x14ac:dyDescent="0.2">
      <c r="A205" s="69" t="s">
        <v>234</v>
      </c>
      <c r="B205" s="70">
        <v>222900</v>
      </c>
      <c r="C205" s="70" t="s">
        <v>53</v>
      </c>
      <c r="D205" s="70" t="s">
        <v>53</v>
      </c>
      <c r="E205" s="70">
        <v>222900</v>
      </c>
      <c r="F205" s="70">
        <v>222900</v>
      </c>
      <c r="G205" s="70" t="s">
        <v>53</v>
      </c>
      <c r="H205" s="70" t="s">
        <v>53</v>
      </c>
      <c r="I205" s="70" t="s">
        <v>53</v>
      </c>
      <c r="J205" s="31"/>
    </row>
    <row r="206" spans="1:10" ht="10.5" customHeight="1" x14ac:dyDescent="0.2">
      <c r="A206" s="69" t="s">
        <v>235</v>
      </c>
      <c r="B206" s="70">
        <v>499003.15</v>
      </c>
      <c r="C206" s="70" t="s">
        <v>53</v>
      </c>
      <c r="D206" s="70" t="s">
        <v>53</v>
      </c>
      <c r="E206" s="70">
        <v>499003.15</v>
      </c>
      <c r="F206" s="70">
        <v>499003.15</v>
      </c>
      <c r="G206" s="70" t="s">
        <v>53</v>
      </c>
      <c r="H206" s="70" t="s">
        <v>53</v>
      </c>
      <c r="I206" s="70" t="s">
        <v>53</v>
      </c>
      <c r="J206" s="31"/>
    </row>
    <row r="207" spans="1:10" ht="10.5" customHeight="1" x14ac:dyDescent="0.2">
      <c r="A207" s="69" t="s">
        <v>236</v>
      </c>
      <c r="B207" s="70">
        <v>6</v>
      </c>
      <c r="C207" s="70" t="s">
        <v>53</v>
      </c>
      <c r="D207" s="70" t="s">
        <v>53</v>
      </c>
      <c r="E207" s="70">
        <v>6</v>
      </c>
      <c r="F207" s="70">
        <v>6</v>
      </c>
      <c r="G207" s="70" t="s">
        <v>53</v>
      </c>
      <c r="H207" s="70" t="s">
        <v>53</v>
      </c>
      <c r="I207" s="70" t="s">
        <v>53</v>
      </c>
      <c r="J207" s="31"/>
    </row>
    <row r="208" spans="1:10" ht="10.5" customHeight="1" x14ac:dyDescent="0.2">
      <c r="A208" s="69" t="s">
        <v>237</v>
      </c>
      <c r="B208" s="70">
        <v>6160288.46</v>
      </c>
      <c r="C208" s="70" t="s">
        <v>53</v>
      </c>
      <c r="D208" s="70" t="s">
        <v>53</v>
      </c>
      <c r="E208" s="70">
        <v>6160288.46</v>
      </c>
      <c r="F208" s="70">
        <v>6160288.46</v>
      </c>
      <c r="G208" s="70" t="s">
        <v>53</v>
      </c>
      <c r="H208" s="70" t="s">
        <v>53</v>
      </c>
      <c r="I208" s="70" t="s">
        <v>53</v>
      </c>
      <c r="J208" s="31"/>
    </row>
    <row r="209" spans="1:10" ht="10.5" customHeight="1" x14ac:dyDescent="0.2">
      <c r="A209" s="69" t="s">
        <v>238</v>
      </c>
      <c r="B209" s="70">
        <v>320505.14</v>
      </c>
      <c r="C209" s="70" t="s">
        <v>53</v>
      </c>
      <c r="D209" s="70" t="s">
        <v>53</v>
      </c>
      <c r="E209" s="70">
        <v>320505.14</v>
      </c>
      <c r="F209" s="70">
        <v>320505.14</v>
      </c>
      <c r="G209" s="70" t="s">
        <v>53</v>
      </c>
      <c r="H209" s="70" t="s">
        <v>53</v>
      </c>
      <c r="I209" s="70" t="s">
        <v>53</v>
      </c>
      <c r="J209" s="31"/>
    </row>
    <row r="210" spans="1:10" ht="10.5" customHeight="1" x14ac:dyDescent="0.2">
      <c r="A210" s="69" t="s">
        <v>239</v>
      </c>
      <c r="B210" s="70">
        <v>24001.599999999999</v>
      </c>
      <c r="C210" s="70" t="s">
        <v>53</v>
      </c>
      <c r="D210" s="70" t="s">
        <v>53</v>
      </c>
      <c r="E210" s="70">
        <v>24001.599999999999</v>
      </c>
      <c r="F210" s="70">
        <v>24001.599999999999</v>
      </c>
      <c r="G210" s="70" t="s">
        <v>53</v>
      </c>
      <c r="H210" s="70" t="s">
        <v>53</v>
      </c>
      <c r="I210" s="70" t="s">
        <v>53</v>
      </c>
      <c r="J210" s="31"/>
    </row>
    <row r="211" spans="1:10" ht="10.5" customHeight="1" x14ac:dyDescent="0.2">
      <c r="A211" s="69" t="s">
        <v>240</v>
      </c>
      <c r="B211" s="70">
        <v>58608.639999999999</v>
      </c>
      <c r="C211" s="70" t="s">
        <v>53</v>
      </c>
      <c r="D211" s="70" t="s">
        <v>53</v>
      </c>
      <c r="E211" s="70">
        <v>58608.639999999999</v>
      </c>
      <c r="F211" s="70">
        <v>58608.639999999999</v>
      </c>
      <c r="G211" s="70" t="s">
        <v>53</v>
      </c>
      <c r="H211" s="70" t="s">
        <v>53</v>
      </c>
      <c r="I211" s="70" t="s">
        <v>53</v>
      </c>
      <c r="J211" s="31"/>
    </row>
    <row r="212" spans="1:10" ht="10.5" customHeight="1" x14ac:dyDescent="0.2">
      <c r="A212" s="69" t="s">
        <v>241</v>
      </c>
      <c r="B212" s="70">
        <v>17700</v>
      </c>
      <c r="C212" s="70" t="s">
        <v>53</v>
      </c>
      <c r="D212" s="70" t="s">
        <v>53</v>
      </c>
      <c r="E212" s="70">
        <v>17700</v>
      </c>
      <c r="F212" s="70">
        <v>17700</v>
      </c>
      <c r="G212" s="70" t="s">
        <v>53</v>
      </c>
      <c r="H212" s="70" t="s">
        <v>53</v>
      </c>
      <c r="I212" s="70" t="s">
        <v>53</v>
      </c>
      <c r="J212" s="31"/>
    </row>
    <row r="213" spans="1:10" ht="10.5" customHeight="1" x14ac:dyDescent="0.2">
      <c r="A213" s="69" t="s">
        <v>242</v>
      </c>
      <c r="B213" s="70">
        <v>35040.68</v>
      </c>
      <c r="C213" s="70" t="s">
        <v>53</v>
      </c>
      <c r="D213" s="70" t="s">
        <v>53</v>
      </c>
      <c r="E213" s="70">
        <v>35040.68</v>
      </c>
      <c r="F213" s="70">
        <v>35040.68</v>
      </c>
      <c r="G213" s="70" t="s">
        <v>53</v>
      </c>
      <c r="H213" s="70" t="s">
        <v>53</v>
      </c>
      <c r="I213" s="70" t="s">
        <v>53</v>
      </c>
      <c r="J213" s="31"/>
    </row>
    <row r="214" spans="1:10" ht="10.5" customHeight="1" x14ac:dyDescent="0.2">
      <c r="A214" s="69" t="s">
        <v>243</v>
      </c>
      <c r="B214" s="70">
        <v>1013.13</v>
      </c>
      <c r="C214" s="70" t="s">
        <v>53</v>
      </c>
      <c r="D214" s="70" t="s">
        <v>53</v>
      </c>
      <c r="E214" s="70">
        <v>1013.13</v>
      </c>
      <c r="F214" s="70">
        <v>1013.13</v>
      </c>
      <c r="G214" s="70" t="s">
        <v>53</v>
      </c>
      <c r="H214" s="70" t="s">
        <v>53</v>
      </c>
      <c r="I214" s="70" t="s">
        <v>53</v>
      </c>
      <c r="J214" s="31"/>
    </row>
    <row r="215" spans="1:10" ht="10.5" customHeight="1" x14ac:dyDescent="0.2">
      <c r="A215" s="69" t="s">
        <v>244</v>
      </c>
      <c r="B215" s="70">
        <v>246744516.84</v>
      </c>
      <c r="C215" s="70" t="s">
        <v>53</v>
      </c>
      <c r="D215" s="70" t="s">
        <v>53</v>
      </c>
      <c r="E215" s="70">
        <v>246744516.84</v>
      </c>
      <c r="F215" s="70">
        <v>246744516.84</v>
      </c>
      <c r="G215" s="70" t="s">
        <v>53</v>
      </c>
      <c r="H215" s="70" t="s">
        <v>53</v>
      </c>
      <c r="I215" s="70" t="s">
        <v>53</v>
      </c>
      <c r="J215" s="31"/>
    </row>
    <row r="216" spans="1:10" ht="10.5" customHeight="1" x14ac:dyDescent="0.2">
      <c r="A216" s="69" t="s">
        <v>245</v>
      </c>
      <c r="B216" s="70">
        <v>5872.44</v>
      </c>
      <c r="C216" s="70" t="s">
        <v>53</v>
      </c>
      <c r="D216" s="70" t="s">
        <v>53</v>
      </c>
      <c r="E216" s="70">
        <v>5872.44</v>
      </c>
      <c r="F216" s="70">
        <v>5872.44</v>
      </c>
      <c r="G216" s="70" t="s">
        <v>53</v>
      </c>
      <c r="H216" s="70" t="s">
        <v>53</v>
      </c>
      <c r="I216" s="70" t="s">
        <v>53</v>
      </c>
      <c r="J216" s="31"/>
    </row>
    <row r="217" spans="1:10" ht="10.5" customHeight="1" x14ac:dyDescent="0.2">
      <c r="A217" s="69" t="s">
        <v>246</v>
      </c>
      <c r="B217" s="70">
        <v>5600</v>
      </c>
      <c r="C217" s="70" t="s">
        <v>53</v>
      </c>
      <c r="D217" s="70" t="s">
        <v>53</v>
      </c>
      <c r="E217" s="70">
        <v>5600</v>
      </c>
      <c r="F217" s="70">
        <v>5600</v>
      </c>
      <c r="G217" s="70" t="s">
        <v>53</v>
      </c>
      <c r="H217" s="70" t="s">
        <v>53</v>
      </c>
      <c r="I217" s="70" t="s">
        <v>53</v>
      </c>
      <c r="J217" s="31"/>
    </row>
    <row r="218" spans="1:10" ht="10.5" customHeight="1" x14ac:dyDescent="0.2">
      <c r="A218" s="69" t="s">
        <v>247</v>
      </c>
      <c r="B218" s="70">
        <v>161580.82999999999</v>
      </c>
      <c r="C218" s="70" t="s">
        <v>53</v>
      </c>
      <c r="D218" s="70" t="s">
        <v>53</v>
      </c>
      <c r="E218" s="70">
        <v>161580.82999999999</v>
      </c>
      <c r="F218" s="70">
        <v>161580.82999999999</v>
      </c>
      <c r="G218" s="70" t="s">
        <v>53</v>
      </c>
      <c r="H218" s="70" t="s">
        <v>53</v>
      </c>
      <c r="I218" s="70" t="s">
        <v>53</v>
      </c>
      <c r="J218" s="31"/>
    </row>
    <row r="219" spans="1:10" ht="10.5" customHeight="1" x14ac:dyDescent="0.2">
      <c r="A219" s="69" t="s">
        <v>248</v>
      </c>
      <c r="B219" s="70">
        <v>48800</v>
      </c>
      <c r="C219" s="70" t="s">
        <v>53</v>
      </c>
      <c r="D219" s="70" t="s">
        <v>53</v>
      </c>
      <c r="E219" s="70">
        <v>48800</v>
      </c>
      <c r="F219" s="70">
        <v>48800</v>
      </c>
      <c r="G219" s="70" t="s">
        <v>53</v>
      </c>
      <c r="H219" s="70" t="s">
        <v>53</v>
      </c>
      <c r="I219" s="70" t="s">
        <v>53</v>
      </c>
      <c r="J219" s="31"/>
    </row>
    <row r="220" spans="1:10" ht="10.5" customHeight="1" x14ac:dyDescent="0.2">
      <c r="A220" s="69" t="s">
        <v>249</v>
      </c>
      <c r="B220" s="70">
        <v>7000</v>
      </c>
      <c r="C220" s="70" t="s">
        <v>53</v>
      </c>
      <c r="D220" s="70" t="s">
        <v>53</v>
      </c>
      <c r="E220" s="70">
        <v>7000</v>
      </c>
      <c r="F220" s="70">
        <v>7000</v>
      </c>
      <c r="G220" s="70" t="s">
        <v>53</v>
      </c>
      <c r="H220" s="70" t="s">
        <v>53</v>
      </c>
      <c r="I220" s="70" t="s">
        <v>53</v>
      </c>
      <c r="J220" s="31"/>
    </row>
    <row r="221" spans="1:10" ht="10.5" customHeight="1" x14ac:dyDescent="0.2">
      <c r="A221" s="69" t="s">
        <v>250</v>
      </c>
      <c r="B221" s="70">
        <v>965382169.41999996</v>
      </c>
      <c r="C221" s="70" t="s">
        <v>53</v>
      </c>
      <c r="D221" s="70" t="s">
        <v>53</v>
      </c>
      <c r="E221" s="70">
        <v>965382169.41999996</v>
      </c>
      <c r="F221" s="70">
        <v>965382169.41999996</v>
      </c>
      <c r="G221" s="70" t="s">
        <v>53</v>
      </c>
      <c r="H221" s="70" t="s">
        <v>53</v>
      </c>
      <c r="I221" s="70" t="s">
        <v>53</v>
      </c>
      <c r="J221" s="31"/>
    </row>
    <row r="222" spans="1:10" ht="10.5" customHeight="1" x14ac:dyDescent="0.2">
      <c r="A222" s="69" t="s">
        <v>251</v>
      </c>
      <c r="B222" s="70">
        <v>800</v>
      </c>
      <c r="C222" s="70" t="s">
        <v>53</v>
      </c>
      <c r="D222" s="70" t="s">
        <v>53</v>
      </c>
      <c r="E222" s="70">
        <v>800</v>
      </c>
      <c r="F222" s="70">
        <v>800</v>
      </c>
      <c r="G222" s="70" t="s">
        <v>53</v>
      </c>
      <c r="H222" s="70" t="s">
        <v>53</v>
      </c>
      <c r="I222" s="70" t="s">
        <v>53</v>
      </c>
      <c r="J222" s="31"/>
    </row>
    <row r="223" spans="1:10" ht="10.5" customHeight="1" x14ac:dyDescent="0.2">
      <c r="A223" s="69" t="s">
        <v>252</v>
      </c>
      <c r="B223" s="70">
        <v>8190.4</v>
      </c>
      <c r="C223" s="70" t="s">
        <v>53</v>
      </c>
      <c r="D223" s="70" t="s">
        <v>53</v>
      </c>
      <c r="E223" s="70">
        <v>8190.4</v>
      </c>
      <c r="F223" s="70">
        <v>8190.4</v>
      </c>
      <c r="G223" s="70" t="s">
        <v>53</v>
      </c>
      <c r="H223" s="70" t="s">
        <v>53</v>
      </c>
      <c r="I223" s="70" t="s">
        <v>53</v>
      </c>
      <c r="J223" s="31"/>
    </row>
    <row r="224" spans="1:10" ht="10.5" customHeight="1" x14ac:dyDescent="0.2">
      <c r="A224" s="69" t="s">
        <v>253</v>
      </c>
      <c r="B224" s="70">
        <v>6700</v>
      </c>
      <c r="C224" s="70" t="s">
        <v>53</v>
      </c>
      <c r="D224" s="70" t="s">
        <v>53</v>
      </c>
      <c r="E224" s="70">
        <v>6700</v>
      </c>
      <c r="F224" s="70">
        <v>6700</v>
      </c>
      <c r="G224" s="70" t="s">
        <v>53</v>
      </c>
      <c r="H224" s="70" t="s">
        <v>53</v>
      </c>
      <c r="I224" s="70" t="s">
        <v>53</v>
      </c>
      <c r="J224" s="31"/>
    </row>
    <row r="225" spans="1:10" ht="10.5" customHeight="1" x14ac:dyDescent="0.2">
      <c r="A225" s="69" t="s">
        <v>254</v>
      </c>
      <c r="B225" s="70">
        <v>944458.6</v>
      </c>
      <c r="C225" s="70" t="s">
        <v>53</v>
      </c>
      <c r="D225" s="70" t="s">
        <v>53</v>
      </c>
      <c r="E225" s="70">
        <v>944458.6</v>
      </c>
      <c r="F225" s="70">
        <v>944458.6</v>
      </c>
      <c r="G225" s="70" t="s">
        <v>53</v>
      </c>
      <c r="H225" s="70" t="s">
        <v>53</v>
      </c>
      <c r="I225" s="70" t="s">
        <v>53</v>
      </c>
      <c r="J225" s="31"/>
    </row>
    <row r="226" spans="1:10" ht="10.5" customHeight="1" x14ac:dyDescent="0.2">
      <c r="A226" s="69" t="s">
        <v>255</v>
      </c>
      <c r="B226" s="70">
        <v>1774503.1</v>
      </c>
      <c r="C226" s="70" t="s">
        <v>53</v>
      </c>
      <c r="D226" s="70" t="s">
        <v>53</v>
      </c>
      <c r="E226" s="70">
        <v>1774503.1</v>
      </c>
      <c r="F226" s="70">
        <v>1774503.1</v>
      </c>
      <c r="G226" s="70" t="s">
        <v>53</v>
      </c>
      <c r="H226" s="70" t="s">
        <v>53</v>
      </c>
      <c r="I226" s="70" t="s">
        <v>53</v>
      </c>
      <c r="J226" s="31"/>
    </row>
    <row r="227" spans="1:10" ht="10.5" customHeight="1" x14ac:dyDescent="0.2">
      <c r="A227" s="69" t="s">
        <v>256</v>
      </c>
      <c r="B227" s="70">
        <v>495119.41</v>
      </c>
      <c r="C227" s="70" t="s">
        <v>53</v>
      </c>
      <c r="D227" s="70" t="s">
        <v>53</v>
      </c>
      <c r="E227" s="70">
        <v>495119.41</v>
      </c>
      <c r="F227" s="70">
        <v>495119.41</v>
      </c>
      <c r="G227" s="70" t="s">
        <v>53</v>
      </c>
      <c r="H227" s="70" t="s">
        <v>53</v>
      </c>
      <c r="I227" s="70" t="s">
        <v>53</v>
      </c>
      <c r="J227" s="31"/>
    </row>
    <row r="228" spans="1:10" ht="10.5" customHeight="1" x14ac:dyDescent="0.2">
      <c r="A228" s="69" t="s">
        <v>257</v>
      </c>
      <c r="B228" s="70">
        <v>77611.350000000006</v>
      </c>
      <c r="C228" s="70" t="s">
        <v>53</v>
      </c>
      <c r="D228" s="70" t="s">
        <v>53</v>
      </c>
      <c r="E228" s="70">
        <v>77611.350000000006</v>
      </c>
      <c r="F228" s="70">
        <v>77611.350000000006</v>
      </c>
      <c r="G228" s="70" t="s">
        <v>53</v>
      </c>
      <c r="H228" s="70" t="s">
        <v>53</v>
      </c>
      <c r="I228" s="70" t="s">
        <v>53</v>
      </c>
      <c r="J228" s="31"/>
    </row>
    <row r="229" spans="1:10" ht="10.5" customHeight="1" x14ac:dyDescent="0.2">
      <c r="A229" s="69" t="s">
        <v>258</v>
      </c>
      <c r="B229" s="70">
        <v>122200</v>
      </c>
      <c r="C229" s="70" t="s">
        <v>53</v>
      </c>
      <c r="D229" s="70" t="s">
        <v>53</v>
      </c>
      <c r="E229" s="70">
        <v>122200</v>
      </c>
      <c r="F229" s="70">
        <v>122200</v>
      </c>
      <c r="G229" s="70" t="s">
        <v>53</v>
      </c>
      <c r="H229" s="70" t="s">
        <v>53</v>
      </c>
      <c r="I229" s="70" t="s">
        <v>53</v>
      </c>
      <c r="J229" s="31"/>
    </row>
    <row r="230" spans="1:10" ht="10.5" customHeight="1" x14ac:dyDescent="0.2">
      <c r="A230" s="69" t="s">
        <v>259</v>
      </c>
      <c r="B230" s="70">
        <v>133258.85999999999</v>
      </c>
      <c r="C230" s="70" t="s">
        <v>53</v>
      </c>
      <c r="D230" s="70" t="s">
        <v>53</v>
      </c>
      <c r="E230" s="70">
        <v>133258.85999999999</v>
      </c>
      <c r="F230" s="70">
        <v>133258.85999999999</v>
      </c>
      <c r="G230" s="70" t="s">
        <v>53</v>
      </c>
      <c r="H230" s="70" t="s">
        <v>53</v>
      </c>
      <c r="I230" s="70" t="s">
        <v>53</v>
      </c>
      <c r="J230" s="31"/>
    </row>
    <row r="231" spans="1:10" ht="10.5" customHeight="1" x14ac:dyDescent="0.2">
      <c r="A231" s="69" t="s">
        <v>260</v>
      </c>
      <c r="B231" s="70">
        <v>23709942.25</v>
      </c>
      <c r="C231" s="70" t="s">
        <v>53</v>
      </c>
      <c r="D231" s="70" t="s">
        <v>53</v>
      </c>
      <c r="E231" s="70">
        <v>23709942.25</v>
      </c>
      <c r="F231" s="70">
        <v>23709942.25</v>
      </c>
      <c r="G231" s="70" t="s">
        <v>53</v>
      </c>
      <c r="H231" s="70" t="s">
        <v>53</v>
      </c>
      <c r="I231" s="70" t="s">
        <v>53</v>
      </c>
      <c r="J231" s="31"/>
    </row>
    <row r="232" spans="1:10" ht="10.5" customHeight="1" x14ac:dyDescent="0.2">
      <c r="A232" s="69" t="s">
        <v>261</v>
      </c>
      <c r="B232" s="70">
        <v>6177.17</v>
      </c>
      <c r="C232" s="70" t="s">
        <v>53</v>
      </c>
      <c r="D232" s="70" t="s">
        <v>53</v>
      </c>
      <c r="E232" s="70">
        <v>6177.17</v>
      </c>
      <c r="F232" s="70">
        <v>6177.17</v>
      </c>
      <c r="G232" s="70" t="s">
        <v>53</v>
      </c>
      <c r="H232" s="70" t="s">
        <v>53</v>
      </c>
      <c r="I232" s="70" t="s">
        <v>53</v>
      </c>
      <c r="J232" s="31"/>
    </row>
    <row r="233" spans="1:10" ht="10.5" customHeight="1" x14ac:dyDescent="0.2">
      <c r="A233" s="69" t="s">
        <v>262</v>
      </c>
      <c r="B233" s="70">
        <v>18552</v>
      </c>
      <c r="C233" s="70" t="s">
        <v>53</v>
      </c>
      <c r="D233" s="70" t="s">
        <v>53</v>
      </c>
      <c r="E233" s="70">
        <v>18552</v>
      </c>
      <c r="F233" s="70">
        <v>18552</v>
      </c>
      <c r="G233" s="70" t="s">
        <v>53</v>
      </c>
      <c r="H233" s="70" t="s">
        <v>53</v>
      </c>
      <c r="I233" s="70" t="s">
        <v>53</v>
      </c>
      <c r="J233" s="31"/>
    </row>
    <row r="234" spans="1:10" ht="10.5" customHeight="1" x14ac:dyDescent="0.2">
      <c r="A234" s="69" t="s">
        <v>263</v>
      </c>
      <c r="B234" s="70">
        <v>2621.37</v>
      </c>
      <c r="C234" s="70" t="s">
        <v>53</v>
      </c>
      <c r="D234" s="70" t="s">
        <v>53</v>
      </c>
      <c r="E234" s="70">
        <v>2621.37</v>
      </c>
      <c r="F234" s="70">
        <v>2621.37</v>
      </c>
      <c r="G234" s="70" t="s">
        <v>53</v>
      </c>
      <c r="H234" s="70" t="s">
        <v>53</v>
      </c>
      <c r="I234" s="70" t="s">
        <v>53</v>
      </c>
      <c r="J234" s="31"/>
    </row>
    <row r="235" spans="1:10" ht="10.5" customHeight="1" x14ac:dyDescent="0.2">
      <c r="A235" s="69" t="s">
        <v>264</v>
      </c>
      <c r="B235" s="70">
        <v>32047834.120000001</v>
      </c>
      <c r="C235" s="70" t="s">
        <v>53</v>
      </c>
      <c r="D235" s="70" t="s">
        <v>53</v>
      </c>
      <c r="E235" s="70">
        <v>32047834.120000001</v>
      </c>
      <c r="F235" s="70">
        <v>32047834.120000001</v>
      </c>
      <c r="G235" s="70" t="s">
        <v>53</v>
      </c>
      <c r="H235" s="70" t="s">
        <v>53</v>
      </c>
      <c r="I235" s="70" t="s">
        <v>53</v>
      </c>
      <c r="J235" s="31"/>
    </row>
    <row r="236" spans="1:10" ht="10.5" customHeight="1" x14ac:dyDescent="0.2">
      <c r="A236" s="69" t="s">
        <v>265</v>
      </c>
      <c r="B236" s="70">
        <v>5644.26</v>
      </c>
      <c r="C236" s="70" t="s">
        <v>53</v>
      </c>
      <c r="D236" s="70" t="s">
        <v>53</v>
      </c>
      <c r="E236" s="70">
        <v>5644.26</v>
      </c>
      <c r="F236" s="70">
        <v>5644.26</v>
      </c>
      <c r="G236" s="70" t="s">
        <v>53</v>
      </c>
      <c r="H236" s="70" t="s">
        <v>53</v>
      </c>
      <c r="I236" s="70" t="s">
        <v>53</v>
      </c>
      <c r="J236" s="31"/>
    </row>
    <row r="237" spans="1:10" ht="10.5" customHeight="1" x14ac:dyDescent="0.2">
      <c r="A237" s="69" t="s">
        <v>266</v>
      </c>
      <c r="B237" s="70">
        <v>9459132.2300000004</v>
      </c>
      <c r="C237" s="70" t="s">
        <v>53</v>
      </c>
      <c r="D237" s="70" t="s">
        <v>53</v>
      </c>
      <c r="E237" s="70">
        <v>9459132.2300000004</v>
      </c>
      <c r="F237" s="70">
        <v>9459132.2300000004</v>
      </c>
      <c r="G237" s="70" t="s">
        <v>53</v>
      </c>
      <c r="H237" s="70" t="s">
        <v>53</v>
      </c>
      <c r="I237" s="70" t="s">
        <v>53</v>
      </c>
      <c r="J237" s="31"/>
    </row>
    <row r="238" spans="1:10" ht="10.5" customHeight="1" x14ac:dyDescent="0.2">
      <c r="A238" s="69" t="s">
        <v>267</v>
      </c>
      <c r="B238" s="70">
        <v>699682.23</v>
      </c>
      <c r="C238" s="70" t="s">
        <v>53</v>
      </c>
      <c r="D238" s="70" t="s">
        <v>53</v>
      </c>
      <c r="E238" s="70">
        <v>699682.23</v>
      </c>
      <c r="F238" s="70">
        <v>699682.23</v>
      </c>
      <c r="G238" s="70" t="s">
        <v>53</v>
      </c>
      <c r="H238" s="70" t="s">
        <v>53</v>
      </c>
      <c r="I238" s="70" t="s">
        <v>53</v>
      </c>
      <c r="J238" s="31"/>
    </row>
    <row r="239" spans="1:10" ht="10.5" customHeight="1" x14ac:dyDescent="0.2">
      <c r="A239" s="69" t="s">
        <v>268</v>
      </c>
      <c r="B239" s="70">
        <v>229972.5</v>
      </c>
      <c r="C239" s="70" t="s">
        <v>53</v>
      </c>
      <c r="D239" s="70" t="s">
        <v>53</v>
      </c>
      <c r="E239" s="70">
        <v>229972.5</v>
      </c>
      <c r="F239" s="70">
        <v>229972.5</v>
      </c>
      <c r="G239" s="70" t="s">
        <v>53</v>
      </c>
      <c r="H239" s="70" t="s">
        <v>53</v>
      </c>
      <c r="I239" s="70" t="s">
        <v>53</v>
      </c>
      <c r="J239" s="31"/>
    </row>
    <row r="240" spans="1:10" ht="10.5" customHeight="1" x14ac:dyDescent="0.2">
      <c r="A240" s="69" t="s">
        <v>269</v>
      </c>
      <c r="B240" s="70">
        <v>283899.78999999998</v>
      </c>
      <c r="C240" s="70" t="s">
        <v>53</v>
      </c>
      <c r="D240" s="70" t="s">
        <v>53</v>
      </c>
      <c r="E240" s="70">
        <v>283899.78999999998</v>
      </c>
      <c r="F240" s="70">
        <v>283899.78999999998</v>
      </c>
      <c r="G240" s="70" t="s">
        <v>53</v>
      </c>
      <c r="H240" s="70" t="s">
        <v>53</v>
      </c>
      <c r="I240" s="70" t="s">
        <v>53</v>
      </c>
      <c r="J240" s="31"/>
    </row>
    <row r="241" spans="1:10" ht="10.5" customHeight="1" x14ac:dyDescent="0.2">
      <c r="A241" s="69" t="s">
        <v>270</v>
      </c>
      <c r="B241" s="70">
        <v>628228.35</v>
      </c>
      <c r="C241" s="70" t="s">
        <v>53</v>
      </c>
      <c r="D241" s="70" t="s">
        <v>53</v>
      </c>
      <c r="E241" s="70">
        <v>628228.35</v>
      </c>
      <c r="F241" s="70">
        <v>628228.35</v>
      </c>
      <c r="G241" s="70" t="s">
        <v>53</v>
      </c>
      <c r="H241" s="70" t="s">
        <v>53</v>
      </c>
      <c r="I241" s="70" t="s">
        <v>53</v>
      </c>
      <c r="J241" s="31"/>
    </row>
    <row r="242" spans="1:10" ht="10.5" customHeight="1" x14ac:dyDescent="0.2">
      <c r="A242" s="69" t="s">
        <v>271</v>
      </c>
      <c r="B242" s="70">
        <v>2861927.09</v>
      </c>
      <c r="C242" s="70" t="s">
        <v>53</v>
      </c>
      <c r="D242" s="70" t="s">
        <v>53</v>
      </c>
      <c r="E242" s="70">
        <v>2861927.09</v>
      </c>
      <c r="F242" s="70">
        <v>2861927.09</v>
      </c>
      <c r="G242" s="70" t="s">
        <v>53</v>
      </c>
      <c r="H242" s="70" t="s">
        <v>53</v>
      </c>
      <c r="I242" s="70" t="s">
        <v>53</v>
      </c>
      <c r="J242" s="31"/>
    </row>
    <row r="243" spans="1:10" ht="10.5" customHeight="1" x14ac:dyDescent="0.2">
      <c r="A243" s="69" t="s">
        <v>272</v>
      </c>
      <c r="B243" s="70">
        <v>210055828.69999999</v>
      </c>
      <c r="C243" s="70" t="s">
        <v>53</v>
      </c>
      <c r="D243" s="70" t="s">
        <v>53</v>
      </c>
      <c r="E243" s="70">
        <v>210055828.69999999</v>
      </c>
      <c r="F243" s="70">
        <v>210055828.69999999</v>
      </c>
      <c r="G243" s="70" t="s">
        <v>53</v>
      </c>
      <c r="H243" s="70" t="s">
        <v>53</v>
      </c>
      <c r="I243" s="70" t="s">
        <v>53</v>
      </c>
      <c r="J243" s="31"/>
    </row>
    <row r="244" spans="1:10" ht="10.5" customHeight="1" x14ac:dyDescent="0.2">
      <c r="A244" s="69" t="s">
        <v>273</v>
      </c>
      <c r="B244" s="70">
        <v>767890.01</v>
      </c>
      <c r="C244" s="70" t="s">
        <v>53</v>
      </c>
      <c r="D244" s="70" t="s">
        <v>53</v>
      </c>
      <c r="E244" s="70">
        <v>767890.01</v>
      </c>
      <c r="F244" s="70">
        <v>767890.01</v>
      </c>
      <c r="G244" s="70" t="s">
        <v>53</v>
      </c>
      <c r="H244" s="70" t="s">
        <v>53</v>
      </c>
      <c r="I244" s="70" t="s">
        <v>53</v>
      </c>
      <c r="J244" s="31"/>
    </row>
    <row r="245" spans="1:10" ht="10.5" customHeight="1" x14ac:dyDescent="0.2">
      <c r="A245" s="69" t="s">
        <v>274</v>
      </c>
      <c r="B245" s="70">
        <v>1535544.98</v>
      </c>
      <c r="C245" s="70" t="s">
        <v>53</v>
      </c>
      <c r="D245" s="70" t="s">
        <v>53</v>
      </c>
      <c r="E245" s="70">
        <v>1535544.98</v>
      </c>
      <c r="F245" s="70">
        <v>1535544.98</v>
      </c>
      <c r="G245" s="70" t="s">
        <v>53</v>
      </c>
      <c r="H245" s="70" t="s">
        <v>53</v>
      </c>
      <c r="I245" s="70" t="s">
        <v>53</v>
      </c>
      <c r="J245" s="31"/>
    </row>
    <row r="246" spans="1:10" ht="10.5" customHeight="1" x14ac:dyDescent="0.2">
      <c r="A246" s="69" t="s">
        <v>275</v>
      </c>
      <c r="B246" s="70">
        <v>849780.55</v>
      </c>
      <c r="C246" s="70" t="s">
        <v>53</v>
      </c>
      <c r="D246" s="70" t="s">
        <v>53</v>
      </c>
      <c r="E246" s="70">
        <v>849780.55</v>
      </c>
      <c r="F246" s="70">
        <v>849780.55</v>
      </c>
      <c r="G246" s="70" t="s">
        <v>53</v>
      </c>
      <c r="H246" s="70" t="s">
        <v>53</v>
      </c>
      <c r="I246" s="70" t="s">
        <v>53</v>
      </c>
      <c r="J246" s="31"/>
    </row>
    <row r="247" spans="1:10" ht="10.5" customHeight="1" x14ac:dyDescent="0.2">
      <c r="A247" s="69" t="s">
        <v>276</v>
      </c>
      <c r="B247" s="70">
        <v>400</v>
      </c>
      <c r="C247" s="70" t="s">
        <v>53</v>
      </c>
      <c r="D247" s="70" t="s">
        <v>53</v>
      </c>
      <c r="E247" s="70">
        <v>400</v>
      </c>
      <c r="F247" s="70">
        <v>400</v>
      </c>
      <c r="G247" s="70" t="s">
        <v>53</v>
      </c>
      <c r="H247" s="70" t="s">
        <v>53</v>
      </c>
      <c r="I247" s="70" t="s">
        <v>53</v>
      </c>
      <c r="J247" s="31"/>
    </row>
    <row r="248" spans="1:10" ht="10.5" customHeight="1" x14ac:dyDescent="0.2">
      <c r="A248" s="69" t="s">
        <v>277</v>
      </c>
      <c r="B248" s="70">
        <v>2000</v>
      </c>
      <c r="C248" s="70" t="s">
        <v>53</v>
      </c>
      <c r="D248" s="70" t="s">
        <v>53</v>
      </c>
      <c r="E248" s="70">
        <v>2000</v>
      </c>
      <c r="F248" s="70">
        <v>2000</v>
      </c>
      <c r="G248" s="70" t="s">
        <v>53</v>
      </c>
      <c r="H248" s="70" t="s">
        <v>53</v>
      </c>
      <c r="I248" s="70" t="s">
        <v>53</v>
      </c>
      <c r="J248" s="31"/>
    </row>
    <row r="249" spans="1:10" ht="10.5" customHeight="1" x14ac:dyDescent="0.2">
      <c r="A249" s="69" t="s">
        <v>278</v>
      </c>
      <c r="B249" s="70">
        <v>320100</v>
      </c>
      <c r="C249" s="70" t="s">
        <v>53</v>
      </c>
      <c r="D249" s="70" t="s">
        <v>53</v>
      </c>
      <c r="E249" s="70">
        <v>320100</v>
      </c>
      <c r="F249" s="70">
        <v>320100</v>
      </c>
      <c r="G249" s="70" t="s">
        <v>53</v>
      </c>
      <c r="H249" s="70" t="s">
        <v>53</v>
      </c>
      <c r="I249" s="70" t="s">
        <v>53</v>
      </c>
      <c r="J249" s="31"/>
    </row>
    <row r="250" spans="1:10" ht="10.5" customHeight="1" x14ac:dyDescent="0.2">
      <c r="A250" s="69" t="s">
        <v>279</v>
      </c>
      <c r="B250" s="70">
        <v>1099649.55</v>
      </c>
      <c r="C250" s="70" t="s">
        <v>53</v>
      </c>
      <c r="D250" s="70" t="s">
        <v>53</v>
      </c>
      <c r="E250" s="70">
        <v>1099649.55</v>
      </c>
      <c r="F250" s="70">
        <v>1099649.55</v>
      </c>
      <c r="G250" s="70" t="s">
        <v>53</v>
      </c>
      <c r="H250" s="70" t="s">
        <v>53</v>
      </c>
      <c r="I250" s="70" t="s">
        <v>53</v>
      </c>
      <c r="J250" s="31"/>
    </row>
    <row r="251" spans="1:10" ht="10.5" customHeight="1" x14ac:dyDescent="0.2">
      <c r="A251" s="69" t="s">
        <v>280</v>
      </c>
      <c r="B251" s="70">
        <v>129299585.7</v>
      </c>
      <c r="C251" s="70" t="s">
        <v>53</v>
      </c>
      <c r="D251" s="70" t="s">
        <v>53</v>
      </c>
      <c r="E251" s="70">
        <v>129299585.7</v>
      </c>
      <c r="F251" s="70">
        <v>129299585.7</v>
      </c>
      <c r="G251" s="70" t="s">
        <v>53</v>
      </c>
      <c r="H251" s="70" t="s">
        <v>53</v>
      </c>
      <c r="I251" s="70" t="s">
        <v>53</v>
      </c>
      <c r="J251" s="31"/>
    </row>
    <row r="252" spans="1:10" ht="10.5" customHeight="1" x14ac:dyDescent="0.2">
      <c r="A252" s="69" t="s">
        <v>281</v>
      </c>
      <c r="B252" s="70">
        <v>10920.14</v>
      </c>
      <c r="C252" s="70" t="s">
        <v>53</v>
      </c>
      <c r="D252" s="70" t="s">
        <v>53</v>
      </c>
      <c r="E252" s="70">
        <v>10920.14</v>
      </c>
      <c r="F252" s="70">
        <v>10920.14</v>
      </c>
      <c r="G252" s="70" t="s">
        <v>53</v>
      </c>
      <c r="H252" s="70" t="s">
        <v>53</v>
      </c>
      <c r="I252" s="70" t="s">
        <v>53</v>
      </c>
      <c r="J252" s="31"/>
    </row>
    <row r="253" spans="1:10" ht="10.5" customHeight="1" x14ac:dyDescent="0.2">
      <c r="A253" s="69" t="s">
        <v>282</v>
      </c>
      <c r="B253" s="70">
        <v>2500</v>
      </c>
      <c r="C253" s="70" t="s">
        <v>53</v>
      </c>
      <c r="D253" s="70" t="s">
        <v>53</v>
      </c>
      <c r="E253" s="70">
        <v>2500</v>
      </c>
      <c r="F253" s="70">
        <v>2500</v>
      </c>
      <c r="G253" s="70" t="s">
        <v>53</v>
      </c>
      <c r="H253" s="70" t="s">
        <v>53</v>
      </c>
      <c r="I253" s="70" t="s">
        <v>53</v>
      </c>
      <c r="J253" s="31"/>
    </row>
    <row r="254" spans="1:10" ht="10.5" customHeight="1" x14ac:dyDescent="0.2">
      <c r="A254" s="69" t="s">
        <v>283</v>
      </c>
      <c r="B254" s="70">
        <v>239500</v>
      </c>
      <c r="C254" s="70" t="s">
        <v>53</v>
      </c>
      <c r="D254" s="70" t="s">
        <v>53</v>
      </c>
      <c r="E254" s="70">
        <v>239500</v>
      </c>
      <c r="F254" s="70">
        <v>239500</v>
      </c>
      <c r="G254" s="70" t="s">
        <v>53</v>
      </c>
      <c r="H254" s="70" t="s">
        <v>53</v>
      </c>
      <c r="I254" s="70" t="s">
        <v>53</v>
      </c>
      <c r="J254" s="31"/>
    </row>
    <row r="255" spans="1:10" ht="10.5" customHeight="1" x14ac:dyDescent="0.2">
      <c r="A255" s="69" t="s">
        <v>284</v>
      </c>
      <c r="B255" s="70">
        <v>11921649.140000001</v>
      </c>
      <c r="C255" s="70" t="s">
        <v>53</v>
      </c>
      <c r="D255" s="70" t="s">
        <v>53</v>
      </c>
      <c r="E255" s="70">
        <v>11921649.140000001</v>
      </c>
      <c r="F255" s="70">
        <v>11921649.140000001</v>
      </c>
      <c r="G255" s="70" t="s">
        <v>53</v>
      </c>
      <c r="H255" s="70" t="s">
        <v>53</v>
      </c>
      <c r="I255" s="70" t="s">
        <v>53</v>
      </c>
      <c r="J255" s="31"/>
    </row>
    <row r="256" spans="1:10" ht="10.5" customHeight="1" x14ac:dyDescent="0.2">
      <c r="A256" s="69" t="s">
        <v>285</v>
      </c>
      <c r="B256" s="70">
        <v>1292.74</v>
      </c>
      <c r="C256" s="70" t="s">
        <v>53</v>
      </c>
      <c r="D256" s="70" t="s">
        <v>53</v>
      </c>
      <c r="E256" s="70">
        <v>1292.74</v>
      </c>
      <c r="F256" s="70">
        <v>1292.74</v>
      </c>
      <c r="G256" s="70" t="s">
        <v>53</v>
      </c>
      <c r="H256" s="70" t="s">
        <v>53</v>
      </c>
      <c r="I256" s="70" t="s">
        <v>53</v>
      </c>
      <c r="J256" s="31"/>
    </row>
    <row r="257" spans="1:10" ht="10.5" customHeight="1" x14ac:dyDescent="0.2">
      <c r="A257" s="69" t="s">
        <v>286</v>
      </c>
      <c r="B257" s="70">
        <v>3507037.57</v>
      </c>
      <c r="C257" s="70" t="s">
        <v>53</v>
      </c>
      <c r="D257" s="70" t="s">
        <v>53</v>
      </c>
      <c r="E257" s="70">
        <v>3507037.57</v>
      </c>
      <c r="F257" s="70">
        <v>3507037.57</v>
      </c>
      <c r="G257" s="70" t="s">
        <v>53</v>
      </c>
      <c r="H257" s="70" t="s">
        <v>53</v>
      </c>
      <c r="I257" s="70" t="s">
        <v>53</v>
      </c>
      <c r="J257" s="31"/>
    </row>
    <row r="258" spans="1:10" ht="10.5" customHeight="1" x14ac:dyDescent="0.2">
      <c r="A258" s="69" t="s">
        <v>287</v>
      </c>
      <c r="B258" s="70">
        <v>111795.38</v>
      </c>
      <c r="C258" s="70" t="s">
        <v>53</v>
      </c>
      <c r="D258" s="70" t="s">
        <v>53</v>
      </c>
      <c r="E258" s="70">
        <v>111795.38</v>
      </c>
      <c r="F258" s="70">
        <v>111795.38</v>
      </c>
      <c r="G258" s="70" t="s">
        <v>53</v>
      </c>
      <c r="H258" s="70" t="s">
        <v>53</v>
      </c>
      <c r="I258" s="70" t="s">
        <v>53</v>
      </c>
      <c r="J258" s="31"/>
    </row>
    <row r="259" spans="1:10" ht="10.5" customHeight="1" x14ac:dyDescent="0.2">
      <c r="A259" s="69" t="s">
        <v>288</v>
      </c>
      <c r="B259" s="70">
        <v>569399.35</v>
      </c>
      <c r="C259" s="70" t="s">
        <v>53</v>
      </c>
      <c r="D259" s="70" t="s">
        <v>53</v>
      </c>
      <c r="E259" s="70">
        <v>569399.35</v>
      </c>
      <c r="F259" s="70">
        <v>569399.35</v>
      </c>
      <c r="G259" s="70" t="s">
        <v>53</v>
      </c>
      <c r="H259" s="70" t="s">
        <v>53</v>
      </c>
      <c r="I259" s="70" t="s">
        <v>53</v>
      </c>
      <c r="J259" s="31"/>
    </row>
    <row r="260" spans="1:10" ht="10.5" customHeight="1" x14ac:dyDescent="0.2">
      <c r="A260" s="69" t="s">
        <v>289</v>
      </c>
      <c r="B260" s="70">
        <v>860730.51</v>
      </c>
      <c r="C260" s="70" t="s">
        <v>53</v>
      </c>
      <c r="D260" s="70" t="s">
        <v>53</v>
      </c>
      <c r="E260" s="70">
        <v>860730.51</v>
      </c>
      <c r="F260" s="70">
        <v>860730.51</v>
      </c>
      <c r="G260" s="70" t="s">
        <v>53</v>
      </c>
      <c r="H260" s="70" t="s">
        <v>53</v>
      </c>
      <c r="I260" s="70" t="s">
        <v>53</v>
      </c>
      <c r="J260" s="31"/>
    </row>
    <row r="261" spans="1:10" ht="10.5" customHeight="1" x14ac:dyDescent="0.2">
      <c r="A261" s="69" t="s">
        <v>290</v>
      </c>
      <c r="B261" s="70">
        <v>251974.15</v>
      </c>
      <c r="C261" s="70" t="s">
        <v>53</v>
      </c>
      <c r="D261" s="70" t="s">
        <v>53</v>
      </c>
      <c r="E261" s="70">
        <v>251974.15</v>
      </c>
      <c r="F261" s="70">
        <v>251974.15</v>
      </c>
      <c r="G261" s="70" t="s">
        <v>53</v>
      </c>
      <c r="H261" s="70" t="s">
        <v>53</v>
      </c>
      <c r="I261" s="70" t="s">
        <v>53</v>
      </c>
      <c r="J261" s="31"/>
    </row>
    <row r="262" spans="1:10" ht="10.5" customHeight="1" x14ac:dyDescent="0.2">
      <c r="A262" s="69" t="s">
        <v>291</v>
      </c>
      <c r="B262" s="70">
        <v>348941.9</v>
      </c>
      <c r="C262" s="70" t="s">
        <v>53</v>
      </c>
      <c r="D262" s="70" t="s">
        <v>53</v>
      </c>
      <c r="E262" s="70">
        <v>348941.9</v>
      </c>
      <c r="F262" s="70">
        <v>348941.9</v>
      </c>
      <c r="G262" s="70" t="s">
        <v>53</v>
      </c>
      <c r="H262" s="70" t="s">
        <v>53</v>
      </c>
      <c r="I262" s="70" t="s">
        <v>53</v>
      </c>
      <c r="J262" s="31"/>
    </row>
    <row r="263" spans="1:10" ht="10.5" customHeight="1" x14ac:dyDescent="0.2">
      <c r="A263" s="69" t="s">
        <v>292</v>
      </c>
      <c r="B263" s="70">
        <v>43593.87</v>
      </c>
      <c r="C263" s="70" t="s">
        <v>53</v>
      </c>
      <c r="D263" s="70" t="s">
        <v>53</v>
      </c>
      <c r="E263" s="70">
        <v>43593.87</v>
      </c>
      <c r="F263" s="70">
        <v>43593.87</v>
      </c>
      <c r="G263" s="70" t="s">
        <v>53</v>
      </c>
      <c r="H263" s="70" t="s">
        <v>53</v>
      </c>
      <c r="I263" s="70" t="s">
        <v>53</v>
      </c>
      <c r="J263" s="31"/>
    </row>
    <row r="264" spans="1:10" ht="10.5" customHeight="1" x14ac:dyDescent="0.2">
      <c r="A264" s="69" t="s">
        <v>293</v>
      </c>
      <c r="B264" s="70">
        <v>49501996.119999997</v>
      </c>
      <c r="C264" s="70" t="s">
        <v>53</v>
      </c>
      <c r="D264" s="70" t="s">
        <v>53</v>
      </c>
      <c r="E264" s="70">
        <v>49501996.119999997</v>
      </c>
      <c r="F264" s="70">
        <v>49501996.119999997</v>
      </c>
      <c r="G264" s="70" t="s">
        <v>53</v>
      </c>
      <c r="H264" s="70" t="s">
        <v>53</v>
      </c>
      <c r="I264" s="70" t="s">
        <v>53</v>
      </c>
      <c r="J264" s="31"/>
    </row>
    <row r="265" spans="1:10" ht="10.5" customHeight="1" x14ac:dyDescent="0.2">
      <c r="A265" s="69" t="s">
        <v>294</v>
      </c>
      <c r="B265" s="70">
        <v>42659255.840000004</v>
      </c>
      <c r="C265" s="70" t="s">
        <v>53</v>
      </c>
      <c r="D265" s="70" t="s">
        <v>53</v>
      </c>
      <c r="E265" s="70">
        <v>42659255.840000004</v>
      </c>
      <c r="F265" s="70">
        <v>42659255.840000004</v>
      </c>
      <c r="G265" s="70" t="s">
        <v>53</v>
      </c>
      <c r="H265" s="70" t="s">
        <v>53</v>
      </c>
      <c r="I265" s="70" t="s">
        <v>53</v>
      </c>
      <c r="J265" s="31"/>
    </row>
    <row r="266" spans="1:10" ht="10.5" customHeight="1" x14ac:dyDescent="0.2">
      <c r="A266" s="69" t="s">
        <v>295</v>
      </c>
      <c r="B266" s="70">
        <v>17252077.890000001</v>
      </c>
      <c r="C266" s="70" t="s">
        <v>53</v>
      </c>
      <c r="D266" s="70" t="s">
        <v>53</v>
      </c>
      <c r="E266" s="70">
        <v>17252077.890000001</v>
      </c>
      <c r="F266" s="70">
        <v>17252077.890000001</v>
      </c>
      <c r="G266" s="70" t="s">
        <v>53</v>
      </c>
      <c r="H266" s="70" t="s">
        <v>53</v>
      </c>
      <c r="I266" s="70" t="s">
        <v>53</v>
      </c>
      <c r="J266" s="31"/>
    </row>
    <row r="267" spans="1:10" ht="10.5" customHeight="1" x14ac:dyDescent="0.2">
      <c r="A267" s="69" t="s">
        <v>296</v>
      </c>
      <c r="B267" s="70">
        <v>14804822.75</v>
      </c>
      <c r="C267" s="70" t="s">
        <v>53</v>
      </c>
      <c r="D267" s="70" t="s">
        <v>53</v>
      </c>
      <c r="E267" s="70">
        <v>14804822.75</v>
      </c>
      <c r="F267" s="70">
        <v>14804822.75</v>
      </c>
      <c r="G267" s="70" t="s">
        <v>53</v>
      </c>
      <c r="H267" s="70" t="s">
        <v>53</v>
      </c>
      <c r="I267" s="70" t="s">
        <v>53</v>
      </c>
      <c r="J267" s="31"/>
    </row>
    <row r="268" spans="1:10" ht="10.5" customHeight="1" x14ac:dyDescent="0.2">
      <c r="A268" s="69" t="s">
        <v>297</v>
      </c>
      <c r="B268" s="70">
        <v>5255953</v>
      </c>
      <c r="C268" s="70" t="s">
        <v>53</v>
      </c>
      <c r="D268" s="70" t="s">
        <v>53</v>
      </c>
      <c r="E268" s="70">
        <v>5255953</v>
      </c>
      <c r="F268" s="70">
        <v>5255953</v>
      </c>
      <c r="G268" s="70" t="s">
        <v>53</v>
      </c>
      <c r="H268" s="70" t="s">
        <v>53</v>
      </c>
      <c r="I268" s="70" t="s">
        <v>53</v>
      </c>
      <c r="J268" s="31"/>
    </row>
    <row r="269" spans="1:10" ht="10.5" customHeight="1" x14ac:dyDescent="0.2">
      <c r="A269" s="69" t="s">
        <v>298</v>
      </c>
      <c r="B269" s="70">
        <v>5961312.4100000001</v>
      </c>
      <c r="C269" s="70" t="s">
        <v>53</v>
      </c>
      <c r="D269" s="70" t="s">
        <v>53</v>
      </c>
      <c r="E269" s="70">
        <v>5961312.4100000001</v>
      </c>
      <c r="F269" s="70">
        <v>5961312.4100000001</v>
      </c>
      <c r="G269" s="70" t="s">
        <v>53</v>
      </c>
      <c r="H269" s="70" t="s">
        <v>53</v>
      </c>
      <c r="I269" s="70" t="s">
        <v>53</v>
      </c>
      <c r="J269" s="31"/>
    </row>
    <row r="270" spans="1:10" ht="10.5" customHeight="1" x14ac:dyDescent="0.2">
      <c r="A270" s="69" t="s">
        <v>299</v>
      </c>
      <c r="B270" s="70">
        <v>400</v>
      </c>
      <c r="C270" s="70" t="s">
        <v>53</v>
      </c>
      <c r="D270" s="70" t="s">
        <v>53</v>
      </c>
      <c r="E270" s="70">
        <v>400</v>
      </c>
      <c r="F270" s="70">
        <v>400</v>
      </c>
      <c r="G270" s="70" t="s">
        <v>53</v>
      </c>
      <c r="H270" s="70" t="s">
        <v>53</v>
      </c>
      <c r="I270" s="70" t="s">
        <v>53</v>
      </c>
      <c r="J270" s="31"/>
    </row>
    <row r="271" spans="1:10" ht="10.5" customHeight="1" x14ac:dyDescent="0.2">
      <c r="A271" s="69" t="s">
        <v>300</v>
      </c>
      <c r="B271" s="70">
        <v>1714453.15</v>
      </c>
      <c r="C271" s="70" t="s">
        <v>53</v>
      </c>
      <c r="D271" s="70" t="s">
        <v>53</v>
      </c>
      <c r="E271" s="70">
        <v>1714453.15</v>
      </c>
      <c r="F271" s="70">
        <v>1714453.15</v>
      </c>
      <c r="G271" s="70" t="s">
        <v>53</v>
      </c>
      <c r="H271" s="70" t="s">
        <v>53</v>
      </c>
      <c r="I271" s="70" t="s">
        <v>53</v>
      </c>
      <c r="J271" s="31"/>
    </row>
    <row r="272" spans="1:10" ht="10.5" customHeight="1" x14ac:dyDescent="0.2">
      <c r="A272" s="69" t="s">
        <v>301</v>
      </c>
      <c r="B272" s="70">
        <v>98693.35</v>
      </c>
      <c r="C272" s="70" t="s">
        <v>53</v>
      </c>
      <c r="D272" s="70" t="s">
        <v>53</v>
      </c>
      <c r="E272" s="70">
        <v>98693.35</v>
      </c>
      <c r="F272" s="70">
        <v>98693.35</v>
      </c>
      <c r="G272" s="70" t="s">
        <v>53</v>
      </c>
      <c r="H272" s="70" t="s">
        <v>53</v>
      </c>
      <c r="I272" s="70" t="s">
        <v>53</v>
      </c>
      <c r="J272" s="31"/>
    </row>
    <row r="273" spans="1:10" ht="10.5" customHeight="1" x14ac:dyDescent="0.2">
      <c r="A273" s="69" t="s">
        <v>302</v>
      </c>
      <c r="B273" s="70">
        <v>25500</v>
      </c>
      <c r="C273" s="70" t="s">
        <v>53</v>
      </c>
      <c r="D273" s="70" t="s">
        <v>53</v>
      </c>
      <c r="E273" s="70">
        <v>25500</v>
      </c>
      <c r="F273" s="70">
        <v>25500</v>
      </c>
      <c r="G273" s="70" t="s">
        <v>53</v>
      </c>
      <c r="H273" s="70" t="s">
        <v>53</v>
      </c>
      <c r="I273" s="70" t="s">
        <v>53</v>
      </c>
      <c r="J273" s="31"/>
    </row>
    <row r="274" spans="1:10" ht="10.5" customHeight="1" x14ac:dyDescent="0.2">
      <c r="A274" s="69" t="s">
        <v>303</v>
      </c>
      <c r="B274" s="70">
        <v>2050671.68</v>
      </c>
      <c r="C274" s="70" t="s">
        <v>53</v>
      </c>
      <c r="D274" s="70" t="s">
        <v>53</v>
      </c>
      <c r="E274" s="70">
        <v>2050671.68</v>
      </c>
      <c r="F274" s="70">
        <v>2050671.68</v>
      </c>
      <c r="G274" s="70" t="s">
        <v>53</v>
      </c>
      <c r="H274" s="70" t="s">
        <v>53</v>
      </c>
      <c r="I274" s="70" t="s">
        <v>53</v>
      </c>
      <c r="J274" s="31"/>
    </row>
    <row r="275" spans="1:10" ht="10.5" customHeight="1" x14ac:dyDescent="0.2">
      <c r="A275" s="69" t="s">
        <v>304</v>
      </c>
      <c r="B275" s="70">
        <v>30504922.07</v>
      </c>
      <c r="C275" s="70" t="s">
        <v>53</v>
      </c>
      <c r="D275" s="70" t="s">
        <v>53</v>
      </c>
      <c r="E275" s="70">
        <v>30504922.07</v>
      </c>
      <c r="F275" s="70">
        <v>30504922.07</v>
      </c>
      <c r="G275" s="70" t="s">
        <v>53</v>
      </c>
      <c r="H275" s="70" t="s">
        <v>53</v>
      </c>
      <c r="I275" s="70" t="s">
        <v>53</v>
      </c>
      <c r="J275" s="31"/>
    </row>
    <row r="276" spans="1:10" ht="10.5" customHeight="1" x14ac:dyDescent="0.2">
      <c r="A276" s="69" t="s">
        <v>305</v>
      </c>
      <c r="B276" s="70">
        <v>1391154.55</v>
      </c>
      <c r="C276" s="70" t="s">
        <v>53</v>
      </c>
      <c r="D276" s="70" t="s">
        <v>53</v>
      </c>
      <c r="E276" s="70">
        <v>1391154.55</v>
      </c>
      <c r="F276" s="70">
        <v>1391154.55</v>
      </c>
      <c r="G276" s="70" t="s">
        <v>53</v>
      </c>
      <c r="H276" s="70" t="s">
        <v>53</v>
      </c>
      <c r="I276" s="70" t="s">
        <v>53</v>
      </c>
      <c r="J276" s="31"/>
    </row>
    <row r="277" spans="1:10" ht="10.5" customHeight="1" x14ac:dyDescent="0.2">
      <c r="A277" s="69" t="s">
        <v>306</v>
      </c>
      <c r="B277" s="70">
        <v>17130.560000000001</v>
      </c>
      <c r="C277" s="70" t="s">
        <v>53</v>
      </c>
      <c r="D277" s="70" t="s">
        <v>53</v>
      </c>
      <c r="E277" s="70">
        <v>17130.560000000001</v>
      </c>
      <c r="F277" s="70">
        <v>17130.560000000001</v>
      </c>
      <c r="G277" s="70" t="s">
        <v>53</v>
      </c>
      <c r="H277" s="70" t="s">
        <v>53</v>
      </c>
      <c r="I277" s="70" t="s">
        <v>53</v>
      </c>
      <c r="J277" s="31"/>
    </row>
    <row r="278" spans="1:10" ht="10.5" customHeight="1" x14ac:dyDescent="0.2">
      <c r="A278" s="69" t="s">
        <v>307</v>
      </c>
      <c r="B278" s="70">
        <v>11917564.02</v>
      </c>
      <c r="C278" s="70" t="s">
        <v>53</v>
      </c>
      <c r="D278" s="70" t="s">
        <v>53</v>
      </c>
      <c r="E278" s="70">
        <v>11917564.02</v>
      </c>
      <c r="F278" s="70">
        <v>11917564.02</v>
      </c>
      <c r="G278" s="70" t="s">
        <v>53</v>
      </c>
      <c r="H278" s="70" t="s">
        <v>53</v>
      </c>
      <c r="I278" s="70" t="s">
        <v>53</v>
      </c>
      <c r="J278" s="31"/>
    </row>
    <row r="279" spans="1:10" ht="10.5" customHeight="1" x14ac:dyDescent="0.2">
      <c r="A279" s="69" t="s">
        <v>308</v>
      </c>
      <c r="B279" s="70">
        <v>6204707.1900000004</v>
      </c>
      <c r="C279" s="70" t="s">
        <v>53</v>
      </c>
      <c r="D279" s="70" t="s">
        <v>53</v>
      </c>
      <c r="E279" s="70">
        <v>6204707.1900000004</v>
      </c>
      <c r="F279" s="70">
        <v>6204707.1900000004</v>
      </c>
      <c r="G279" s="70" t="s">
        <v>53</v>
      </c>
      <c r="H279" s="70" t="s">
        <v>53</v>
      </c>
      <c r="I279" s="70" t="s">
        <v>53</v>
      </c>
      <c r="J279" s="31"/>
    </row>
    <row r="280" spans="1:10" ht="10.5" customHeight="1" x14ac:dyDescent="0.2">
      <c r="A280" s="69" t="s">
        <v>309</v>
      </c>
      <c r="B280" s="70">
        <v>836799.02</v>
      </c>
      <c r="C280" s="70" t="s">
        <v>53</v>
      </c>
      <c r="D280" s="70" t="s">
        <v>53</v>
      </c>
      <c r="E280" s="70">
        <v>836799.02</v>
      </c>
      <c r="F280" s="70">
        <v>836799.02</v>
      </c>
      <c r="G280" s="70" t="s">
        <v>53</v>
      </c>
      <c r="H280" s="70" t="s">
        <v>53</v>
      </c>
      <c r="I280" s="70" t="s">
        <v>53</v>
      </c>
      <c r="J280" s="31"/>
    </row>
    <row r="281" spans="1:10" ht="10.5" customHeight="1" x14ac:dyDescent="0.2">
      <c r="A281" s="69" t="s">
        <v>310</v>
      </c>
      <c r="B281" s="70">
        <v>6002242.3700000001</v>
      </c>
      <c r="C281" s="70" t="s">
        <v>53</v>
      </c>
      <c r="D281" s="70" t="s">
        <v>53</v>
      </c>
      <c r="E281" s="70">
        <v>6002242.3700000001</v>
      </c>
      <c r="F281" s="70">
        <v>6002242.3700000001</v>
      </c>
      <c r="G281" s="70" t="s">
        <v>53</v>
      </c>
      <c r="H281" s="70" t="s">
        <v>53</v>
      </c>
      <c r="I281" s="70" t="s">
        <v>53</v>
      </c>
      <c r="J281" s="31"/>
    </row>
    <row r="282" spans="1:10" ht="10.5" customHeight="1" x14ac:dyDescent="0.2">
      <c r="A282" s="69" t="s">
        <v>311</v>
      </c>
      <c r="B282" s="70">
        <v>15310.97</v>
      </c>
      <c r="C282" s="70" t="s">
        <v>53</v>
      </c>
      <c r="D282" s="70" t="s">
        <v>53</v>
      </c>
      <c r="E282" s="70">
        <v>15310.97</v>
      </c>
      <c r="F282" s="70">
        <v>15310.97</v>
      </c>
      <c r="G282" s="70" t="s">
        <v>53</v>
      </c>
      <c r="H282" s="70" t="s">
        <v>53</v>
      </c>
      <c r="I282" s="70" t="s">
        <v>53</v>
      </c>
      <c r="J282" s="31"/>
    </row>
    <row r="283" spans="1:10" ht="10.5" customHeight="1" x14ac:dyDescent="0.2">
      <c r="A283" s="69" t="s">
        <v>312</v>
      </c>
      <c r="B283" s="70">
        <v>25932641.199999999</v>
      </c>
      <c r="C283" s="70" t="s">
        <v>53</v>
      </c>
      <c r="D283" s="70" t="s">
        <v>53</v>
      </c>
      <c r="E283" s="70">
        <v>25932641.199999999</v>
      </c>
      <c r="F283" s="70">
        <v>25932641.199999999</v>
      </c>
      <c r="G283" s="70" t="s">
        <v>53</v>
      </c>
      <c r="H283" s="70" t="s">
        <v>53</v>
      </c>
      <c r="I283" s="70" t="s">
        <v>53</v>
      </c>
      <c r="J283" s="31"/>
    </row>
    <row r="284" spans="1:10" ht="10.5" customHeight="1" x14ac:dyDescent="0.2">
      <c r="A284" s="69" t="s">
        <v>313</v>
      </c>
      <c r="B284" s="70">
        <v>2091361.13</v>
      </c>
      <c r="C284" s="70" t="s">
        <v>53</v>
      </c>
      <c r="D284" s="70" t="s">
        <v>53</v>
      </c>
      <c r="E284" s="70">
        <v>2091361.13</v>
      </c>
      <c r="F284" s="70">
        <v>2091361.13</v>
      </c>
      <c r="G284" s="70" t="s">
        <v>53</v>
      </c>
      <c r="H284" s="70" t="s">
        <v>53</v>
      </c>
      <c r="I284" s="70" t="s">
        <v>53</v>
      </c>
      <c r="J284" s="31"/>
    </row>
    <row r="285" spans="1:10" ht="10.5" customHeight="1" x14ac:dyDescent="0.2">
      <c r="A285" s="69" t="s">
        <v>314</v>
      </c>
      <c r="B285" s="70">
        <v>147037.66</v>
      </c>
      <c r="C285" s="70" t="s">
        <v>53</v>
      </c>
      <c r="D285" s="70" t="s">
        <v>53</v>
      </c>
      <c r="E285" s="70">
        <v>147037.66</v>
      </c>
      <c r="F285" s="70">
        <v>147037.66</v>
      </c>
      <c r="G285" s="70" t="s">
        <v>53</v>
      </c>
      <c r="H285" s="70" t="s">
        <v>53</v>
      </c>
      <c r="I285" s="70" t="s">
        <v>53</v>
      </c>
      <c r="J285" s="31"/>
    </row>
    <row r="286" spans="1:10" ht="10.5" customHeight="1" x14ac:dyDescent="0.2">
      <c r="A286" s="69" t="s">
        <v>315</v>
      </c>
      <c r="B286" s="70">
        <v>18266211.77</v>
      </c>
      <c r="C286" s="70" t="s">
        <v>53</v>
      </c>
      <c r="D286" s="70" t="s">
        <v>53</v>
      </c>
      <c r="E286" s="70">
        <v>18266211.77</v>
      </c>
      <c r="F286" s="70">
        <v>18266211.77</v>
      </c>
      <c r="G286" s="70" t="s">
        <v>53</v>
      </c>
      <c r="H286" s="70" t="s">
        <v>53</v>
      </c>
      <c r="I286" s="70" t="s">
        <v>53</v>
      </c>
      <c r="J286" s="31"/>
    </row>
    <row r="287" spans="1:10" ht="10.5" customHeight="1" x14ac:dyDescent="0.2">
      <c r="A287" s="69" t="s">
        <v>316</v>
      </c>
      <c r="B287" s="70">
        <v>35000</v>
      </c>
      <c r="C287" s="70" t="s">
        <v>53</v>
      </c>
      <c r="D287" s="70" t="s">
        <v>53</v>
      </c>
      <c r="E287" s="70">
        <v>35000</v>
      </c>
      <c r="F287" s="70">
        <v>35000</v>
      </c>
      <c r="G287" s="70" t="s">
        <v>53</v>
      </c>
      <c r="H287" s="70" t="s">
        <v>53</v>
      </c>
      <c r="I287" s="70" t="s">
        <v>53</v>
      </c>
      <c r="J287" s="31"/>
    </row>
    <row r="288" spans="1:10" ht="10.5" customHeight="1" x14ac:dyDescent="0.2">
      <c r="A288" s="69" t="s">
        <v>317</v>
      </c>
      <c r="B288" s="70">
        <v>173636</v>
      </c>
      <c r="C288" s="70" t="s">
        <v>53</v>
      </c>
      <c r="D288" s="70" t="s">
        <v>53</v>
      </c>
      <c r="E288" s="70">
        <v>173636</v>
      </c>
      <c r="F288" s="70">
        <v>173636</v>
      </c>
      <c r="G288" s="70" t="s">
        <v>53</v>
      </c>
      <c r="H288" s="70" t="s">
        <v>53</v>
      </c>
      <c r="I288" s="70" t="s">
        <v>53</v>
      </c>
      <c r="J288" s="31"/>
    </row>
    <row r="289" spans="1:10" ht="10.5" customHeight="1" x14ac:dyDescent="0.2">
      <c r="A289" s="69" t="s">
        <v>318</v>
      </c>
      <c r="B289" s="70">
        <v>2981500</v>
      </c>
      <c r="C289" s="70" t="s">
        <v>53</v>
      </c>
      <c r="D289" s="70" t="s">
        <v>53</v>
      </c>
      <c r="E289" s="70">
        <v>2981500</v>
      </c>
      <c r="F289" s="70">
        <v>2981500</v>
      </c>
      <c r="G289" s="70" t="s">
        <v>53</v>
      </c>
      <c r="H289" s="70" t="s">
        <v>53</v>
      </c>
      <c r="I289" s="70" t="s">
        <v>53</v>
      </c>
      <c r="J289" s="31"/>
    </row>
    <row r="290" spans="1:10" ht="10.5" customHeight="1" x14ac:dyDescent="0.2">
      <c r="A290" s="69" t="s">
        <v>319</v>
      </c>
      <c r="B290" s="70">
        <v>883614.56</v>
      </c>
      <c r="C290" s="70" t="s">
        <v>53</v>
      </c>
      <c r="D290" s="70" t="s">
        <v>53</v>
      </c>
      <c r="E290" s="70">
        <v>883614.56</v>
      </c>
      <c r="F290" s="70">
        <v>883614.56</v>
      </c>
      <c r="G290" s="70" t="s">
        <v>53</v>
      </c>
      <c r="H290" s="70" t="s">
        <v>53</v>
      </c>
      <c r="I290" s="70" t="s">
        <v>53</v>
      </c>
      <c r="J290" s="31"/>
    </row>
    <row r="291" spans="1:10" ht="10.5" customHeight="1" x14ac:dyDescent="0.2">
      <c r="A291" s="69" t="s">
        <v>320</v>
      </c>
      <c r="B291" s="70">
        <v>205934.48</v>
      </c>
      <c r="C291" s="70" t="s">
        <v>53</v>
      </c>
      <c r="D291" s="70" t="s">
        <v>53</v>
      </c>
      <c r="E291" s="70">
        <v>205934.48</v>
      </c>
      <c r="F291" s="70">
        <v>205934.48</v>
      </c>
      <c r="G291" s="70" t="s">
        <v>53</v>
      </c>
      <c r="H291" s="70" t="s">
        <v>53</v>
      </c>
      <c r="I291" s="70" t="s">
        <v>53</v>
      </c>
      <c r="J291" s="31"/>
    </row>
    <row r="292" spans="1:10" ht="10.5" customHeight="1" x14ac:dyDescent="0.2">
      <c r="A292" s="69" t="s">
        <v>321</v>
      </c>
      <c r="B292" s="70">
        <v>75035.179999999993</v>
      </c>
      <c r="C292" s="70" t="s">
        <v>53</v>
      </c>
      <c r="D292" s="70" t="s">
        <v>53</v>
      </c>
      <c r="E292" s="70">
        <v>75035.179999999993</v>
      </c>
      <c r="F292" s="70">
        <v>75035.179999999993</v>
      </c>
      <c r="G292" s="70" t="s">
        <v>53</v>
      </c>
      <c r="H292" s="70" t="s">
        <v>53</v>
      </c>
      <c r="I292" s="70" t="s">
        <v>53</v>
      </c>
      <c r="J292" s="31"/>
    </row>
    <row r="293" spans="1:10" ht="10.5" customHeight="1" x14ac:dyDescent="0.2">
      <c r="A293" s="69" t="s">
        <v>322</v>
      </c>
      <c r="B293" s="70">
        <v>25000</v>
      </c>
      <c r="C293" s="70" t="s">
        <v>53</v>
      </c>
      <c r="D293" s="70" t="s">
        <v>53</v>
      </c>
      <c r="E293" s="70">
        <v>25000</v>
      </c>
      <c r="F293" s="70">
        <v>25000</v>
      </c>
      <c r="G293" s="70" t="s">
        <v>53</v>
      </c>
      <c r="H293" s="70" t="s">
        <v>53</v>
      </c>
      <c r="I293" s="70" t="s">
        <v>53</v>
      </c>
      <c r="J293" s="31"/>
    </row>
    <row r="294" spans="1:10" ht="10.5" customHeight="1" x14ac:dyDescent="0.2">
      <c r="A294" s="69" t="s">
        <v>323</v>
      </c>
      <c r="B294" s="70">
        <v>34355</v>
      </c>
      <c r="C294" s="70" t="s">
        <v>53</v>
      </c>
      <c r="D294" s="70" t="s">
        <v>53</v>
      </c>
      <c r="E294" s="70">
        <v>34355</v>
      </c>
      <c r="F294" s="70">
        <v>34355</v>
      </c>
      <c r="G294" s="70" t="s">
        <v>53</v>
      </c>
      <c r="H294" s="70" t="s">
        <v>53</v>
      </c>
      <c r="I294" s="70" t="s">
        <v>53</v>
      </c>
      <c r="J294" s="31"/>
    </row>
    <row r="295" spans="1:10" ht="10.5" customHeight="1" x14ac:dyDescent="0.2">
      <c r="A295" s="69" t="s">
        <v>324</v>
      </c>
      <c r="B295" s="70">
        <v>2000128.74</v>
      </c>
      <c r="C295" s="70" t="s">
        <v>53</v>
      </c>
      <c r="D295" s="70" t="s">
        <v>53</v>
      </c>
      <c r="E295" s="70">
        <v>2000128.74</v>
      </c>
      <c r="F295" s="70">
        <v>2000128.74</v>
      </c>
      <c r="G295" s="70" t="s">
        <v>53</v>
      </c>
      <c r="H295" s="70" t="s">
        <v>53</v>
      </c>
      <c r="I295" s="70" t="s">
        <v>53</v>
      </c>
      <c r="J295" s="31"/>
    </row>
    <row r="296" spans="1:10" ht="10.5" customHeight="1" x14ac:dyDescent="0.2">
      <c r="A296" s="69" t="s">
        <v>325</v>
      </c>
      <c r="B296" s="70">
        <v>52563865.799999997</v>
      </c>
      <c r="C296" s="70" t="s">
        <v>53</v>
      </c>
      <c r="D296" s="70" t="s">
        <v>53</v>
      </c>
      <c r="E296" s="70">
        <v>52563865.799999997</v>
      </c>
      <c r="F296" s="70">
        <v>52563865.799999997</v>
      </c>
      <c r="G296" s="70" t="s">
        <v>53</v>
      </c>
      <c r="H296" s="70" t="s">
        <v>53</v>
      </c>
      <c r="I296" s="70" t="s">
        <v>53</v>
      </c>
      <c r="J296" s="31"/>
    </row>
    <row r="297" spans="1:10" ht="10.5" customHeight="1" x14ac:dyDescent="0.2">
      <c r="A297" s="69" t="s">
        <v>326</v>
      </c>
      <c r="B297" s="70">
        <v>1614423</v>
      </c>
      <c r="C297" s="70" t="s">
        <v>53</v>
      </c>
      <c r="D297" s="70" t="s">
        <v>53</v>
      </c>
      <c r="E297" s="70">
        <v>1614423</v>
      </c>
      <c r="F297" s="70">
        <v>1614423</v>
      </c>
      <c r="G297" s="70" t="s">
        <v>53</v>
      </c>
      <c r="H297" s="70" t="s">
        <v>53</v>
      </c>
      <c r="I297" s="70" t="s">
        <v>53</v>
      </c>
      <c r="J297" s="31"/>
    </row>
    <row r="298" spans="1:10" ht="10.5" customHeight="1" x14ac:dyDescent="0.2">
      <c r="A298" s="69" t="s">
        <v>327</v>
      </c>
      <c r="B298" s="70">
        <v>369767.72</v>
      </c>
      <c r="C298" s="70" t="s">
        <v>53</v>
      </c>
      <c r="D298" s="70" t="s">
        <v>53</v>
      </c>
      <c r="E298" s="70">
        <v>369767.72</v>
      </c>
      <c r="F298" s="70">
        <v>369767.72</v>
      </c>
      <c r="G298" s="70" t="s">
        <v>53</v>
      </c>
      <c r="H298" s="70" t="s">
        <v>53</v>
      </c>
      <c r="I298" s="70" t="s">
        <v>53</v>
      </c>
      <c r="J298" s="31"/>
    </row>
    <row r="299" spans="1:10" ht="10.5" customHeight="1" x14ac:dyDescent="0.2">
      <c r="A299" s="69" t="s">
        <v>328</v>
      </c>
      <c r="B299" s="70">
        <v>101148.5</v>
      </c>
      <c r="C299" s="70" t="s">
        <v>53</v>
      </c>
      <c r="D299" s="70" t="s">
        <v>53</v>
      </c>
      <c r="E299" s="70">
        <v>101148.5</v>
      </c>
      <c r="F299" s="70">
        <v>101148.5</v>
      </c>
      <c r="G299" s="70" t="s">
        <v>53</v>
      </c>
      <c r="H299" s="70" t="s">
        <v>53</v>
      </c>
      <c r="I299" s="70" t="s">
        <v>53</v>
      </c>
      <c r="J299" s="31"/>
    </row>
    <row r="300" spans="1:10" ht="10.5" customHeight="1" x14ac:dyDescent="0.2">
      <c r="A300" s="69" t="s">
        <v>329</v>
      </c>
      <c r="B300" s="70">
        <v>1675374.54</v>
      </c>
      <c r="C300" s="70" t="s">
        <v>53</v>
      </c>
      <c r="D300" s="70" t="s">
        <v>53</v>
      </c>
      <c r="E300" s="70">
        <v>1675374.54</v>
      </c>
      <c r="F300" s="70">
        <v>1675374.54</v>
      </c>
      <c r="G300" s="70" t="s">
        <v>53</v>
      </c>
      <c r="H300" s="70" t="s">
        <v>53</v>
      </c>
      <c r="I300" s="70" t="s">
        <v>53</v>
      </c>
      <c r="J300" s="31"/>
    </row>
    <row r="301" spans="1:10" ht="10.5" customHeight="1" x14ac:dyDescent="0.2">
      <c r="A301" s="69" t="s">
        <v>330</v>
      </c>
      <c r="B301" s="70">
        <v>1752065.03</v>
      </c>
      <c r="C301" s="70" t="s">
        <v>53</v>
      </c>
      <c r="D301" s="70" t="s">
        <v>53</v>
      </c>
      <c r="E301" s="70">
        <v>1752065.03</v>
      </c>
      <c r="F301" s="70">
        <v>1752065.03</v>
      </c>
      <c r="G301" s="70" t="s">
        <v>53</v>
      </c>
      <c r="H301" s="70" t="s">
        <v>53</v>
      </c>
      <c r="I301" s="70" t="s">
        <v>53</v>
      </c>
      <c r="J301" s="31"/>
    </row>
    <row r="302" spans="1:10" ht="10.5" customHeight="1" x14ac:dyDescent="0.2">
      <c r="A302" s="69" t="s">
        <v>331</v>
      </c>
      <c r="B302" s="70">
        <v>559.67999999999995</v>
      </c>
      <c r="C302" s="70" t="s">
        <v>53</v>
      </c>
      <c r="D302" s="70" t="s">
        <v>53</v>
      </c>
      <c r="E302" s="70">
        <v>559.67999999999995</v>
      </c>
      <c r="F302" s="70">
        <v>559.67999999999995</v>
      </c>
      <c r="G302" s="70" t="s">
        <v>53</v>
      </c>
      <c r="H302" s="70" t="s">
        <v>53</v>
      </c>
      <c r="I302" s="70" t="s">
        <v>53</v>
      </c>
      <c r="J302" s="31"/>
    </row>
    <row r="303" spans="1:10" ht="10.5" customHeight="1" x14ac:dyDescent="0.2">
      <c r="A303" s="69" t="s">
        <v>332</v>
      </c>
      <c r="B303" s="70">
        <v>493147.78</v>
      </c>
      <c r="C303" s="70" t="s">
        <v>53</v>
      </c>
      <c r="D303" s="70" t="s">
        <v>53</v>
      </c>
      <c r="E303" s="70">
        <v>493147.78</v>
      </c>
      <c r="F303" s="70">
        <v>493147.78</v>
      </c>
      <c r="G303" s="70" t="s">
        <v>53</v>
      </c>
      <c r="H303" s="70" t="s">
        <v>53</v>
      </c>
      <c r="I303" s="70" t="s">
        <v>53</v>
      </c>
      <c r="J303" s="31"/>
    </row>
    <row r="304" spans="1:10" ht="10.5" customHeight="1" x14ac:dyDescent="0.2">
      <c r="A304" s="69" t="s">
        <v>333</v>
      </c>
      <c r="B304" s="70">
        <v>29862.1</v>
      </c>
      <c r="C304" s="70" t="s">
        <v>53</v>
      </c>
      <c r="D304" s="70" t="s">
        <v>53</v>
      </c>
      <c r="E304" s="70">
        <v>29862.1</v>
      </c>
      <c r="F304" s="70">
        <v>29862.1</v>
      </c>
      <c r="G304" s="70" t="s">
        <v>53</v>
      </c>
      <c r="H304" s="70" t="s">
        <v>53</v>
      </c>
      <c r="I304" s="70" t="s">
        <v>53</v>
      </c>
      <c r="J304" s="31"/>
    </row>
    <row r="305" spans="1:10" ht="10.5" customHeight="1" x14ac:dyDescent="0.2">
      <c r="A305" s="69" t="s">
        <v>334</v>
      </c>
      <c r="B305" s="70">
        <v>3800</v>
      </c>
      <c r="C305" s="70" t="s">
        <v>53</v>
      </c>
      <c r="D305" s="70" t="s">
        <v>53</v>
      </c>
      <c r="E305" s="70">
        <v>3800</v>
      </c>
      <c r="F305" s="70">
        <v>3800</v>
      </c>
      <c r="G305" s="70" t="s">
        <v>53</v>
      </c>
      <c r="H305" s="70" t="s">
        <v>53</v>
      </c>
      <c r="I305" s="70" t="s">
        <v>53</v>
      </c>
      <c r="J305" s="31"/>
    </row>
    <row r="306" spans="1:10" ht="10.5" customHeight="1" x14ac:dyDescent="0.2">
      <c r="A306" s="69" t="s">
        <v>335</v>
      </c>
      <c r="B306" s="70">
        <v>28353.49</v>
      </c>
      <c r="C306" s="70" t="s">
        <v>53</v>
      </c>
      <c r="D306" s="70" t="s">
        <v>53</v>
      </c>
      <c r="E306" s="70">
        <v>28353.49</v>
      </c>
      <c r="F306" s="70">
        <v>28353.49</v>
      </c>
      <c r="G306" s="70" t="s">
        <v>53</v>
      </c>
      <c r="H306" s="70" t="s">
        <v>53</v>
      </c>
      <c r="I306" s="70" t="s">
        <v>53</v>
      </c>
      <c r="J306" s="31"/>
    </row>
    <row r="307" spans="1:10" ht="10.5" customHeight="1" x14ac:dyDescent="0.2">
      <c r="A307" s="69" t="s">
        <v>336</v>
      </c>
      <c r="B307" s="70">
        <v>21640.68</v>
      </c>
      <c r="C307" s="70" t="s">
        <v>53</v>
      </c>
      <c r="D307" s="70" t="s">
        <v>53</v>
      </c>
      <c r="E307" s="70">
        <v>21640.68</v>
      </c>
      <c r="F307" s="70">
        <v>21640.68</v>
      </c>
      <c r="G307" s="70" t="s">
        <v>53</v>
      </c>
      <c r="H307" s="70" t="s">
        <v>53</v>
      </c>
      <c r="I307" s="70" t="s">
        <v>53</v>
      </c>
      <c r="J307" s="31"/>
    </row>
    <row r="308" spans="1:10" ht="10.5" customHeight="1" x14ac:dyDescent="0.2">
      <c r="A308" s="69" t="s">
        <v>337</v>
      </c>
      <c r="B308" s="70">
        <v>61661.52</v>
      </c>
      <c r="C308" s="70" t="s">
        <v>53</v>
      </c>
      <c r="D308" s="70" t="s">
        <v>53</v>
      </c>
      <c r="E308" s="70">
        <v>61661.52</v>
      </c>
      <c r="F308" s="70">
        <v>61661.52</v>
      </c>
      <c r="G308" s="70" t="s">
        <v>53</v>
      </c>
      <c r="H308" s="70" t="s">
        <v>53</v>
      </c>
      <c r="I308" s="70" t="s">
        <v>53</v>
      </c>
      <c r="J308" s="31"/>
    </row>
    <row r="309" spans="1:10" ht="10.5" customHeight="1" x14ac:dyDescent="0.2">
      <c r="A309" s="69" t="s">
        <v>338</v>
      </c>
      <c r="B309" s="70">
        <v>2535.77</v>
      </c>
      <c r="C309" s="70" t="s">
        <v>53</v>
      </c>
      <c r="D309" s="70" t="s">
        <v>53</v>
      </c>
      <c r="E309" s="70">
        <v>2535.77</v>
      </c>
      <c r="F309" s="70">
        <v>2535.77</v>
      </c>
      <c r="G309" s="70" t="s">
        <v>53</v>
      </c>
      <c r="H309" s="70" t="s">
        <v>53</v>
      </c>
      <c r="I309" s="70" t="s">
        <v>53</v>
      </c>
      <c r="J309" s="31"/>
    </row>
    <row r="310" spans="1:10" ht="10.5" customHeight="1" x14ac:dyDescent="0.2">
      <c r="A310" s="69" t="s">
        <v>339</v>
      </c>
      <c r="B310" s="70">
        <v>16774389.99</v>
      </c>
      <c r="C310" s="70" t="s">
        <v>53</v>
      </c>
      <c r="D310" s="70" t="s">
        <v>53</v>
      </c>
      <c r="E310" s="70">
        <v>16774389.99</v>
      </c>
      <c r="F310" s="70">
        <v>16774389.99</v>
      </c>
      <c r="G310" s="70" t="s">
        <v>53</v>
      </c>
      <c r="H310" s="70" t="s">
        <v>53</v>
      </c>
      <c r="I310" s="70" t="s">
        <v>53</v>
      </c>
      <c r="J310" s="31"/>
    </row>
    <row r="311" spans="1:10" ht="10.5" customHeight="1" x14ac:dyDescent="0.2">
      <c r="A311" s="69" t="s">
        <v>340</v>
      </c>
      <c r="B311" s="70">
        <v>13024986.07</v>
      </c>
      <c r="C311" s="70" t="s">
        <v>53</v>
      </c>
      <c r="D311" s="70" t="s">
        <v>53</v>
      </c>
      <c r="E311" s="70">
        <v>13024986.07</v>
      </c>
      <c r="F311" s="70">
        <v>13024986.07</v>
      </c>
      <c r="G311" s="70" t="s">
        <v>53</v>
      </c>
      <c r="H311" s="70" t="s">
        <v>53</v>
      </c>
      <c r="I311" s="70" t="s">
        <v>53</v>
      </c>
      <c r="J311" s="31"/>
    </row>
    <row r="312" spans="1:10" ht="10.5" customHeight="1" x14ac:dyDescent="0.2">
      <c r="A312" s="69" t="s">
        <v>341</v>
      </c>
      <c r="B312" s="70">
        <v>74090300</v>
      </c>
      <c r="C312" s="70" t="s">
        <v>53</v>
      </c>
      <c r="D312" s="70" t="s">
        <v>53</v>
      </c>
      <c r="E312" s="70">
        <v>74090300</v>
      </c>
      <c r="F312" s="70">
        <v>74090300</v>
      </c>
      <c r="G312" s="70" t="s">
        <v>53</v>
      </c>
      <c r="H312" s="70" t="s">
        <v>53</v>
      </c>
      <c r="I312" s="70" t="s">
        <v>53</v>
      </c>
      <c r="J312" s="31"/>
    </row>
    <row r="313" spans="1:10" ht="10.5" customHeight="1" x14ac:dyDescent="0.2">
      <c r="A313" s="71" t="s">
        <v>342</v>
      </c>
      <c r="B313" s="72">
        <v>3924611327.5100002</v>
      </c>
      <c r="C313" s="72">
        <v>4312172154.6899996</v>
      </c>
      <c r="D313" s="72">
        <v>4312172154.6899996</v>
      </c>
      <c r="E313" s="72">
        <v>3924611327.5100002</v>
      </c>
      <c r="F313" s="72">
        <v>3924611327.5100002</v>
      </c>
      <c r="G313" s="72">
        <v>4312172154.6899996</v>
      </c>
      <c r="H313" s="72" t="s">
        <v>53</v>
      </c>
      <c r="I313" s="72" t="s">
        <v>53</v>
      </c>
      <c r="J313" s="31"/>
    </row>
    <row r="314" spans="1:10" ht="12" customHeight="1" x14ac:dyDescent="0.2">
      <c r="A314" s="65"/>
      <c r="B314" s="68"/>
      <c r="C314" s="68"/>
      <c r="D314" s="68"/>
      <c r="E314" s="68"/>
      <c r="F314" s="68"/>
      <c r="G314" s="68"/>
      <c r="H314" s="68"/>
      <c r="I314" s="68"/>
    </row>
    <row r="315" spans="1:10" ht="12" customHeight="1" x14ac:dyDescent="0.2">
      <c r="A315" s="22"/>
      <c r="B315" s="22"/>
      <c r="C315" s="22"/>
      <c r="D315" s="22"/>
      <c r="E315" s="22"/>
      <c r="F315" s="22"/>
      <c r="G315" s="22"/>
    </row>
    <row r="316" spans="1:10" x14ac:dyDescent="0.2">
      <c r="A316" s="22"/>
      <c r="B316" s="49" t="s">
        <v>26</v>
      </c>
      <c r="C316" s="22"/>
      <c r="D316" s="22"/>
      <c r="E316" s="22"/>
      <c r="F316" s="22"/>
      <c r="G316" s="22"/>
    </row>
    <row r="317" spans="1:10" x14ac:dyDescent="0.2">
      <c r="A317" s="22"/>
      <c r="B317" s="22"/>
      <c r="C317" s="22"/>
      <c r="D317" s="22"/>
      <c r="E317" s="22"/>
      <c r="F317" s="22"/>
      <c r="G317" s="22"/>
    </row>
    <row r="318" spans="1:10" ht="15" customHeight="1" x14ac:dyDescent="0.2">
      <c r="A318" s="50" t="s">
        <v>9</v>
      </c>
      <c r="B318" s="93" t="s">
        <v>37</v>
      </c>
      <c r="C318" s="94"/>
      <c r="D318" s="89" t="s">
        <v>16</v>
      </c>
      <c r="E318" s="82"/>
      <c r="F318" s="90"/>
      <c r="G318" s="90"/>
      <c r="H318" s="46"/>
      <c r="I318" s="31"/>
    </row>
    <row r="319" spans="1:10" ht="22.5" customHeight="1" x14ac:dyDescent="0.2">
      <c r="A319" s="27" t="s">
        <v>4</v>
      </c>
      <c r="B319" s="95"/>
      <c r="C319" s="96"/>
      <c r="D319" s="6" t="s">
        <v>5</v>
      </c>
      <c r="E319" s="67" t="s">
        <v>6</v>
      </c>
      <c r="F319" s="3" t="s">
        <v>27</v>
      </c>
      <c r="G319" s="91">
        <v>340230000</v>
      </c>
      <c r="H319" s="92"/>
      <c r="I319" s="20"/>
    </row>
    <row r="320" spans="1:10" ht="17.25" customHeight="1" x14ac:dyDescent="0.2">
      <c r="A320"/>
      <c r="B320" s="32" t="s">
        <v>5</v>
      </c>
      <c r="C320" s="32" t="s">
        <v>6</v>
      </c>
      <c r="D320" s="7"/>
      <c r="E320" s="2"/>
      <c r="F320" s="66" t="s">
        <v>5</v>
      </c>
      <c r="G320" s="84" t="s">
        <v>6</v>
      </c>
      <c r="H320" s="85"/>
      <c r="I320" s="51"/>
    </row>
    <row r="321" spans="1:9" ht="12" customHeight="1" thickBot="1" x14ac:dyDescent="0.25">
      <c r="A321" s="40">
        <v>1</v>
      </c>
      <c r="B321" s="21">
        <v>2</v>
      </c>
      <c r="C321" s="21">
        <v>3</v>
      </c>
      <c r="D321" s="21">
        <v>4</v>
      </c>
      <c r="E321" s="40">
        <v>5</v>
      </c>
      <c r="F321" s="21">
        <v>6</v>
      </c>
      <c r="G321" s="81">
        <v>7</v>
      </c>
      <c r="H321" s="81"/>
      <c r="I321" s="8"/>
    </row>
    <row r="322" spans="1:9" ht="12.75" customHeight="1" x14ac:dyDescent="0.2">
      <c r="A322" s="41"/>
      <c r="B322" s="38"/>
      <c r="C322" s="38"/>
      <c r="D322" s="36"/>
      <c r="E322" s="38"/>
      <c r="F322" s="62"/>
      <c r="G322" s="60"/>
      <c r="H322" s="61"/>
      <c r="I322" s="30"/>
    </row>
    <row r="323" spans="1:9" x14ac:dyDescent="0.2">
      <c r="A323" s="42"/>
      <c r="B323" s="39"/>
      <c r="C323" s="39"/>
      <c r="D323" s="28"/>
      <c r="E323" s="39"/>
      <c r="F323" s="29"/>
      <c r="G323" s="82"/>
      <c r="H323" s="83"/>
      <c r="I323" s="30"/>
    </row>
    <row r="324" spans="1:9" ht="12" customHeight="1" thickBot="1" x14ac:dyDescent="0.25">
      <c r="A324" s="43"/>
      <c r="B324" s="29"/>
      <c r="C324" s="47"/>
      <c r="D324" s="29"/>
      <c r="E324" s="47"/>
      <c r="F324" s="29"/>
      <c r="G324" s="82"/>
      <c r="H324" s="83"/>
      <c r="I324" s="30"/>
    </row>
    <row r="325" spans="1:9" ht="17.100000000000001" customHeight="1" thickBot="1" x14ac:dyDescent="0.25">
      <c r="A325" s="37" t="s">
        <v>7</v>
      </c>
      <c r="B325" s="45"/>
      <c r="C325" s="52"/>
      <c r="D325" s="19"/>
      <c r="E325" s="44"/>
      <c r="F325" s="19"/>
      <c r="G325" s="79"/>
      <c r="H325" s="80"/>
      <c r="I325" s="30"/>
    </row>
    <row r="326" spans="1:9" ht="17.100000000000001" customHeight="1" x14ac:dyDescent="0.2">
      <c r="A326"/>
    </row>
    <row r="327" spans="1:9" ht="15" customHeight="1" x14ac:dyDescent="0.2">
      <c r="A327" s="10" t="s">
        <v>43</v>
      </c>
      <c r="B327" t="s">
        <v>28</v>
      </c>
      <c r="C327" t="s">
        <v>44</v>
      </c>
    </row>
    <row r="328" spans="1:9" ht="9" customHeight="1" x14ac:dyDescent="0.2">
      <c r="A328" s="11" t="s">
        <v>29</v>
      </c>
      <c r="B328" t="s">
        <v>30</v>
      </c>
      <c r="C328" t="s">
        <v>31</v>
      </c>
    </row>
    <row r="329" spans="1:9" x14ac:dyDescent="0.2">
      <c r="A329" s="10"/>
    </row>
    <row r="330" spans="1:9" ht="16.5" customHeight="1" x14ac:dyDescent="0.2">
      <c r="A330" s="10" t="s">
        <v>41</v>
      </c>
      <c r="B330" t="s">
        <v>32</v>
      </c>
      <c r="C330" t="s">
        <v>42</v>
      </c>
    </row>
    <row r="331" spans="1:9" ht="9.75" customHeight="1" x14ac:dyDescent="0.2">
      <c r="A331" s="9" t="s">
        <v>33</v>
      </c>
      <c r="B331" t="s">
        <v>30</v>
      </c>
      <c r="C331" t="s">
        <v>31</v>
      </c>
    </row>
  </sheetData>
  <mergeCells count="18">
    <mergeCell ref="B318:C319"/>
    <mergeCell ref="A2:G2"/>
    <mergeCell ref="A4:G4"/>
    <mergeCell ref="A3:G3"/>
    <mergeCell ref="D18:D20"/>
    <mergeCell ref="E18:E20"/>
    <mergeCell ref="B19:C19"/>
    <mergeCell ref="D17:G17"/>
    <mergeCell ref="B17:C18"/>
    <mergeCell ref="G325:H325"/>
    <mergeCell ref="G321:H321"/>
    <mergeCell ref="G323:H323"/>
    <mergeCell ref="G324:H324"/>
    <mergeCell ref="G320:H320"/>
    <mergeCell ref="H19:I19"/>
    <mergeCell ref="F19:G19"/>
    <mergeCell ref="D318:G318"/>
    <mergeCell ref="G319:H319"/>
  </mergeCells>
  <phoneticPr fontId="0" type="noConversion"/>
  <pageMargins left="0.39370078740157483" right="0.19685039370078741" top="0.78740157480314965" bottom="0.19685039370078741" header="0" footer="0"/>
  <pageSetup paperSize="9" scale="86" fitToHeight="0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I70"/>
  <sheetViews>
    <sheetView showGridLines="0" workbookViewId="0">
      <selection activeCell="B43" sqref="B43"/>
    </sheetView>
  </sheetViews>
  <sheetFormatPr defaultRowHeight="12.75" x14ac:dyDescent="0.2"/>
  <cols>
    <col min="1" max="1" width="33.42578125" customWidth="1"/>
    <col min="2" max="2" width="7.7109375" customWidth="1"/>
    <col min="3" max="3" width="11" customWidth="1"/>
    <col min="4" max="4" width="14.7109375" customWidth="1"/>
    <col min="5" max="5" width="29.85546875" style="159" customWidth="1"/>
    <col min="6" max="6" width="14.28515625" style="159" customWidth="1"/>
    <col min="7" max="7" width="12.85546875" style="158" customWidth="1"/>
    <col min="8" max="8" width="17.140625" customWidth="1"/>
  </cols>
  <sheetData>
    <row r="1" spans="1:8" ht="16.5" thickBot="1" x14ac:dyDescent="0.3">
      <c r="D1" s="217" t="s">
        <v>1252</v>
      </c>
      <c r="G1" s="15"/>
      <c r="H1" s="19" t="s">
        <v>1</v>
      </c>
    </row>
    <row r="2" spans="1:8" ht="12.75" customHeight="1" x14ac:dyDescent="0.25">
      <c r="C2" s="216" t="s">
        <v>1251</v>
      </c>
      <c r="G2" s="215" t="s">
        <v>1250</v>
      </c>
      <c r="H2" s="23" t="s">
        <v>1249</v>
      </c>
    </row>
    <row r="3" spans="1:8" ht="17.25" customHeight="1" x14ac:dyDescent="0.2">
      <c r="D3" s="15" t="s">
        <v>1248</v>
      </c>
      <c r="E3" s="214"/>
      <c r="F3" s="214"/>
      <c r="G3" s="56" t="s">
        <v>1247</v>
      </c>
      <c r="H3" s="25" t="s">
        <v>1246</v>
      </c>
    </row>
    <row r="4" spans="1:8" x14ac:dyDescent="0.2">
      <c r="A4" s="16" t="s">
        <v>1245</v>
      </c>
      <c r="E4" s="161"/>
      <c r="F4" s="161"/>
      <c r="G4" s="56"/>
      <c r="H4" s="54"/>
    </row>
    <row r="5" spans="1:8" x14ac:dyDescent="0.2">
      <c r="A5" s="16" t="s">
        <v>1244</v>
      </c>
      <c r="E5" s="161"/>
      <c r="F5" s="161"/>
      <c r="G5" s="56"/>
      <c r="H5" s="54"/>
    </row>
    <row r="6" spans="1:8" x14ac:dyDescent="0.2">
      <c r="A6" s="16" t="s">
        <v>1243</v>
      </c>
      <c r="E6" s="161"/>
      <c r="F6" s="161"/>
      <c r="G6" s="56"/>
      <c r="H6" s="54"/>
    </row>
    <row r="7" spans="1:8" x14ac:dyDescent="0.2">
      <c r="A7" s="16" t="s">
        <v>1242</v>
      </c>
      <c r="E7" s="161"/>
      <c r="F7" s="161"/>
      <c r="G7" s="56" t="s">
        <v>1241</v>
      </c>
      <c r="H7" s="55"/>
    </row>
    <row r="8" spans="1:8" x14ac:dyDescent="0.2">
      <c r="A8" s="16" t="s">
        <v>1240</v>
      </c>
      <c r="B8" s="31"/>
      <c r="C8" s="213"/>
      <c r="D8" s="210" t="s">
        <v>1239</v>
      </c>
      <c r="E8" s="209"/>
      <c r="F8" s="209"/>
      <c r="G8" s="56" t="s">
        <v>1238</v>
      </c>
      <c r="H8" s="54" t="s">
        <v>45</v>
      </c>
    </row>
    <row r="9" spans="1:8" ht="14.25" customHeight="1" x14ac:dyDescent="0.2">
      <c r="A9" s="16" t="s">
        <v>1237</v>
      </c>
      <c r="C9" s="212"/>
      <c r="D9" s="210"/>
      <c r="E9" s="209"/>
      <c r="F9" s="209"/>
      <c r="G9" s="56" t="s">
        <v>1236</v>
      </c>
      <c r="H9" s="25"/>
    </row>
    <row r="10" spans="1:8" ht="14.25" customHeight="1" x14ac:dyDescent="0.2">
      <c r="A10" s="16" t="s">
        <v>1235</v>
      </c>
      <c r="B10" s="211"/>
      <c r="C10" s="210"/>
      <c r="D10" s="210"/>
      <c r="E10" s="209"/>
      <c r="F10" s="209"/>
      <c r="G10" s="56"/>
      <c r="H10" s="55"/>
    </row>
    <row r="11" spans="1:8" ht="12" customHeight="1" x14ac:dyDescent="0.2">
      <c r="A11" s="16"/>
      <c r="G11" s="56" t="s">
        <v>1234</v>
      </c>
      <c r="H11" s="55" t="s">
        <v>1390</v>
      </c>
    </row>
    <row r="12" spans="1:8" ht="12.75" customHeight="1" x14ac:dyDescent="0.2">
      <c r="A12" s="16" t="s">
        <v>1233</v>
      </c>
      <c r="E12" s="16"/>
      <c r="F12" s="16"/>
      <c r="H12" s="54"/>
    </row>
    <row r="13" spans="1:8" ht="12" customHeight="1" thickBot="1" x14ac:dyDescent="0.25">
      <c r="A13" s="16" t="s">
        <v>691</v>
      </c>
      <c r="E13" s="16"/>
      <c r="F13" s="16"/>
      <c r="G13" s="56" t="s">
        <v>1232</v>
      </c>
      <c r="H13" s="26" t="s">
        <v>690</v>
      </c>
    </row>
    <row r="14" spans="1:8" ht="10.5" customHeight="1" x14ac:dyDescent="0.2">
      <c r="E14" s="208"/>
      <c r="F14" s="208"/>
      <c r="G14" s="207"/>
      <c r="H14" s="206"/>
    </row>
    <row r="15" spans="1:8" ht="13.5" customHeight="1" x14ac:dyDescent="0.2">
      <c r="A15" s="82" t="s">
        <v>1231</v>
      </c>
      <c r="B15" s="82"/>
      <c r="C15" s="82"/>
      <c r="D15" s="204"/>
      <c r="E15" s="197" t="s">
        <v>1230</v>
      </c>
      <c r="F15" s="89" t="s">
        <v>1229</v>
      </c>
      <c r="G15" s="205"/>
      <c r="H15" s="197" t="s">
        <v>1228</v>
      </c>
    </row>
    <row r="16" spans="1:8" ht="12" customHeight="1" x14ac:dyDescent="0.2">
      <c r="A16" s="106" t="s">
        <v>1227</v>
      </c>
      <c r="B16" s="89" t="s">
        <v>1226</v>
      </c>
      <c r="C16" s="82"/>
      <c r="D16" s="204"/>
      <c r="E16" s="27" t="s">
        <v>4</v>
      </c>
      <c r="F16" s="197" t="s">
        <v>5</v>
      </c>
      <c r="G16" s="27" t="s">
        <v>6</v>
      </c>
      <c r="H16" s="198" t="s">
        <v>1225</v>
      </c>
    </row>
    <row r="17" spans="1:9" ht="12" customHeight="1" x14ac:dyDescent="0.2">
      <c r="A17" s="88"/>
      <c r="B17" s="203" t="s">
        <v>1224</v>
      </c>
      <c r="C17" s="202" t="s">
        <v>1223</v>
      </c>
      <c r="D17" s="5" t="s">
        <v>1222</v>
      </c>
      <c r="E17" s="27"/>
      <c r="F17" s="27"/>
      <c r="G17" s="27"/>
      <c r="H17" s="198" t="s">
        <v>1221</v>
      </c>
    </row>
    <row r="18" spans="1:9" ht="10.5" customHeight="1" x14ac:dyDescent="0.2">
      <c r="A18" s="201"/>
      <c r="B18" s="198" t="s">
        <v>1220</v>
      </c>
      <c r="C18" s="200"/>
      <c r="D18" s="27" t="s">
        <v>1219</v>
      </c>
      <c r="E18" s="27"/>
      <c r="F18" s="27"/>
      <c r="G18" s="199"/>
      <c r="H18" s="198" t="s">
        <v>1218</v>
      </c>
    </row>
    <row r="19" spans="1:9" ht="12" customHeight="1" thickBot="1" x14ac:dyDescent="0.25">
      <c r="A19" s="78">
        <v>1</v>
      </c>
      <c r="B19" s="197">
        <v>2</v>
      </c>
      <c r="C19" s="50">
        <v>3</v>
      </c>
      <c r="D19" s="5">
        <v>4</v>
      </c>
      <c r="E19" s="13">
        <v>5</v>
      </c>
      <c r="F19" s="13">
        <v>6</v>
      </c>
      <c r="G19" s="196" t="s">
        <v>1217</v>
      </c>
      <c r="H19" s="196" t="s">
        <v>1216</v>
      </c>
    </row>
    <row r="20" spans="1:9" ht="23.25" thickBot="1" x14ac:dyDescent="0.25">
      <c r="A20" s="188" t="s">
        <v>1213</v>
      </c>
      <c r="B20" s="195" t="s">
        <v>1170</v>
      </c>
      <c r="C20" s="194" t="s">
        <v>693</v>
      </c>
      <c r="D20" s="194" t="s">
        <v>1157</v>
      </c>
      <c r="E20" s="193" t="s">
        <v>1391</v>
      </c>
      <c r="F20" s="192">
        <v>74090300</v>
      </c>
      <c r="G20" s="191" t="s">
        <v>53</v>
      </c>
      <c r="H20" s="190" t="s">
        <v>1388</v>
      </c>
    </row>
    <row r="21" spans="1:9" x14ac:dyDescent="0.2">
      <c r="A21" s="183" t="s">
        <v>1175</v>
      </c>
      <c r="B21" s="187" t="s">
        <v>1174</v>
      </c>
      <c r="C21" s="186" t="s">
        <v>1174</v>
      </c>
      <c r="D21" s="186" t="s">
        <v>1174</v>
      </c>
      <c r="E21" s="69" t="s">
        <v>1174</v>
      </c>
      <c r="F21" s="70">
        <v>74090300</v>
      </c>
      <c r="G21" s="185" t="s">
        <v>53</v>
      </c>
      <c r="H21" s="184" t="s">
        <v>1155</v>
      </c>
    </row>
    <row r="22" spans="1:9" x14ac:dyDescent="0.2">
      <c r="A22" s="183" t="s">
        <v>1173</v>
      </c>
      <c r="B22" s="187" t="s">
        <v>1155</v>
      </c>
      <c r="C22" s="186" t="s">
        <v>693</v>
      </c>
      <c r="D22" s="186" t="s">
        <v>1157</v>
      </c>
      <c r="E22" s="69" t="s">
        <v>1390</v>
      </c>
      <c r="F22" s="70">
        <v>74090300</v>
      </c>
      <c r="G22" s="185" t="s">
        <v>53</v>
      </c>
      <c r="H22" s="184" t="s">
        <v>1155</v>
      </c>
    </row>
    <row r="23" spans="1:9" x14ac:dyDescent="0.2">
      <c r="A23" s="183" t="s">
        <v>1276</v>
      </c>
      <c r="B23" s="187" t="s">
        <v>1155</v>
      </c>
      <c r="C23" s="186" t="s">
        <v>1155</v>
      </c>
      <c r="D23" s="186" t="s">
        <v>1155</v>
      </c>
      <c r="E23" s="69"/>
      <c r="F23" s="70">
        <v>74090300</v>
      </c>
      <c r="G23" s="185" t="s">
        <v>53</v>
      </c>
      <c r="H23" s="184" t="s">
        <v>1155</v>
      </c>
    </row>
    <row r="24" spans="1:9" ht="13.5" thickBot="1" x14ac:dyDescent="0.25">
      <c r="A24" s="183"/>
      <c r="B24" s="182" t="s">
        <v>1170</v>
      </c>
      <c r="C24" s="181" t="s">
        <v>693</v>
      </c>
      <c r="D24" s="181" t="s">
        <v>1157</v>
      </c>
      <c r="E24" s="180" t="s">
        <v>1389</v>
      </c>
      <c r="F24" s="179">
        <v>74090300</v>
      </c>
      <c r="G24" s="178" t="s">
        <v>53</v>
      </c>
      <c r="H24" s="177" t="s">
        <v>1388</v>
      </c>
    </row>
    <row r="25" spans="1:9" x14ac:dyDescent="0.2">
      <c r="A25" s="176"/>
      <c r="B25" s="175"/>
      <c r="C25" s="175"/>
      <c r="D25" s="175"/>
      <c r="E25" s="172"/>
      <c r="F25" s="174"/>
      <c r="G25" s="173"/>
      <c r="H25" s="172"/>
    </row>
    <row r="26" spans="1:9" x14ac:dyDescent="0.2">
      <c r="E26" s="171"/>
      <c r="F26" s="171"/>
      <c r="G26" s="160"/>
      <c r="H26" s="31"/>
    </row>
    <row r="27" spans="1:9" ht="16.5" customHeight="1" x14ac:dyDescent="0.2">
      <c r="A27" s="170" t="s">
        <v>43</v>
      </c>
      <c r="B27" s="164" t="s">
        <v>1154</v>
      </c>
      <c r="D27" s="169" t="s">
        <v>1153</v>
      </c>
    </row>
    <row r="28" spans="1:9" ht="15.75" customHeight="1" x14ac:dyDescent="0.2">
      <c r="A28" s="16" t="s">
        <v>1150</v>
      </c>
      <c r="B28" s="164" t="s">
        <v>30</v>
      </c>
      <c r="D28" s="164" t="s">
        <v>31</v>
      </c>
      <c r="I28" s="159"/>
    </row>
    <row r="29" spans="1:9" ht="15.75" customHeight="1" x14ac:dyDescent="0.2">
      <c r="A29" s="16"/>
      <c r="H29" s="165"/>
      <c r="I29" s="159"/>
    </row>
    <row r="30" spans="1:9" ht="14.25" customHeight="1" x14ac:dyDescent="0.2">
      <c r="E30" s="161"/>
      <c r="F30" s="161"/>
      <c r="G30" s="168"/>
      <c r="H30" s="165"/>
      <c r="I30" s="159"/>
    </row>
    <row r="31" spans="1:9" ht="10.5" customHeight="1" x14ac:dyDescent="0.2">
      <c r="A31" s="167" t="s">
        <v>41</v>
      </c>
      <c r="B31" s="164" t="s">
        <v>1152</v>
      </c>
      <c r="D31" s="166" t="s">
        <v>1151</v>
      </c>
      <c r="E31" s="161"/>
      <c r="F31" s="161"/>
      <c r="G31" s="17"/>
      <c r="H31" s="165"/>
    </row>
    <row r="32" spans="1:9" ht="9.75" customHeight="1" x14ac:dyDescent="0.2">
      <c r="A32" s="16" t="s">
        <v>1150</v>
      </c>
      <c r="B32" s="164" t="s">
        <v>30</v>
      </c>
      <c r="D32" s="16" t="s">
        <v>31</v>
      </c>
      <c r="E32" s="30"/>
      <c r="F32" s="30"/>
      <c r="G32" s="17"/>
      <c r="H32" s="31"/>
    </row>
    <row r="33" spans="1:8" ht="19.5" customHeight="1" x14ac:dyDescent="0.2">
      <c r="E33" s="17"/>
      <c r="F33" s="17"/>
      <c r="G33" s="163"/>
      <c r="H33" s="160"/>
    </row>
    <row r="34" spans="1:8" ht="19.5" customHeight="1" x14ac:dyDescent="0.2">
      <c r="A34" s="16" t="s">
        <v>1149</v>
      </c>
      <c r="E34" s="17"/>
      <c r="F34" s="17"/>
      <c r="G34" s="160"/>
      <c r="H34" s="160"/>
    </row>
    <row r="35" spans="1:8" ht="9.75" customHeight="1" x14ac:dyDescent="0.2">
      <c r="E35" s="17"/>
      <c r="F35" s="17"/>
      <c r="G35" s="160"/>
      <c r="H35" s="160"/>
    </row>
    <row r="36" spans="1:8" x14ac:dyDescent="0.2">
      <c r="E36" s="161"/>
      <c r="F36" s="161"/>
      <c r="G36" s="160"/>
      <c r="H36" s="160"/>
    </row>
    <row r="37" spans="1:8" x14ac:dyDescent="0.2">
      <c r="E37" s="30"/>
      <c r="F37" s="30"/>
      <c r="G37" s="160"/>
      <c r="H37" s="160"/>
    </row>
    <row r="38" spans="1:8" x14ac:dyDescent="0.2">
      <c r="E38" s="30"/>
      <c r="F38" s="30"/>
      <c r="G38" s="160"/>
      <c r="H38" s="160"/>
    </row>
    <row r="39" spans="1:8" x14ac:dyDescent="0.2">
      <c r="E39" s="30"/>
      <c r="F39" s="30"/>
      <c r="G39" s="160"/>
      <c r="H39" s="160"/>
    </row>
    <row r="40" spans="1:8" x14ac:dyDescent="0.2">
      <c r="E40" s="30"/>
      <c r="F40" s="30"/>
      <c r="G40" s="160"/>
      <c r="H40" s="160"/>
    </row>
    <row r="41" spans="1:8" x14ac:dyDescent="0.2">
      <c r="E41" s="8"/>
      <c r="F41" s="8"/>
      <c r="G41" s="160"/>
      <c r="H41" s="162"/>
    </row>
    <row r="42" spans="1:8" x14ac:dyDescent="0.2">
      <c r="E42" s="162"/>
      <c r="F42" s="162"/>
      <c r="G42" s="162"/>
      <c r="H42" s="162"/>
    </row>
    <row r="43" spans="1:8" x14ac:dyDescent="0.2">
      <c r="E43" s="162"/>
      <c r="F43" s="162"/>
      <c r="G43" s="162"/>
      <c r="H43" s="162"/>
    </row>
    <row r="44" spans="1:8" ht="14.1" customHeight="1" x14ac:dyDescent="0.2">
      <c r="E44" s="162"/>
      <c r="F44" s="162"/>
      <c r="G44" s="162"/>
      <c r="H44" s="162"/>
    </row>
    <row r="45" spans="1:8" ht="14.1" customHeight="1" x14ac:dyDescent="0.2">
      <c r="E45" s="162"/>
      <c r="F45" s="162"/>
      <c r="G45" s="162"/>
      <c r="H45" s="162"/>
    </row>
    <row r="46" spans="1:8" ht="14.1" customHeight="1" x14ac:dyDescent="0.2">
      <c r="E46" s="162"/>
      <c r="F46" s="162"/>
      <c r="G46" s="162"/>
      <c r="H46" s="162"/>
    </row>
    <row r="47" spans="1:8" ht="14.1" customHeight="1" x14ac:dyDescent="0.2">
      <c r="E47" s="162"/>
      <c r="F47" s="162"/>
      <c r="G47" s="162"/>
      <c r="H47" s="162"/>
    </row>
    <row r="48" spans="1:8" ht="14.1" customHeight="1" x14ac:dyDescent="0.2">
      <c r="E48" s="162"/>
      <c r="F48" s="162"/>
      <c r="G48" s="162"/>
      <c r="H48" s="162"/>
    </row>
    <row r="49" spans="5:8" ht="14.1" customHeight="1" x14ac:dyDescent="0.2">
      <c r="E49" s="162"/>
      <c r="F49" s="162"/>
      <c r="G49" s="162"/>
      <c r="H49" s="162"/>
    </row>
    <row r="50" spans="5:8" ht="14.1" customHeight="1" x14ac:dyDescent="0.2">
      <c r="E50" s="162"/>
      <c r="F50" s="162"/>
      <c r="G50" s="162"/>
      <c r="H50" s="162"/>
    </row>
    <row r="51" spans="5:8" ht="14.1" customHeight="1" x14ac:dyDescent="0.2">
      <c r="E51" s="162"/>
      <c r="F51" s="162"/>
      <c r="G51" s="162"/>
      <c r="H51" s="162"/>
    </row>
    <row r="52" spans="5:8" ht="14.1" customHeight="1" x14ac:dyDescent="0.2">
      <c r="E52" s="162"/>
      <c r="F52" s="162"/>
      <c r="G52" s="162"/>
      <c r="H52" s="162"/>
    </row>
    <row r="53" spans="5:8" ht="14.1" customHeight="1" x14ac:dyDescent="0.2">
      <c r="E53" s="162"/>
      <c r="F53" s="162"/>
      <c r="G53" s="162"/>
      <c r="H53" s="162"/>
    </row>
    <row r="54" spans="5:8" ht="14.1" customHeight="1" x14ac:dyDescent="0.2">
      <c r="E54" s="162"/>
      <c r="F54" s="162"/>
      <c r="G54" s="162"/>
      <c r="H54" s="162"/>
    </row>
    <row r="55" spans="5:8" ht="14.1" customHeight="1" x14ac:dyDescent="0.2">
      <c r="E55" s="162"/>
      <c r="F55" s="162"/>
      <c r="G55" s="162"/>
      <c r="H55" s="162"/>
    </row>
    <row r="56" spans="5:8" ht="14.1" customHeight="1" x14ac:dyDescent="0.2">
      <c r="E56" s="162"/>
      <c r="F56" s="162"/>
      <c r="G56" s="162"/>
      <c r="H56" s="162"/>
    </row>
    <row r="57" spans="5:8" ht="14.1" customHeight="1" x14ac:dyDescent="0.2">
      <c r="E57" s="162"/>
      <c r="F57" s="162"/>
      <c r="G57" s="162"/>
      <c r="H57" s="162"/>
    </row>
    <row r="58" spans="5:8" ht="14.1" customHeight="1" x14ac:dyDescent="0.2">
      <c r="E58" s="162"/>
      <c r="F58" s="162"/>
      <c r="G58" s="162"/>
      <c r="H58" s="162"/>
    </row>
    <row r="59" spans="5:8" ht="14.1" customHeight="1" x14ac:dyDescent="0.2">
      <c r="E59" s="162"/>
      <c r="F59" s="162"/>
      <c r="G59" s="162"/>
      <c r="H59" s="162"/>
    </row>
    <row r="60" spans="5:8" ht="14.1" customHeight="1" x14ac:dyDescent="0.2">
      <c r="E60" s="162"/>
      <c r="F60" s="162"/>
      <c r="G60" s="162"/>
      <c r="H60" s="162"/>
    </row>
    <row r="61" spans="5:8" x14ac:dyDescent="0.2">
      <c r="E61" s="162"/>
      <c r="F61" s="162"/>
      <c r="G61" s="162"/>
      <c r="H61" s="20"/>
    </row>
    <row r="62" spans="5:8" x14ac:dyDescent="0.2">
      <c r="E62" s="17"/>
      <c r="F62" s="17"/>
      <c r="G62" s="20"/>
      <c r="H62" s="20"/>
    </row>
    <row r="63" spans="5:8" ht="9.75" customHeight="1" x14ac:dyDescent="0.2">
      <c r="E63" s="17"/>
      <c r="F63" s="17"/>
      <c r="G63" s="20"/>
      <c r="H63" s="20"/>
    </row>
    <row r="64" spans="5:8" ht="15" customHeight="1" x14ac:dyDescent="0.2">
      <c r="E64" s="17"/>
      <c r="F64" s="17"/>
      <c r="G64" s="20"/>
      <c r="H64" s="20"/>
    </row>
    <row r="65" spans="5:8" ht="9.75" customHeight="1" x14ac:dyDescent="0.2">
      <c r="E65" s="17"/>
      <c r="F65" s="17"/>
      <c r="G65" s="20"/>
      <c r="H65" s="31"/>
    </row>
    <row r="66" spans="5:8" ht="9.75" customHeight="1" x14ac:dyDescent="0.2">
      <c r="E66" s="161"/>
      <c r="F66" s="161"/>
      <c r="G66" s="20"/>
      <c r="H66" s="31"/>
    </row>
    <row r="67" spans="5:8" ht="17.100000000000001" customHeight="1" x14ac:dyDescent="0.2">
      <c r="G67" s="20"/>
      <c r="H67" s="31"/>
    </row>
    <row r="68" spans="5:8" ht="18" customHeight="1" x14ac:dyDescent="0.2">
      <c r="G68" s="20"/>
      <c r="H68" s="160"/>
    </row>
    <row r="69" spans="5:8" ht="9.9499999999999993" customHeight="1" x14ac:dyDescent="0.2">
      <c r="E69" s="30"/>
      <c r="F69" s="30"/>
      <c r="G69" s="160"/>
    </row>
    <row r="70" spans="5:8" ht="9.9499999999999993" customHeight="1" x14ac:dyDescent="0.2"/>
  </sheetData>
  <mergeCells count="5">
    <mergeCell ref="F15:G15"/>
    <mergeCell ref="A16:A18"/>
    <mergeCell ref="A15:D15"/>
    <mergeCell ref="B16:D16"/>
    <mergeCell ref="C17:C18"/>
  </mergeCells>
  <printOptions gridLinesSet="0"/>
  <pageMargins left="0.39370078740157483" right="0.39370078740157483" top="0.78740157480314965" bottom="0.59055118110236227" header="0" footer="0"/>
  <pageSetup paperSize="9" pageOrder="overThenDown" orientation="landscape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L497"/>
  <sheetViews>
    <sheetView topLeftCell="A270" zoomScale="90" zoomScaleNormal="90" workbookViewId="0">
      <selection activeCell="B405" sqref="B405:C405"/>
    </sheetView>
  </sheetViews>
  <sheetFormatPr defaultRowHeight="12.75" x14ac:dyDescent="0.2"/>
  <cols>
    <col min="1" max="1" width="39.42578125" style="221" customWidth="1"/>
    <col min="2" max="2" width="6.28515625" style="220" customWidth="1"/>
    <col min="3" max="3" width="25.42578125" style="220" customWidth="1"/>
    <col min="4" max="4" width="14.28515625" style="219" customWidth="1"/>
    <col min="5" max="5" width="19.42578125" style="218" customWidth="1"/>
    <col min="6" max="6" width="14.5703125" bestFit="1" customWidth="1"/>
    <col min="7" max="7" width="14.7109375" customWidth="1"/>
    <col min="8" max="8" width="15.42578125" customWidth="1"/>
    <col min="9" max="9" width="12.5703125" bestFit="1" customWidth="1"/>
    <col min="10" max="10" width="14.5703125" bestFit="1" customWidth="1"/>
    <col min="11" max="11" width="13.42578125" customWidth="1"/>
    <col min="12" max="12" width="13.85546875" customWidth="1"/>
  </cols>
  <sheetData>
    <row r="1" spans="1:12" x14ac:dyDescent="0.2">
      <c r="A1"/>
      <c r="B1"/>
      <c r="C1"/>
      <c r="D1"/>
      <c r="E1"/>
    </row>
    <row r="2" spans="1:12" x14ac:dyDescent="0.2">
      <c r="A2"/>
      <c r="B2"/>
      <c r="C2"/>
      <c r="D2"/>
      <c r="E2"/>
    </row>
    <row r="3" spans="1:12" s="275" customFormat="1" ht="15" customHeight="1" x14ac:dyDescent="0.3">
      <c r="A3" s="286" t="s">
        <v>1820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</row>
    <row r="4" spans="1:12" s="283" customFormat="1" ht="13.5" customHeight="1" thickBot="1" x14ac:dyDescent="0.35">
      <c r="A4" s="286" t="s">
        <v>1819</v>
      </c>
      <c r="B4" s="286"/>
      <c r="C4" s="286"/>
      <c r="D4" s="286"/>
      <c r="E4" s="286"/>
      <c r="F4" s="286"/>
      <c r="G4" s="286"/>
      <c r="H4" s="286"/>
      <c r="I4" s="286"/>
      <c r="J4" s="286"/>
      <c r="K4" s="285"/>
      <c r="L4" s="284" t="s">
        <v>1</v>
      </c>
    </row>
    <row r="5" spans="1:12" s="275" customFormat="1" ht="12.75" customHeight="1" x14ac:dyDescent="0.3">
      <c r="A5" s="280"/>
      <c r="B5" s="276"/>
      <c r="C5" s="282"/>
      <c r="D5" s="282"/>
      <c r="E5" s="276"/>
      <c r="F5" s="276"/>
      <c r="G5" s="276"/>
      <c r="H5" s="236"/>
      <c r="I5" s="236"/>
      <c r="K5" s="262" t="s">
        <v>1818</v>
      </c>
      <c r="L5" s="281" t="s">
        <v>1817</v>
      </c>
    </row>
    <row r="6" spans="1:12" s="275" customFormat="1" ht="18.75" customHeight="1" x14ac:dyDescent="0.3">
      <c r="A6" s="280"/>
      <c r="B6" s="279"/>
      <c r="D6" s="278" t="s">
        <v>703</v>
      </c>
      <c r="E6" s="278"/>
      <c r="F6" s="276"/>
      <c r="G6" s="276"/>
      <c r="H6" s="236"/>
      <c r="I6" s="236"/>
      <c r="K6" s="262" t="s">
        <v>1816</v>
      </c>
      <c r="L6" s="269" t="s">
        <v>1246</v>
      </c>
    </row>
    <row r="7" spans="1:12" s="275" customFormat="1" ht="13.5" customHeight="1" x14ac:dyDescent="0.3">
      <c r="A7" s="266" t="s">
        <v>1815</v>
      </c>
      <c r="B7" s="265"/>
      <c r="C7" s="264"/>
      <c r="D7" s="276"/>
      <c r="F7" s="276"/>
      <c r="G7" s="276"/>
      <c r="H7" s="236"/>
      <c r="I7" s="236"/>
      <c r="K7" s="262"/>
      <c r="L7" s="277"/>
    </row>
    <row r="8" spans="1:12" s="275" customFormat="1" ht="12.75" customHeight="1" x14ac:dyDescent="0.3">
      <c r="A8" s="266" t="s">
        <v>1814</v>
      </c>
      <c r="B8" s="265"/>
      <c r="C8" s="264"/>
      <c r="D8" s="276"/>
      <c r="F8" s="276"/>
      <c r="G8" s="276"/>
      <c r="H8" s="236"/>
      <c r="I8" s="236"/>
      <c r="K8" s="262" t="s">
        <v>1813</v>
      </c>
      <c r="L8" s="273"/>
    </row>
    <row r="9" spans="1:12" s="236" customFormat="1" ht="10.5" customHeight="1" x14ac:dyDescent="0.2">
      <c r="A9" s="266" t="s">
        <v>1812</v>
      </c>
      <c r="B9" s="272"/>
      <c r="C9" s="271"/>
      <c r="D9" s="274" t="s">
        <v>48</v>
      </c>
      <c r="E9" s="274"/>
      <c r="F9" s="274"/>
      <c r="G9" s="274"/>
      <c r="H9" s="274"/>
      <c r="I9" s="274"/>
      <c r="K9" s="236" t="s">
        <v>1811</v>
      </c>
      <c r="L9" s="273">
        <v>0</v>
      </c>
    </row>
    <row r="10" spans="1:12" s="236" customFormat="1" ht="12.75" customHeight="1" x14ac:dyDescent="0.2">
      <c r="A10" s="266" t="s">
        <v>1810</v>
      </c>
      <c r="B10" s="272"/>
      <c r="C10" s="271"/>
      <c r="D10" s="270" t="s">
        <v>695</v>
      </c>
      <c r="E10" s="270"/>
      <c r="F10" s="270"/>
      <c r="G10" s="270"/>
      <c r="H10" s="270"/>
      <c r="I10" s="270"/>
      <c r="K10" s="262" t="s">
        <v>1809</v>
      </c>
      <c r="L10" s="269"/>
    </row>
    <row r="11" spans="1:12" s="236" customFormat="1" ht="11.25" customHeight="1" x14ac:dyDescent="0.2">
      <c r="A11" s="268" t="s">
        <v>1808</v>
      </c>
      <c r="B11" s="265"/>
      <c r="C11" s="264"/>
      <c r="D11" s="263"/>
      <c r="E11" s="263"/>
      <c r="F11" s="263"/>
      <c r="G11" s="263"/>
      <c r="K11" s="262"/>
      <c r="L11" s="267"/>
    </row>
    <row r="12" spans="1:12" s="236" customFormat="1" ht="12" customHeight="1" thickBot="1" x14ac:dyDescent="0.25">
      <c r="A12" s="266" t="s">
        <v>2</v>
      </c>
      <c r="B12" s="265"/>
      <c r="C12" s="264"/>
      <c r="D12" s="263"/>
      <c r="E12" s="263"/>
      <c r="F12" s="263"/>
      <c r="G12" s="263"/>
      <c r="K12" s="262" t="s">
        <v>1807</v>
      </c>
      <c r="L12" s="261" t="s">
        <v>0</v>
      </c>
    </row>
    <row r="13" spans="1:12" ht="10.5" customHeight="1" x14ac:dyDescent="0.2">
      <c r="A13"/>
      <c r="B13"/>
      <c r="C13"/>
      <c r="D13"/>
      <c r="E13"/>
    </row>
    <row r="14" spans="1:12" ht="12.75" customHeight="1" x14ac:dyDescent="0.2">
      <c r="A14"/>
      <c r="B14"/>
      <c r="C14"/>
      <c r="D14"/>
      <c r="E14"/>
    </row>
    <row r="15" spans="1:12" ht="11.25" customHeight="1" x14ac:dyDescent="0.2">
      <c r="A15"/>
      <c r="B15"/>
      <c r="C15"/>
      <c r="D15"/>
      <c r="E15"/>
    </row>
    <row r="16" spans="1:12" s="236" customFormat="1" ht="12" customHeight="1" x14ac:dyDescent="0.2">
      <c r="A16" s="260"/>
      <c r="B16" s="248"/>
      <c r="C16" s="245"/>
      <c r="D16" s="259" t="s">
        <v>1806</v>
      </c>
      <c r="E16" s="258"/>
      <c r="F16" s="256" t="s">
        <v>1805</v>
      </c>
      <c r="G16" s="257"/>
      <c r="H16" s="257"/>
      <c r="I16" s="255"/>
      <c r="J16" s="248"/>
      <c r="K16" s="256" t="s">
        <v>1804</v>
      </c>
      <c r="L16" s="255"/>
    </row>
    <row r="17" spans="1:12" s="236" customFormat="1" ht="12.75" customHeight="1" x14ac:dyDescent="0.2">
      <c r="A17" s="244" t="s">
        <v>688</v>
      </c>
      <c r="B17" s="237" t="s">
        <v>1803</v>
      </c>
      <c r="C17" s="237" t="s">
        <v>1803</v>
      </c>
      <c r="D17" s="254" t="s">
        <v>1802</v>
      </c>
      <c r="E17" s="253"/>
      <c r="F17" s="251"/>
      <c r="G17" s="252"/>
      <c r="H17" s="252"/>
      <c r="I17" s="250"/>
      <c r="J17" s="242"/>
      <c r="K17" s="251"/>
      <c r="L17" s="250"/>
    </row>
    <row r="18" spans="1:12" s="236" customFormat="1" ht="12.75" customHeight="1" x14ac:dyDescent="0.2">
      <c r="A18" s="244"/>
      <c r="B18" s="237" t="s">
        <v>1801</v>
      </c>
      <c r="C18" s="237" t="s">
        <v>1800</v>
      </c>
      <c r="D18" s="249"/>
      <c r="E18" s="248"/>
      <c r="F18" s="246" t="s">
        <v>1799</v>
      </c>
      <c r="G18" s="247"/>
      <c r="H18" s="246" t="s">
        <v>1798</v>
      </c>
      <c r="I18" s="205"/>
      <c r="J18" s="237" t="s">
        <v>684</v>
      </c>
      <c r="K18" s="245"/>
      <c r="L18" s="245"/>
    </row>
    <row r="19" spans="1:12" s="236" customFormat="1" ht="12.75" customHeight="1" x14ac:dyDescent="0.2">
      <c r="A19" s="244"/>
      <c r="B19" s="237"/>
      <c r="C19" s="237" t="s">
        <v>1797</v>
      </c>
      <c r="D19" s="239" t="s">
        <v>1796</v>
      </c>
      <c r="E19" s="237" t="s">
        <v>1795</v>
      </c>
      <c r="F19" s="231"/>
      <c r="G19" s="245" t="s">
        <v>1794</v>
      </c>
      <c r="H19" s="241"/>
      <c r="I19" s="245" t="s">
        <v>1794</v>
      </c>
      <c r="J19" s="237" t="s">
        <v>1793</v>
      </c>
      <c r="K19" s="237" t="s">
        <v>1792</v>
      </c>
      <c r="L19" s="237" t="s">
        <v>1792</v>
      </c>
    </row>
    <row r="20" spans="1:12" s="236" customFormat="1" ht="11.25" customHeight="1" x14ac:dyDescent="0.2">
      <c r="A20" s="244"/>
      <c r="B20" s="237" t="s">
        <v>1791</v>
      </c>
      <c r="C20" s="237" t="s">
        <v>1790</v>
      </c>
      <c r="D20" s="239" t="s">
        <v>1783</v>
      </c>
      <c r="E20" s="237" t="s">
        <v>1783</v>
      </c>
      <c r="F20" s="241"/>
      <c r="G20" s="237" t="s">
        <v>1789</v>
      </c>
      <c r="H20" s="241"/>
      <c r="I20" s="239" t="s">
        <v>1789</v>
      </c>
      <c r="J20" s="237" t="s">
        <v>1784</v>
      </c>
      <c r="K20" s="237" t="s">
        <v>1783</v>
      </c>
      <c r="L20" s="237" t="s">
        <v>1788</v>
      </c>
    </row>
    <row r="21" spans="1:12" s="236" customFormat="1" ht="11.25" customHeight="1" x14ac:dyDescent="0.2">
      <c r="A21" s="244"/>
      <c r="B21" s="242"/>
      <c r="C21" s="237" t="s">
        <v>1787</v>
      </c>
      <c r="D21" s="239"/>
      <c r="E21" s="237" t="s">
        <v>1784</v>
      </c>
      <c r="F21" s="241" t="s">
        <v>1786</v>
      </c>
      <c r="G21" s="237" t="s">
        <v>1785</v>
      </c>
      <c r="H21" s="240" t="s">
        <v>1786</v>
      </c>
      <c r="I21" s="239" t="s">
        <v>1785</v>
      </c>
      <c r="J21" s="242"/>
      <c r="K21" s="237" t="s">
        <v>1784</v>
      </c>
      <c r="L21" s="237" t="s">
        <v>1784</v>
      </c>
    </row>
    <row r="22" spans="1:12" s="236" customFormat="1" ht="10.5" customHeight="1" x14ac:dyDescent="0.2">
      <c r="B22" s="242"/>
      <c r="D22" s="239"/>
      <c r="E22" s="237"/>
      <c r="F22" s="241"/>
      <c r="G22" s="237" t="s">
        <v>1783</v>
      </c>
      <c r="H22" s="240"/>
      <c r="I22" s="239" t="s">
        <v>1783</v>
      </c>
      <c r="J22" s="237"/>
      <c r="K22" s="237"/>
      <c r="L22" s="243"/>
    </row>
    <row r="23" spans="1:12" s="236" customFormat="1" ht="9.75" customHeight="1" x14ac:dyDescent="0.2">
      <c r="B23" s="242"/>
      <c r="C23" s="237"/>
      <c r="D23" s="239"/>
      <c r="E23" s="238"/>
      <c r="F23" s="241"/>
      <c r="G23" s="238" t="s">
        <v>1782</v>
      </c>
      <c r="H23" s="240"/>
      <c r="I23" s="239" t="s">
        <v>1782</v>
      </c>
      <c r="J23" s="238"/>
      <c r="K23" s="237"/>
      <c r="L23" s="237"/>
    </row>
    <row r="24" spans="1:12" s="231" customFormat="1" ht="12" customHeight="1" x14ac:dyDescent="0.2">
      <c r="A24" s="235">
        <v>1</v>
      </c>
      <c r="B24" s="234" t="s">
        <v>1781</v>
      </c>
      <c r="C24" s="232">
        <v>3</v>
      </c>
      <c r="D24" s="232">
        <v>4</v>
      </c>
      <c r="E24" s="232">
        <v>5</v>
      </c>
      <c r="F24" s="232">
        <v>6</v>
      </c>
      <c r="G24" s="232">
        <v>7</v>
      </c>
      <c r="H24" s="232">
        <v>8</v>
      </c>
      <c r="I24" s="233">
        <v>9</v>
      </c>
      <c r="J24" s="232">
        <v>10</v>
      </c>
      <c r="K24" s="232">
        <v>11</v>
      </c>
      <c r="L24" s="232">
        <v>12</v>
      </c>
    </row>
    <row r="25" spans="1:12" ht="27" customHeight="1" x14ac:dyDescent="0.2">
      <c r="A25" s="229" t="s">
        <v>1780</v>
      </c>
      <c r="B25" s="228" t="s">
        <v>1779</v>
      </c>
      <c r="C25" s="228" t="s">
        <v>1174</v>
      </c>
      <c r="D25" s="227">
        <v>3140957800</v>
      </c>
      <c r="E25" s="227">
        <v>3140957800</v>
      </c>
      <c r="F25" s="227">
        <v>3010605182.7399998</v>
      </c>
      <c r="G25" s="227" t="s">
        <v>53</v>
      </c>
      <c r="H25" s="227">
        <v>2984434614.5</v>
      </c>
      <c r="I25" s="227">
        <v>7948</v>
      </c>
      <c r="J25" s="227">
        <v>2903056998.9699998</v>
      </c>
      <c r="K25" s="227">
        <v>107548183.77</v>
      </c>
      <c r="L25" s="227">
        <v>81377615.530000001</v>
      </c>
    </row>
    <row r="26" spans="1:12" x14ac:dyDescent="0.2">
      <c r="A26" s="229" t="s">
        <v>1408</v>
      </c>
      <c r="B26" s="228"/>
      <c r="C26" s="228"/>
      <c r="D26" s="227" t="s">
        <v>53</v>
      </c>
      <c r="E26" s="227" t="s">
        <v>53</v>
      </c>
      <c r="F26" s="227" t="s">
        <v>53</v>
      </c>
      <c r="G26" s="227" t="s">
        <v>53</v>
      </c>
      <c r="H26" s="227" t="s">
        <v>53</v>
      </c>
      <c r="I26" s="227" t="s">
        <v>53</v>
      </c>
      <c r="J26" s="227" t="s">
        <v>53</v>
      </c>
      <c r="K26" s="227" t="s">
        <v>53</v>
      </c>
      <c r="L26" s="227" t="s">
        <v>53</v>
      </c>
    </row>
    <row r="27" spans="1:12" x14ac:dyDescent="0.2">
      <c r="A27" s="229" t="s">
        <v>709</v>
      </c>
      <c r="B27" s="228">
        <v>200</v>
      </c>
      <c r="C27" s="228" t="s">
        <v>1778</v>
      </c>
      <c r="D27" s="227">
        <v>1381500</v>
      </c>
      <c r="E27" s="227">
        <v>1381500</v>
      </c>
      <c r="F27" s="227">
        <v>1270158.44</v>
      </c>
      <c r="G27" s="227" t="s">
        <v>53</v>
      </c>
      <c r="H27" s="227">
        <v>1270158.44</v>
      </c>
      <c r="I27" s="227" t="s">
        <v>53</v>
      </c>
      <c r="J27" s="227">
        <v>1270158.44</v>
      </c>
      <c r="K27" s="227">
        <v>0</v>
      </c>
      <c r="L27" s="227">
        <v>0</v>
      </c>
    </row>
    <row r="28" spans="1:12" ht="22.5" x14ac:dyDescent="0.2">
      <c r="A28" s="229" t="s">
        <v>1438</v>
      </c>
      <c r="B28" s="228">
        <v>200</v>
      </c>
      <c r="C28" s="228" t="s">
        <v>1777</v>
      </c>
      <c r="D28" s="227">
        <v>1381500</v>
      </c>
      <c r="E28" s="227">
        <v>1381500</v>
      </c>
      <c r="F28" s="227">
        <v>1270158.44</v>
      </c>
      <c r="G28" s="227" t="s">
        <v>53</v>
      </c>
      <c r="H28" s="227">
        <v>1270158.44</v>
      </c>
      <c r="I28" s="227" t="s">
        <v>53</v>
      </c>
      <c r="J28" s="227">
        <v>1270158.44</v>
      </c>
      <c r="K28" s="227">
        <v>0</v>
      </c>
      <c r="L28" s="227">
        <v>0</v>
      </c>
    </row>
    <row r="29" spans="1:12" x14ac:dyDescent="0.2">
      <c r="A29" s="229" t="s">
        <v>746</v>
      </c>
      <c r="B29" s="228">
        <v>200</v>
      </c>
      <c r="C29" s="228" t="s">
        <v>1776</v>
      </c>
      <c r="D29" s="227">
        <v>1061100</v>
      </c>
      <c r="E29" s="227">
        <v>1061100</v>
      </c>
      <c r="F29" s="227">
        <v>1060681.3400000001</v>
      </c>
      <c r="G29" s="227" t="s">
        <v>53</v>
      </c>
      <c r="H29" s="227">
        <v>1060681.3400000001</v>
      </c>
      <c r="I29" s="227" t="s">
        <v>53</v>
      </c>
      <c r="J29" s="227">
        <v>1060681.3400000001</v>
      </c>
      <c r="K29" s="227">
        <v>0</v>
      </c>
      <c r="L29" s="227">
        <v>0</v>
      </c>
    </row>
    <row r="30" spans="1:12" x14ac:dyDescent="0.2">
      <c r="A30" s="229" t="s">
        <v>744</v>
      </c>
      <c r="B30" s="228">
        <v>200</v>
      </c>
      <c r="C30" s="228" t="s">
        <v>1775</v>
      </c>
      <c r="D30" s="227">
        <v>320400</v>
      </c>
      <c r="E30" s="227">
        <v>320400</v>
      </c>
      <c r="F30" s="227">
        <v>209477.1</v>
      </c>
      <c r="G30" s="227" t="s">
        <v>53</v>
      </c>
      <c r="H30" s="227">
        <v>209477.1</v>
      </c>
      <c r="I30" s="227" t="s">
        <v>53</v>
      </c>
      <c r="J30" s="227">
        <v>209477.1</v>
      </c>
      <c r="K30" s="227">
        <v>0</v>
      </c>
      <c r="L30" s="227">
        <v>0</v>
      </c>
    </row>
    <row r="31" spans="1:12" x14ac:dyDescent="0.2">
      <c r="A31" s="229" t="s">
        <v>709</v>
      </c>
      <c r="B31" s="228">
        <v>200</v>
      </c>
      <c r="C31" s="228" t="s">
        <v>1774</v>
      </c>
      <c r="D31" s="227">
        <v>1371900</v>
      </c>
      <c r="E31" s="227">
        <v>1371900</v>
      </c>
      <c r="F31" s="227">
        <v>1370007.01</v>
      </c>
      <c r="G31" s="227" t="s">
        <v>53</v>
      </c>
      <c r="H31" s="227">
        <v>1370007.01</v>
      </c>
      <c r="I31" s="227" t="s">
        <v>53</v>
      </c>
      <c r="J31" s="227">
        <v>1369939.01</v>
      </c>
      <c r="K31" s="227">
        <v>68</v>
      </c>
      <c r="L31" s="227">
        <v>68</v>
      </c>
    </row>
    <row r="32" spans="1:12" ht="22.5" x14ac:dyDescent="0.2">
      <c r="A32" s="229" t="s">
        <v>1438</v>
      </c>
      <c r="B32" s="228">
        <v>200</v>
      </c>
      <c r="C32" s="228" t="s">
        <v>1773</v>
      </c>
      <c r="D32" s="227">
        <v>1268900</v>
      </c>
      <c r="E32" s="227">
        <v>1268900</v>
      </c>
      <c r="F32" s="227">
        <v>1268712.1499999999</v>
      </c>
      <c r="G32" s="227" t="s">
        <v>53</v>
      </c>
      <c r="H32" s="227">
        <v>1268712.1499999999</v>
      </c>
      <c r="I32" s="227" t="s">
        <v>53</v>
      </c>
      <c r="J32" s="227">
        <v>1268712.1499999999</v>
      </c>
      <c r="K32" s="227">
        <v>0</v>
      </c>
      <c r="L32" s="227">
        <v>0</v>
      </c>
    </row>
    <row r="33" spans="1:12" x14ac:dyDescent="0.2">
      <c r="A33" s="229" t="s">
        <v>746</v>
      </c>
      <c r="B33" s="228">
        <v>200</v>
      </c>
      <c r="C33" s="228" t="s">
        <v>1772</v>
      </c>
      <c r="D33" s="227">
        <v>976400</v>
      </c>
      <c r="E33" s="227">
        <v>976400</v>
      </c>
      <c r="F33" s="227">
        <v>976257.87</v>
      </c>
      <c r="G33" s="227" t="s">
        <v>53</v>
      </c>
      <c r="H33" s="227">
        <v>976257.87</v>
      </c>
      <c r="I33" s="227" t="s">
        <v>53</v>
      </c>
      <c r="J33" s="227">
        <v>976257.87</v>
      </c>
      <c r="K33" s="227">
        <v>0</v>
      </c>
      <c r="L33" s="227">
        <v>0</v>
      </c>
    </row>
    <row r="34" spans="1:12" x14ac:dyDescent="0.2">
      <c r="A34" s="229" t="s">
        <v>744</v>
      </c>
      <c r="B34" s="228">
        <v>200</v>
      </c>
      <c r="C34" s="228" t="s">
        <v>1771</v>
      </c>
      <c r="D34" s="227">
        <v>292500</v>
      </c>
      <c r="E34" s="227">
        <v>292500</v>
      </c>
      <c r="F34" s="227">
        <v>292454.28000000003</v>
      </c>
      <c r="G34" s="227" t="s">
        <v>53</v>
      </c>
      <c r="H34" s="227">
        <v>292454.28000000003</v>
      </c>
      <c r="I34" s="227" t="s">
        <v>53</v>
      </c>
      <c r="J34" s="227">
        <v>292454.28000000003</v>
      </c>
      <c r="K34" s="227">
        <v>0</v>
      </c>
      <c r="L34" s="227">
        <v>0</v>
      </c>
    </row>
    <row r="35" spans="1:12" x14ac:dyDescent="0.2">
      <c r="A35" s="229" t="s">
        <v>1433</v>
      </c>
      <c r="B35" s="228">
        <v>200</v>
      </c>
      <c r="C35" s="228" t="s">
        <v>1770</v>
      </c>
      <c r="D35" s="227">
        <v>97200</v>
      </c>
      <c r="E35" s="227">
        <v>97200</v>
      </c>
      <c r="F35" s="227">
        <v>96911.58</v>
      </c>
      <c r="G35" s="227" t="s">
        <v>53</v>
      </c>
      <c r="H35" s="227">
        <v>96911.58</v>
      </c>
      <c r="I35" s="227" t="s">
        <v>53</v>
      </c>
      <c r="J35" s="227">
        <v>96911.58</v>
      </c>
      <c r="K35" s="227">
        <v>0</v>
      </c>
      <c r="L35" s="227">
        <v>0</v>
      </c>
    </row>
    <row r="36" spans="1:12" x14ac:dyDescent="0.2">
      <c r="A36" s="229" t="s">
        <v>741</v>
      </c>
      <c r="B36" s="228">
        <v>200</v>
      </c>
      <c r="C36" s="228" t="s">
        <v>1769</v>
      </c>
      <c r="D36" s="227">
        <v>44500</v>
      </c>
      <c r="E36" s="227">
        <v>44500</v>
      </c>
      <c r="F36" s="227">
        <v>44434.879999999997</v>
      </c>
      <c r="G36" s="227" t="s">
        <v>53</v>
      </c>
      <c r="H36" s="227">
        <v>44434.879999999997</v>
      </c>
      <c r="I36" s="227" t="s">
        <v>53</v>
      </c>
      <c r="J36" s="227">
        <v>44434.879999999997</v>
      </c>
      <c r="K36" s="227">
        <v>0</v>
      </c>
      <c r="L36" s="227">
        <v>0</v>
      </c>
    </row>
    <row r="37" spans="1:12" x14ac:dyDescent="0.2">
      <c r="A37" s="229" t="s">
        <v>1430</v>
      </c>
      <c r="B37" s="228">
        <v>200</v>
      </c>
      <c r="C37" s="228" t="s">
        <v>1768</v>
      </c>
      <c r="D37" s="227">
        <v>21400</v>
      </c>
      <c r="E37" s="227">
        <v>21400</v>
      </c>
      <c r="F37" s="227">
        <v>21350</v>
      </c>
      <c r="G37" s="227" t="s">
        <v>53</v>
      </c>
      <c r="H37" s="227">
        <v>21350</v>
      </c>
      <c r="I37" s="227" t="s">
        <v>53</v>
      </c>
      <c r="J37" s="227">
        <v>21350</v>
      </c>
      <c r="K37" s="227">
        <v>0</v>
      </c>
      <c r="L37" s="227">
        <v>0</v>
      </c>
    </row>
    <row r="38" spans="1:12" x14ac:dyDescent="0.2">
      <c r="A38" s="229" t="s">
        <v>1428</v>
      </c>
      <c r="B38" s="228">
        <v>200</v>
      </c>
      <c r="C38" s="228" t="s">
        <v>1767</v>
      </c>
      <c r="D38" s="227">
        <v>31300</v>
      </c>
      <c r="E38" s="227">
        <v>31300</v>
      </c>
      <c r="F38" s="227">
        <v>31126.7</v>
      </c>
      <c r="G38" s="227" t="s">
        <v>53</v>
      </c>
      <c r="H38" s="227">
        <v>31126.7</v>
      </c>
      <c r="I38" s="227" t="s">
        <v>53</v>
      </c>
      <c r="J38" s="227">
        <v>31126.7</v>
      </c>
      <c r="K38" s="227">
        <v>0</v>
      </c>
      <c r="L38" s="227">
        <v>0</v>
      </c>
    </row>
    <row r="39" spans="1:12" x14ac:dyDescent="0.2">
      <c r="A39" s="229" t="s">
        <v>735</v>
      </c>
      <c r="B39" s="228">
        <v>200</v>
      </c>
      <c r="C39" s="228" t="s">
        <v>1766</v>
      </c>
      <c r="D39" s="227">
        <v>5800</v>
      </c>
      <c r="E39" s="227">
        <v>5800</v>
      </c>
      <c r="F39" s="227">
        <v>4383.28</v>
      </c>
      <c r="G39" s="227" t="s">
        <v>53</v>
      </c>
      <c r="H39" s="227">
        <v>4383.28</v>
      </c>
      <c r="I39" s="227" t="s">
        <v>53</v>
      </c>
      <c r="J39" s="227">
        <v>4315.28</v>
      </c>
      <c r="K39" s="227">
        <v>68</v>
      </c>
      <c r="L39" s="227">
        <v>68</v>
      </c>
    </row>
    <row r="40" spans="1:12" x14ac:dyDescent="0.2">
      <c r="A40" s="229" t="s">
        <v>738</v>
      </c>
      <c r="B40" s="228">
        <v>200</v>
      </c>
      <c r="C40" s="228" t="s">
        <v>1765</v>
      </c>
      <c r="D40" s="227">
        <v>76600</v>
      </c>
      <c r="E40" s="227">
        <v>76600</v>
      </c>
      <c r="F40" s="227">
        <v>76600</v>
      </c>
      <c r="G40" s="227" t="s">
        <v>53</v>
      </c>
      <c r="H40" s="227">
        <v>76600</v>
      </c>
      <c r="I40" s="227" t="s">
        <v>53</v>
      </c>
      <c r="J40" s="227">
        <v>76600</v>
      </c>
      <c r="K40" s="227">
        <v>0</v>
      </c>
      <c r="L40" s="227">
        <v>0</v>
      </c>
    </row>
    <row r="41" spans="1:12" x14ac:dyDescent="0.2">
      <c r="A41" s="229" t="s">
        <v>737</v>
      </c>
      <c r="B41" s="228">
        <v>200</v>
      </c>
      <c r="C41" s="228" t="s">
        <v>1764</v>
      </c>
      <c r="D41" s="227">
        <v>76600</v>
      </c>
      <c r="E41" s="227">
        <v>76600</v>
      </c>
      <c r="F41" s="227">
        <v>76600</v>
      </c>
      <c r="G41" s="227" t="s">
        <v>53</v>
      </c>
      <c r="H41" s="227">
        <v>76600</v>
      </c>
      <c r="I41" s="227" t="s">
        <v>53</v>
      </c>
      <c r="J41" s="227">
        <v>76600</v>
      </c>
      <c r="K41" s="227">
        <v>0</v>
      </c>
      <c r="L41" s="227">
        <v>0</v>
      </c>
    </row>
    <row r="42" spans="1:12" x14ac:dyDescent="0.2">
      <c r="A42" s="229" t="s">
        <v>709</v>
      </c>
      <c r="B42" s="228">
        <v>200</v>
      </c>
      <c r="C42" s="228" t="s">
        <v>1763</v>
      </c>
      <c r="D42" s="227">
        <v>105928600</v>
      </c>
      <c r="E42" s="227">
        <v>105928600</v>
      </c>
      <c r="F42" s="227">
        <v>104789542.06999999</v>
      </c>
      <c r="G42" s="227" t="s">
        <v>53</v>
      </c>
      <c r="H42" s="227">
        <v>104789542.06999999</v>
      </c>
      <c r="I42" s="227" t="s">
        <v>53</v>
      </c>
      <c r="J42" s="227">
        <v>104777956.17</v>
      </c>
      <c r="K42" s="227">
        <v>11585.9</v>
      </c>
      <c r="L42" s="227">
        <v>11585.9</v>
      </c>
    </row>
    <row r="43" spans="1:12" ht="22.5" x14ac:dyDescent="0.2">
      <c r="A43" s="229" t="s">
        <v>1438</v>
      </c>
      <c r="B43" s="228">
        <v>200</v>
      </c>
      <c r="C43" s="228" t="s">
        <v>1762</v>
      </c>
      <c r="D43" s="227">
        <v>100533500</v>
      </c>
      <c r="E43" s="227">
        <v>100533500</v>
      </c>
      <c r="F43" s="227">
        <v>99463027.489999995</v>
      </c>
      <c r="G43" s="227" t="s">
        <v>53</v>
      </c>
      <c r="H43" s="227">
        <v>99463027.489999995</v>
      </c>
      <c r="I43" s="227" t="s">
        <v>53</v>
      </c>
      <c r="J43" s="227">
        <v>99461827.489999995</v>
      </c>
      <c r="K43" s="227">
        <v>1200</v>
      </c>
      <c r="L43" s="227">
        <v>1200</v>
      </c>
    </row>
    <row r="44" spans="1:12" x14ac:dyDescent="0.2">
      <c r="A44" s="229" t="s">
        <v>746</v>
      </c>
      <c r="B44" s="228">
        <v>200</v>
      </c>
      <c r="C44" s="228" t="s">
        <v>1761</v>
      </c>
      <c r="D44" s="227">
        <v>78204500</v>
      </c>
      <c r="E44" s="227">
        <v>78204500</v>
      </c>
      <c r="F44" s="227">
        <v>77931775.780000001</v>
      </c>
      <c r="G44" s="227" t="s">
        <v>53</v>
      </c>
      <c r="H44" s="227">
        <v>77931775.780000001</v>
      </c>
      <c r="I44" s="227" t="s">
        <v>53</v>
      </c>
      <c r="J44" s="227">
        <v>77931775.780000001</v>
      </c>
      <c r="K44" s="227">
        <v>0</v>
      </c>
      <c r="L44" s="227">
        <v>0</v>
      </c>
    </row>
    <row r="45" spans="1:12" x14ac:dyDescent="0.2">
      <c r="A45" s="229" t="s">
        <v>745</v>
      </c>
      <c r="B45" s="228">
        <v>200</v>
      </c>
      <c r="C45" s="228" t="s">
        <v>1760</v>
      </c>
      <c r="D45" s="227">
        <v>69400</v>
      </c>
      <c r="E45" s="227">
        <v>69400</v>
      </c>
      <c r="F45" s="227">
        <v>57800</v>
      </c>
      <c r="G45" s="227" t="s">
        <v>53</v>
      </c>
      <c r="H45" s="227">
        <v>57800</v>
      </c>
      <c r="I45" s="227" t="s">
        <v>53</v>
      </c>
      <c r="J45" s="227">
        <v>56600</v>
      </c>
      <c r="K45" s="227">
        <v>1200</v>
      </c>
      <c r="L45" s="227">
        <v>1200</v>
      </c>
    </row>
    <row r="46" spans="1:12" x14ac:dyDescent="0.2">
      <c r="A46" s="229" t="s">
        <v>744</v>
      </c>
      <c r="B46" s="228">
        <v>200</v>
      </c>
      <c r="C46" s="228" t="s">
        <v>1759</v>
      </c>
      <c r="D46" s="227">
        <v>22259600</v>
      </c>
      <c r="E46" s="227">
        <v>22259600</v>
      </c>
      <c r="F46" s="227">
        <v>21473451.710000001</v>
      </c>
      <c r="G46" s="227" t="s">
        <v>53</v>
      </c>
      <c r="H46" s="227">
        <v>21473451.710000001</v>
      </c>
      <c r="I46" s="227" t="s">
        <v>53</v>
      </c>
      <c r="J46" s="227">
        <v>21473451.710000001</v>
      </c>
      <c r="K46" s="227">
        <v>0</v>
      </c>
      <c r="L46" s="227">
        <v>0</v>
      </c>
    </row>
    <row r="47" spans="1:12" x14ac:dyDescent="0.2">
      <c r="A47" s="229" t="s">
        <v>1433</v>
      </c>
      <c r="B47" s="228">
        <v>200</v>
      </c>
      <c r="C47" s="228" t="s">
        <v>1758</v>
      </c>
      <c r="D47" s="227">
        <v>4540600</v>
      </c>
      <c r="E47" s="227">
        <v>4540600</v>
      </c>
      <c r="F47" s="227">
        <v>4478850.13</v>
      </c>
      <c r="G47" s="227" t="s">
        <v>53</v>
      </c>
      <c r="H47" s="227">
        <v>4478850.13</v>
      </c>
      <c r="I47" s="227" t="s">
        <v>53</v>
      </c>
      <c r="J47" s="227">
        <v>4468464.2300000004</v>
      </c>
      <c r="K47" s="227">
        <v>10385.9</v>
      </c>
      <c r="L47" s="227">
        <v>10385.9</v>
      </c>
    </row>
    <row r="48" spans="1:12" x14ac:dyDescent="0.2">
      <c r="A48" s="229" t="s">
        <v>741</v>
      </c>
      <c r="B48" s="228">
        <v>200</v>
      </c>
      <c r="C48" s="228" t="s">
        <v>1757</v>
      </c>
      <c r="D48" s="227">
        <v>2131600</v>
      </c>
      <c r="E48" s="227">
        <v>2131600</v>
      </c>
      <c r="F48" s="227">
        <v>2108987</v>
      </c>
      <c r="G48" s="227" t="s">
        <v>53</v>
      </c>
      <c r="H48" s="227">
        <v>2108987</v>
      </c>
      <c r="I48" s="227" t="s">
        <v>53</v>
      </c>
      <c r="J48" s="227">
        <v>2107801.1</v>
      </c>
      <c r="K48" s="227">
        <v>1185.9000000000001</v>
      </c>
      <c r="L48" s="227">
        <v>1185.9000000000001</v>
      </c>
    </row>
    <row r="49" spans="1:12" x14ac:dyDescent="0.2">
      <c r="A49" s="229" t="s">
        <v>1453</v>
      </c>
      <c r="B49" s="228">
        <v>200</v>
      </c>
      <c r="C49" s="228" t="s">
        <v>1756</v>
      </c>
      <c r="D49" s="227">
        <v>277800</v>
      </c>
      <c r="E49" s="227">
        <v>277800</v>
      </c>
      <c r="F49" s="227">
        <v>274329.8</v>
      </c>
      <c r="G49" s="227" t="s">
        <v>53</v>
      </c>
      <c r="H49" s="227">
        <v>274329.8</v>
      </c>
      <c r="I49" s="227" t="s">
        <v>53</v>
      </c>
      <c r="J49" s="227">
        <v>274329.8</v>
      </c>
      <c r="K49" s="227">
        <v>0</v>
      </c>
      <c r="L49" s="227">
        <v>0</v>
      </c>
    </row>
    <row r="50" spans="1:12" x14ac:dyDescent="0.2">
      <c r="A50" s="229" t="s">
        <v>1430</v>
      </c>
      <c r="B50" s="228">
        <v>200</v>
      </c>
      <c r="C50" s="228" t="s">
        <v>1755</v>
      </c>
      <c r="D50" s="227">
        <v>494800</v>
      </c>
      <c r="E50" s="227">
        <v>494800</v>
      </c>
      <c r="F50" s="227">
        <v>487217.6</v>
      </c>
      <c r="G50" s="227" t="s">
        <v>53</v>
      </c>
      <c r="H50" s="227">
        <v>487217.6</v>
      </c>
      <c r="I50" s="227" t="s">
        <v>53</v>
      </c>
      <c r="J50" s="227">
        <v>487217.6</v>
      </c>
      <c r="K50" s="227">
        <v>0</v>
      </c>
      <c r="L50" s="227">
        <v>0</v>
      </c>
    </row>
    <row r="51" spans="1:12" x14ac:dyDescent="0.2">
      <c r="A51" s="229" t="s">
        <v>1428</v>
      </c>
      <c r="B51" s="228">
        <v>200</v>
      </c>
      <c r="C51" s="228" t="s">
        <v>1754</v>
      </c>
      <c r="D51" s="227">
        <v>1636400</v>
      </c>
      <c r="E51" s="227">
        <v>1636400</v>
      </c>
      <c r="F51" s="227">
        <v>1608315.73</v>
      </c>
      <c r="G51" s="227" t="s">
        <v>53</v>
      </c>
      <c r="H51" s="227">
        <v>1608315.73</v>
      </c>
      <c r="I51" s="227" t="s">
        <v>53</v>
      </c>
      <c r="J51" s="227">
        <v>1599115.73</v>
      </c>
      <c r="K51" s="227">
        <v>9200</v>
      </c>
      <c r="L51" s="227">
        <v>9200</v>
      </c>
    </row>
    <row r="52" spans="1:12" x14ac:dyDescent="0.2">
      <c r="A52" s="229" t="s">
        <v>781</v>
      </c>
      <c r="B52" s="228">
        <v>200</v>
      </c>
      <c r="C52" s="228" t="s">
        <v>1753</v>
      </c>
      <c r="D52" s="227">
        <v>106800</v>
      </c>
      <c r="E52" s="227">
        <v>106800</v>
      </c>
      <c r="F52" s="227">
        <v>106746.45</v>
      </c>
      <c r="G52" s="227" t="s">
        <v>53</v>
      </c>
      <c r="H52" s="227">
        <v>106746.45</v>
      </c>
      <c r="I52" s="227" t="s">
        <v>53</v>
      </c>
      <c r="J52" s="227">
        <v>106746.45</v>
      </c>
      <c r="K52" s="227">
        <v>0</v>
      </c>
      <c r="L52" s="227">
        <v>0</v>
      </c>
    </row>
    <row r="53" spans="1:12" x14ac:dyDescent="0.2">
      <c r="A53" s="229" t="s">
        <v>780</v>
      </c>
      <c r="B53" s="228">
        <v>200</v>
      </c>
      <c r="C53" s="228" t="s">
        <v>1752</v>
      </c>
      <c r="D53" s="227">
        <v>106800</v>
      </c>
      <c r="E53" s="227">
        <v>106800</v>
      </c>
      <c r="F53" s="227">
        <v>106746.45</v>
      </c>
      <c r="G53" s="227" t="s">
        <v>53</v>
      </c>
      <c r="H53" s="227">
        <v>106746.45</v>
      </c>
      <c r="I53" s="227" t="s">
        <v>53</v>
      </c>
      <c r="J53" s="227">
        <v>106746.45</v>
      </c>
      <c r="K53" s="227">
        <v>0</v>
      </c>
      <c r="L53" s="227">
        <v>0</v>
      </c>
    </row>
    <row r="54" spans="1:12" x14ac:dyDescent="0.2">
      <c r="A54" s="229" t="s">
        <v>735</v>
      </c>
      <c r="B54" s="228">
        <v>200</v>
      </c>
      <c r="C54" s="228" t="s">
        <v>1751</v>
      </c>
      <c r="D54" s="227">
        <v>747700</v>
      </c>
      <c r="E54" s="227">
        <v>747700</v>
      </c>
      <c r="F54" s="227">
        <v>740918</v>
      </c>
      <c r="G54" s="227" t="s">
        <v>53</v>
      </c>
      <c r="H54" s="227">
        <v>740918</v>
      </c>
      <c r="I54" s="227" t="s">
        <v>53</v>
      </c>
      <c r="J54" s="227">
        <v>740918</v>
      </c>
      <c r="K54" s="227">
        <v>0</v>
      </c>
      <c r="L54" s="227">
        <v>0</v>
      </c>
    </row>
    <row r="55" spans="1:12" x14ac:dyDescent="0.2">
      <c r="A55" s="229" t="s">
        <v>738</v>
      </c>
      <c r="B55" s="228">
        <v>200</v>
      </c>
      <c r="C55" s="228" t="s">
        <v>1750</v>
      </c>
      <c r="D55" s="227">
        <v>1462800</v>
      </c>
      <c r="E55" s="227">
        <v>1462800</v>
      </c>
      <c r="F55" s="227">
        <v>1460043.63</v>
      </c>
      <c r="G55" s="227" t="s">
        <v>53</v>
      </c>
      <c r="H55" s="227">
        <v>1460043.63</v>
      </c>
      <c r="I55" s="227" t="s">
        <v>53</v>
      </c>
      <c r="J55" s="227">
        <v>1460043.63</v>
      </c>
      <c r="K55" s="227">
        <v>0</v>
      </c>
      <c r="L55" s="227">
        <v>0</v>
      </c>
    </row>
    <row r="56" spans="1:12" x14ac:dyDescent="0.2">
      <c r="A56" s="229" t="s">
        <v>754</v>
      </c>
      <c r="B56" s="228">
        <v>200</v>
      </c>
      <c r="C56" s="228" t="s">
        <v>1749</v>
      </c>
      <c r="D56" s="227">
        <v>323700</v>
      </c>
      <c r="E56" s="227">
        <v>323700</v>
      </c>
      <c r="F56" s="227">
        <v>322302.63</v>
      </c>
      <c r="G56" s="227" t="s">
        <v>53</v>
      </c>
      <c r="H56" s="227">
        <v>322302.63</v>
      </c>
      <c r="I56" s="227" t="s">
        <v>53</v>
      </c>
      <c r="J56" s="227">
        <v>322302.63</v>
      </c>
      <c r="K56" s="227">
        <v>0</v>
      </c>
      <c r="L56" s="227">
        <v>0</v>
      </c>
    </row>
    <row r="57" spans="1:12" x14ac:dyDescent="0.2">
      <c r="A57" s="229" t="s">
        <v>737</v>
      </c>
      <c r="B57" s="228">
        <v>200</v>
      </c>
      <c r="C57" s="228" t="s">
        <v>1748</v>
      </c>
      <c r="D57" s="227">
        <v>1139100</v>
      </c>
      <c r="E57" s="227">
        <v>1139100</v>
      </c>
      <c r="F57" s="227">
        <v>1137741</v>
      </c>
      <c r="G57" s="227" t="s">
        <v>53</v>
      </c>
      <c r="H57" s="227">
        <v>1137741</v>
      </c>
      <c r="I57" s="227" t="s">
        <v>53</v>
      </c>
      <c r="J57" s="227">
        <v>1137741</v>
      </c>
      <c r="K57" s="227">
        <v>0</v>
      </c>
      <c r="L57" s="227">
        <v>0</v>
      </c>
    </row>
    <row r="58" spans="1:12" x14ac:dyDescent="0.2">
      <c r="A58" s="229" t="s">
        <v>709</v>
      </c>
      <c r="B58" s="228">
        <v>200</v>
      </c>
      <c r="C58" s="228" t="s">
        <v>1747</v>
      </c>
      <c r="D58" s="227">
        <v>20423100</v>
      </c>
      <c r="E58" s="227">
        <v>20423100</v>
      </c>
      <c r="F58" s="227">
        <v>20310784.800000001</v>
      </c>
      <c r="G58" s="227" t="s">
        <v>53</v>
      </c>
      <c r="H58" s="227">
        <v>20318028.120000001</v>
      </c>
      <c r="I58" s="227" t="s">
        <v>53</v>
      </c>
      <c r="J58" s="227">
        <v>20318028.120000001</v>
      </c>
      <c r="K58" s="227">
        <v>-7243.32</v>
      </c>
      <c r="L58" s="227">
        <v>0</v>
      </c>
    </row>
    <row r="59" spans="1:12" ht="22.5" x14ac:dyDescent="0.2">
      <c r="A59" s="229" t="s">
        <v>1438</v>
      </c>
      <c r="B59" s="228">
        <v>200</v>
      </c>
      <c r="C59" s="228" t="s">
        <v>1746</v>
      </c>
      <c r="D59" s="227">
        <v>18294200</v>
      </c>
      <c r="E59" s="227">
        <v>18294200</v>
      </c>
      <c r="F59" s="227">
        <v>18272469.109999999</v>
      </c>
      <c r="G59" s="227" t="s">
        <v>53</v>
      </c>
      <c r="H59" s="227">
        <v>18279712.43</v>
      </c>
      <c r="I59" s="227" t="s">
        <v>53</v>
      </c>
      <c r="J59" s="227">
        <v>18279712.43</v>
      </c>
      <c r="K59" s="227">
        <v>-7243.32</v>
      </c>
      <c r="L59" s="227">
        <v>0</v>
      </c>
    </row>
    <row r="60" spans="1:12" x14ac:dyDescent="0.2">
      <c r="A60" s="229" t="s">
        <v>746</v>
      </c>
      <c r="B60" s="228">
        <v>200</v>
      </c>
      <c r="C60" s="228" t="s">
        <v>1745</v>
      </c>
      <c r="D60" s="227">
        <v>14219100</v>
      </c>
      <c r="E60" s="227">
        <v>14219100</v>
      </c>
      <c r="F60" s="227">
        <v>14219011.699999999</v>
      </c>
      <c r="G60" s="227" t="s">
        <v>53</v>
      </c>
      <c r="H60" s="227">
        <v>14219011.699999999</v>
      </c>
      <c r="I60" s="227" t="s">
        <v>53</v>
      </c>
      <c r="J60" s="227">
        <v>14219011.699999999</v>
      </c>
      <c r="K60" s="227">
        <v>0</v>
      </c>
      <c r="L60" s="227">
        <v>0</v>
      </c>
    </row>
    <row r="61" spans="1:12" x14ac:dyDescent="0.2">
      <c r="A61" s="229" t="s">
        <v>745</v>
      </c>
      <c r="B61" s="228">
        <v>200</v>
      </c>
      <c r="C61" s="228" t="s">
        <v>1744</v>
      </c>
      <c r="D61" s="227">
        <v>9800</v>
      </c>
      <c r="E61" s="227">
        <v>9800</v>
      </c>
      <c r="F61" s="227">
        <v>9800</v>
      </c>
      <c r="G61" s="227" t="s">
        <v>53</v>
      </c>
      <c r="H61" s="227">
        <v>9800</v>
      </c>
      <c r="I61" s="227" t="s">
        <v>53</v>
      </c>
      <c r="J61" s="227">
        <v>9800</v>
      </c>
      <c r="K61" s="227">
        <v>0</v>
      </c>
      <c r="L61" s="227">
        <v>0</v>
      </c>
    </row>
    <row r="62" spans="1:12" x14ac:dyDescent="0.2">
      <c r="A62" s="229" t="s">
        <v>744</v>
      </c>
      <c r="B62" s="228">
        <v>200</v>
      </c>
      <c r="C62" s="228" t="s">
        <v>1743</v>
      </c>
      <c r="D62" s="227">
        <v>4065300</v>
      </c>
      <c r="E62" s="227">
        <v>4065300</v>
      </c>
      <c r="F62" s="227">
        <v>4043657.41</v>
      </c>
      <c r="G62" s="227" t="s">
        <v>53</v>
      </c>
      <c r="H62" s="227">
        <v>4050900.73</v>
      </c>
      <c r="I62" s="227" t="s">
        <v>53</v>
      </c>
      <c r="J62" s="227">
        <v>4050900.73</v>
      </c>
      <c r="K62" s="227">
        <v>-7243.32</v>
      </c>
      <c r="L62" s="227">
        <v>0</v>
      </c>
    </row>
    <row r="63" spans="1:12" x14ac:dyDescent="0.2">
      <c r="A63" s="229" t="s">
        <v>1433</v>
      </c>
      <c r="B63" s="228">
        <v>200</v>
      </c>
      <c r="C63" s="228" t="s">
        <v>1742</v>
      </c>
      <c r="D63" s="227">
        <v>1966100</v>
      </c>
      <c r="E63" s="227">
        <v>1966100</v>
      </c>
      <c r="F63" s="227">
        <v>1887751.78</v>
      </c>
      <c r="G63" s="227" t="s">
        <v>53</v>
      </c>
      <c r="H63" s="227">
        <v>1887751.78</v>
      </c>
      <c r="I63" s="227" t="s">
        <v>53</v>
      </c>
      <c r="J63" s="227">
        <v>1887751.78</v>
      </c>
      <c r="K63" s="227">
        <v>0</v>
      </c>
      <c r="L63" s="227">
        <v>0</v>
      </c>
    </row>
    <row r="64" spans="1:12" x14ac:dyDescent="0.2">
      <c r="A64" s="229" t="s">
        <v>741</v>
      </c>
      <c r="B64" s="228">
        <v>200</v>
      </c>
      <c r="C64" s="228" t="s">
        <v>1741</v>
      </c>
      <c r="D64" s="227">
        <v>166500</v>
      </c>
      <c r="E64" s="227">
        <v>166500</v>
      </c>
      <c r="F64" s="227">
        <v>165424.48000000001</v>
      </c>
      <c r="G64" s="227" t="s">
        <v>53</v>
      </c>
      <c r="H64" s="227">
        <v>165424.48000000001</v>
      </c>
      <c r="I64" s="227" t="s">
        <v>53</v>
      </c>
      <c r="J64" s="227">
        <v>165424.48000000001</v>
      </c>
      <c r="K64" s="227">
        <v>0</v>
      </c>
      <c r="L64" s="227">
        <v>0</v>
      </c>
    </row>
    <row r="65" spans="1:12" x14ac:dyDescent="0.2">
      <c r="A65" s="229" t="s">
        <v>1453</v>
      </c>
      <c r="B65" s="228">
        <v>200</v>
      </c>
      <c r="C65" s="228" t="s">
        <v>1740</v>
      </c>
      <c r="D65" s="227">
        <v>38700</v>
      </c>
      <c r="E65" s="227">
        <v>38700</v>
      </c>
      <c r="F65" s="227">
        <v>1375</v>
      </c>
      <c r="G65" s="227" t="s">
        <v>53</v>
      </c>
      <c r="H65" s="227">
        <v>1375</v>
      </c>
      <c r="I65" s="227" t="s">
        <v>53</v>
      </c>
      <c r="J65" s="227">
        <v>1375</v>
      </c>
      <c r="K65" s="227">
        <v>0</v>
      </c>
      <c r="L65" s="227">
        <v>0</v>
      </c>
    </row>
    <row r="66" spans="1:12" x14ac:dyDescent="0.2">
      <c r="A66" s="229" t="s">
        <v>1430</v>
      </c>
      <c r="B66" s="228">
        <v>200</v>
      </c>
      <c r="C66" s="228" t="s">
        <v>1739</v>
      </c>
      <c r="D66" s="227">
        <v>71300</v>
      </c>
      <c r="E66" s="227">
        <v>71300</v>
      </c>
      <c r="F66" s="227">
        <v>71300</v>
      </c>
      <c r="G66" s="227" t="s">
        <v>53</v>
      </c>
      <c r="H66" s="227">
        <v>71300</v>
      </c>
      <c r="I66" s="227" t="s">
        <v>53</v>
      </c>
      <c r="J66" s="227">
        <v>71300</v>
      </c>
      <c r="K66" s="227">
        <v>0</v>
      </c>
      <c r="L66" s="227">
        <v>0</v>
      </c>
    </row>
    <row r="67" spans="1:12" x14ac:dyDescent="0.2">
      <c r="A67" s="229" t="s">
        <v>1428</v>
      </c>
      <c r="B67" s="228">
        <v>200</v>
      </c>
      <c r="C67" s="228" t="s">
        <v>1738</v>
      </c>
      <c r="D67" s="227">
        <v>1689600</v>
      </c>
      <c r="E67" s="227">
        <v>1689600</v>
      </c>
      <c r="F67" s="227">
        <v>1649652.3</v>
      </c>
      <c r="G67" s="227" t="s">
        <v>53</v>
      </c>
      <c r="H67" s="227">
        <v>1649652.3</v>
      </c>
      <c r="I67" s="227" t="s">
        <v>53</v>
      </c>
      <c r="J67" s="227">
        <v>1649652.3</v>
      </c>
      <c r="K67" s="227">
        <v>0</v>
      </c>
      <c r="L67" s="227">
        <v>0</v>
      </c>
    </row>
    <row r="68" spans="1:12" x14ac:dyDescent="0.2">
      <c r="A68" s="229" t="s">
        <v>781</v>
      </c>
      <c r="B68" s="228">
        <v>200</v>
      </c>
      <c r="C68" s="228" t="s">
        <v>1737</v>
      </c>
      <c r="D68" s="227">
        <v>144900</v>
      </c>
      <c r="E68" s="227">
        <v>144900</v>
      </c>
      <c r="F68" s="227">
        <v>133043.26</v>
      </c>
      <c r="G68" s="227" t="s">
        <v>53</v>
      </c>
      <c r="H68" s="227">
        <v>133043.26</v>
      </c>
      <c r="I68" s="227" t="s">
        <v>53</v>
      </c>
      <c r="J68" s="227">
        <v>133043.26</v>
      </c>
      <c r="K68" s="227">
        <v>0</v>
      </c>
      <c r="L68" s="227">
        <v>0</v>
      </c>
    </row>
    <row r="69" spans="1:12" x14ac:dyDescent="0.2">
      <c r="A69" s="229" t="s">
        <v>780</v>
      </c>
      <c r="B69" s="228">
        <v>200</v>
      </c>
      <c r="C69" s="228" t="s">
        <v>1736</v>
      </c>
      <c r="D69" s="227">
        <v>144900</v>
      </c>
      <c r="E69" s="227">
        <v>144900</v>
      </c>
      <c r="F69" s="227">
        <v>133043.26</v>
      </c>
      <c r="G69" s="227" t="s">
        <v>53</v>
      </c>
      <c r="H69" s="227">
        <v>133043.26</v>
      </c>
      <c r="I69" s="227" t="s">
        <v>53</v>
      </c>
      <c r="J69" s="227">
        <v>133043.26</v>
      </c>
      <c r="K69" s="227">
        <v>0</v>
      </c>
      <c r="L69" s="227">
        <v>0</v>
      </c>
    </row>
    <row r="70" spans="1:12" x14ac:dyDescent="0.2">
      <c r="A70" s="229" t="s">
        <v>735</v>
      </c>
      <c r="B70" s="228">
        <v>200</v>
      </c>
      <c r="C70" s="228" t="s">
        <v>1735</v>
      </c>
      <c r="D70" s="227">
        <v>17900</v>
      </c>
      <c r="E70" s="227">
        <v>17900</v>
      </c>
      <c r="F70" s="227">
        <v>17520.650000000001</v>
      </c>
      <c r="G70" s="227" t="s">
        <v>53</v>
      </c>
      <c r="H70" s="227">
        <v>17520.650000000001</v>
      </c>
      <c r="I70" s="227" t="s">
        <v>53</v>
      </c>
      <c r="J70" s="227">
        <v>17520.650000000001</v>
      </c>
      <c r="K70" s="227">
        <v>0</v>
      </c>
      <c r="L70" s="227">
        <v>0</v>
      </c>
    </row>
    <row r="71" spans="1:12" x14ac:dyDescent="0.2">
      <c r="A71" s="229" t="s">
        <v>738</v>
      </c>
      <c r="B71" s="228">
        <v>200</v>
      </c>
      <c r="C71" s="228" t="s">
        <v>1734</v>
      </c>
      <c r="D71" s="227">
        <v>287900</v>
      </c>
      <c r="E71" s="227">
        <v>287900</v>
      </c>
      <c r="F71" s="227">
        <v>287415</v>
      </c>
      <c r="G71" s="227" t="s">
        <v>53</v>
      </c>
      <c r="H71" s="227">
        <v>287415</v>
      </c>
      <c r="I71" s="227" t="s">
        <v>53</v>
      </c>
      <c r="J71" s="227">
        <v>287415</v>
      </c>
      <c r="K71" s="227">
        <v>0</v>
      </c>
      <c r="L71" s="227">
        <v>0</v>
      </c>
    </row>
    <row r="72" spans="1:12" x14ac:dyDescent="0.2">
      <c r="A72" s="229" t="s">
        <v>754</v>
      </c>
      <c r="B72" s="228">
        <v>200</v>
      </c>
      <c r="C72" s="228" t="s">
        <v>1733</v>
      </c>
      <c r="D72" s="227">
        <v>20400</v>
      </c>
      <c r="E72" s="227">
        <v>20400</v>
      </c>
      <c r="F72" s="227">
        <v>20390</v>
      </c>
      <c r="G72" s="227" t="s">
        <v>53</v>
      </c>
      <c r="H72" s="227">
        <v>20390</v>
      </c>
      <c r="I72" s="227" t="s">
        <v>53</v>
      </c>
      <c r="J72" s="227">
        <v>20390</v>
      </c>
      <c r="K72" s="227">
        <v>0</v>
      </c>
      <c r="L72" s="227">
        <v>0</v>
      </c>
    </row>
    <row r="73" spans="1:12" x14ac:dyDescent="0.2">
      <c r="A73" s="229" t="s">
        <v>737</v>
      </c>
      <c r="B73" s="228">
        <v>200</v>
      </c>
      <c r="C73" s="228" t="s">
        <v>1732</v>
      </c>
      <c r="D73" s="227">
        <v>267500</v>
      </c>
      <c r="E73" s="227">
        <v>267500</v>
      </c>
      <c r="F73" s="227">
        <v>267025</v>
      </c>
      <c r="G73" s="227" t="s">
        <v>53</v>
      </c>
      <c r="H73" s="227">
        <v>267025</v>
      </c>
      <c r="I73" s="227" t="s">
        <v>53</v>
      </c>
      <c r="J73" s="227">
        <v>267025</v>
      </c>
      <c r="K73" s="227">
        <v>0</v>
      </c>
      <c r="L73" s="227">
        <v>0</v>
      </c>
    </row>
    <row r="74" spans="1:12" x14ac:dyDescent="0.2">
      <c r="A74" s="229" t="s">
        <v>709</v>
      </c>
      <c r="B74" s="228">
        <v>200</v>
      </c>
      <c r="C74" s="228" t="s">
        <v>1731</v>
      </c>
      <c r="D74" s="227">
        <v>4705200</v>
      </c>
      <c r="E74" s="227">
        <v>4705200</v>
      </c>
      <c r="F74" s="227">
        <v>4705200</v>
      </c>
      <c r="G74" s="227" t="s">
        <v>53</v>
      </c>
      <c r="H74" s="227">
        <v>4705200</v>
      </c>
      <c r="I74" s="227" t="s">
        <v>53</v>
      </c>
      <c r="J74" s="227">
        <v>4705200</v>
      </c>
      <c r="K74" s="227">
        <v>0</v>
      </c>
      <c r="L74" s="227">
        <v>0</v>
      </c>
    </row>
    <row r="75" spans="1:12" x14ac:dyDescent="0.2">
      <c r="A75" s="229" t="s">
        <v>735</v>
      </c>
      <c r="B75" s="228">
        <v>200</v>
      </c>
      <c r="C75" s="228" t="s">
        <v>1730</v>
      </c>
      <c r="D75" s="227">
        <v>4705200</v>
      </c>
      <c r="E75" s="227">
        <v>4705200</v>
      </c>
      <c r="F75" s="227">
        <v>4705200</v>
      </c>
      <c r="G75" s="227" t="s">
        <v>53</v>
      </c>
      <c r="H75" s="227">
        <v>4705200</v>
      </c>
      <c r="I75" s="227" t="s">
        <v>53</v>
      </c>
      <c r="J75" s="227">
        <v>4705200</v>
      </c>
      <c r="K75" s="227">
        <v>0</v>
      </c>
      <c r="L75" s="227">
        <v>0</v>
      </c>
    </row>
    <row r="76" spans="1:12" x14ac:dyDescent="0.2">
      <c r="A76" s="229" t="s">
        <v>709</v>
      </c>
      <c r="B76" s="228">
        <v>200</v>
      </c>
      <c r="C76" s="228" t="s">
        <v>1729</v>
      </c>
      <c r="D76" s="227">
        <v>1748893</v>
      </c>
      <c r="E76" s="227">
        <v>1748893</v>
      </c>
      <c r="F76" s="227" t="s">
        <v>53</v>
      </c>
      <c r="G76" s="227" t="s">
        <v>53</v>
      </c>
      <c r="H76" s="227" t="s">
        <v>53</v>
      </c>
      <c r="I76" s="227" t="s">
        <v>53</v>
      </c>
      <c r="J76" s="227" t="s">
        <v>53</v>
      </c>
      <c r="K76" s="227" t="s">
        <v>53</v>
      </c>
      <c r="L76" s="227" t="s">
        <v>53</v>
      </c>
    </row>
    <row r="77" spans="1:12" x14ac:dyDescent="0.2">
      <c r="A77" s="229" t="s">
        <v>735</v>
      </c>
      <c r="B77" s="228">
        <v>200</v>
      </c>
      <c r="C77" s="228" t="s">
        <v>1728</v>
      </c>
      <c r="D77" s="227">
        <v>1748893</v>
      </c>
      <c r="E77" s="227">
        <v>1748893</v>
      </c>
      <c r="F77" s="227" t="s">
        <v>53</v>
      </c>
      <c r="G77" s="227" t="s">
        <v>53</v>
      </c>
      <c r="H77" s="227" t="s">
        <v>53</v>
      </c>
      <c r="I77" s="227" t="s">
        <v>53</v>
      </c>
      <c r="J77" s="227" t="s">
        <v>53</v>
      </c>
      <c r="K77" s="227" t="s">
        <v>53</v>
      </c>
      <c r="L77" s="227" t="s">
        <v>53</v>
      </c>
    </row>
    <row r="78" spans="1:12" x14ac:dyDescent="0.2">
      <c r="A78" s="229" t="s">
        <v>709</v>
      </c>
      <c r="B78" s="228">
        <v>200</v>
      </c>
      <c r="C78" s="228" t="s">
        <v>1727</v>
      </c>
      <c r="D78" s="227">
        <v>105207800</v>
      </c>
      <c r="E78" s="227">
        <v>105207800</v>
      </c>
      <c r="F78" s="227">
        <v>104673738.90000001</v>
      </c>
      <c r="G78" s="227" t="s">
        <v>53</v>
      </c>
      <c r="H78" s="227">
        <v>104701301.7</v>
      </c>
      <c r="I78" s="227" t="s">
        <v>53</v>
      </c>
      <c r="J78" s="227">
        <v>104489203.84999999</v>
      </c>
      <c r="K78" s="227">
        <v>184535.05</v>
      </c>
      <c r="L78" s="227">
        <v>212097.85</v>
      </c>
    </row>
    <row r="79" spans="1:12" ht="22.5" x14ac:dyDescent="0.2">
      <c r="A79" s="229" t="s">
        <v>1438</v>
      </c>
      <c r="B79" s="228">
        <v>200</v>
      </c>
      <c r="C79" s="228" t="s">
        <v>1726</v>
      </c>
      <c r="D79" s="227">
        <v>50012000</v>
      </c>
      <c r="E79" s="227">
        <v>50012000</v>
      </c>
      <c r="F79" s="227">
        <v>49831820.759999998</v>
      </c>
      <c r="G79" s="227" t="s">
        <v>53</v>
      </c>
      <c r="H79" s="227">
        <v>49859383.560000002</v>
      </c>
      <c r="I79" s="227" t="s">
        <v>53</v>
      </c>
      <c r="J79" s="227">
        <v>49859383.560000002</v>
      </c>
      <c r="K79" s="227">
        <v>-27562.799999999999</v>
      </c>
      <c r="L79" s="227">
        <v>0</v>
      </c>
    </row>
    <row r="80" spans="1:12" x14ac:dyDescent="0.2">
      <c r="A80" s="229" t="s">
        <v>746</v>
      </c>
      <c r="B80" s="228">
        <v>200</v>
      </c>
      <c r="C80" s="228" t="s">
        <v>1725</v>
      </c>
      <c r="D80" s="227">
        <v>38482500</v>
      </c>
      <c r="E80" s="227">
        <v>38482500</v>
      </c>
      <c r="F80" s="227">
        <v>38482008.909999996</v>
      </c>
      <c r="G80" s="227" t="s">
        <v>53</v>
      </c>
      <c r="H80" s="227">
        <v>38482008.909999996</v>
      </c>
      <c r="I80" s="227" t="s">
        <v>53</v>
      </c>
      <c r="J80" s="227">
        <v>38482008.909999996</v>
      </c>
      <c r="K80" s="227">
        <v>0</v>
      </c>
      <c r="L80" s="227">
        <v>0</v>
      </c>
    </row>
    <row r="81" spans="1:12" x14ac:dyDescent="0.2">
      <c r="A81" s="229" t="s">
        <v>745</v>
      </c>
      <c r="B81" s="228">
        <v>200</v>
      </c>
      <c r="C81" s="228" t="s">
        <v>1724</v>
      </c>
      <c r="D81" s="227">
        <v>45200</v>
      </c>
      <c r="E81" s="227">
        <v>45200</v>
      </c>
      <c r="F81" s="227">
        <v>34700</v>
      </c>
      <c r="G81" s="227" t="s">
        <v>53</v>
      </c>
      <c r="H81" s="227">
        <v>34700</v>
      </c>
      <c r="I81" s="227" t="s">
        <v>53</v>
      </c>
      <c r="J81" s="227">
        <v>34700</v>
      </c>
      <c r="K81" s="227">
        <v>0</v>
      </c>
      <c r="L81" s="227">
        <v>0</v>
      </c>
    </row>
    <row r="82" spans="1:12" x14ac:dyDescent="0.2">
      <c r="A82" s="229" t="s">
        <v>744</v>
      </c>
      <c r="B82" s="228">
        <v>200</v>
      </c>
      <c r="C82" s="228" t="s">
        <v>1723</v>
      </c>
      <c r="D82" s="227">
        <v>11484300</v>
      </c>
      <c r="E82" s="227">
        <v>11484300</v>
      </c>
      <c r="F82" s="227">
        <v>11315111.85</v>
      </c>
      <c r="G82" s="227" t="s">
        <v>53</v>
      </c>
      <c r="H82" s="227">
        <v>11342674.65</v>
      </c>
      <c r="I82" s="227" t="s">
        <v>53</v>
      </c>
      <c r="J82" s="227">
        <v>11342674.65</v>
      </c>
      <c r="K82" s="227">
        <v>-27562.799999999999</v>
      </c>
      <c r="L82" s="227">
        <v>0</v>
      </c>
    </row>
    <row r="83" spans="1:12" x14ac:dyDescent="0.2">
      <c r="A83" s="229" t="s">
        <v>1433</v>
      </c>
      <c r="B83" s="228">
        <v>200</v>
      </c>
      <c r="C83" s="228" t="s">
        <v>1722</v>
      </c>
      <c r="D83" s="227">
        <v>38330800</v>
      </c>
      <c r="E83" s="227">
        <v>38330800</v>
      </c>
      <c r="F83" s="227">
        <v>37989565.289999999</v>
      </c>
      <c r="G83" s="227" t="s">
        <v>53</v>
      </c>
      <c r="H83" s="227">
        <v>37989565.289999999</v>
      </c>
      <c r="I83" s="227" t="s">
        <v>53</v>
      </c>
      <c r="J83" s="227">
        <v>37778066.539999999</v>
      </c>
      <c r="K83" s="227">
        <v>211498.75</v>
      </c>
      <c r="L83" s="227">
        <v>211498.75</v>
      </c>
    </row>
    <row r="84" spans="1:12" x14ac:dyDescent="0.2">
      <c r="A84" s="229" t="s">
        <v>741</v>
      </c>
      <c r="B84" s="228">
        <v>200</v>
      </c>
      <c r="C84" s="228" t="s">
        <v>1721</v>
      </c>
      <c r="D84" s="227">
        <v>707800</v>
      </c>
      <c r="E84" s="227">
        <v>707800</v>
      </c>
      <c r="F84" s="227">
        <v>696325.62</v>
      </c>
      <c r="G84" s="227" t="s">
        <v>53</v>
      </c>
      <c r="H84" s="227">
        <v>696325.62</v>
      </c>
      <c r="I84" s="227" t="s">
        <v>53</v>
      </c>
      <c r="J84" s="227">
        <v>688841.09</v>
      </c>
      <c r="K84" s="227">
        <v>7484.53</v>
      </c>
      <c r="L84" s="227">
        <v>7484.53</v>
      </c>
    </row>
    <row r="85" spans="1:12" x14ac:dyDescent="0.2">
      <c r="A85" s="229" t="s">
        <v>1453</v>
      </c>
      <c r="B85" s="228">
        <v>200</v>
      </c>
      <c r="C85" s="228" t="s">
        <v>1720</v>
      </c>
      <c r="D85" s="227">
        <v>6400</v>
      </c>
      <c r="E85" s="227">
        <v>6400</v>
      </c>
      <c r="F85" s="227">
        <v>6384.3</v>
      </c>
      <c r="G85" s="227" t="s">
        <v>53</v>
      </c>
      <c r="H85" s="227">
        <v>6384.3</v>
      </c>
      <c r="I85" s="227" t="s">
        <v>53</v>
      </c>
      <c r="J85" s="227">
        <v>6384.3</v>
      </c>
      <c r="K85" s="227">
        <v>0</v>
      </c>
      <c r="L85" s="227">
        <v>0</v>
      </c>
    </row>
    <row r="86" spans="1:12" x14ac:dyDescent="0.2">
      <c r="A86" s="229" t="s">
        <v>769</v>
      </c>
      <c r="B86" s="228">
        <v>200</v>
      </c>
      <c r="C86" s="228" t="s">
        <v>1719</v>
      </c>
      <c r="D86" s="227">
        <v>5380700</v>
      </c>
      <c r="E86" s="227">
        <v>5380700</v>
      </c>
      <c r="F86" s="227">
        <v>5315371.3</v>
      </c>
      <c r="G86" s="227" t="s">
        <v>53</v>
      </c>
      <c r="H86" s="227">
        <v>5315371.3</v>
      </c>
      <c r="I86" s="227" t="s">
        <v>53</v>
      </c>
      <c r="J86" s="227">
        <v>5136406.95</v>
      </c>
      <c r="K86" s="227">
        <v>178964.35</v>
      </c>
      <c r="L86" s="227">
        <v>178964.35</v>
      </c>
    </row>
    <row r="87" spans="1:12" x14ac:dyDescent="0.2">
      <c r="A87" s="229" t="s">
        <v>760</v>
      </c>
      <c r="B87" s="228">
        <v>200</v>
      </c>
      <c r="C87" s="228" t="s">
        <v>1718</v>
      </c>
      <c r="D87" s="227">
        <v>106700</v>
      </c>
      <c r="E87" s="227">
        <v>106700</v>
      </c>
      <c r="F87" s="227">
        <v>106626</v>
      </c>
      <c r="G87" s="227" t="s">
        <v>53</v>
      </c>
      <c r="H87" s="227">
        <v>106626</v>
      </c>
      <c r="I87" s="227" t="s">
        <v>53</v>
      </c>
      <c r="J87" s="227">
        <v>106626</v>
      </c>
      <c r="K87" s="227">
        <v>0</v>
      </c>
      <c r="L87" s="227">
        <v>0</v>
      </c>
    </row>
    <row r="88" spans="1:12" x14ac:dyDescent="0.2">
      <c r="A88" s="229" t="s">
        <v>1430</v>
      </c>
      <c r="B88" s="228">
        <v>200</v>
      </c>
      <c r="C88" s="228" t="s">
        <v>1717</v>
      </c>
      <c r="D88" s="227">
        <v>7297900</v>
      </c>
      <c r="E88" s="227">
        <v>7297900</v>
      </c>
      <c r="F88" s="227">
        <v>7295422.1100000003</v>
      </c>
      <c r="G88" s="227" t="s">
        <v>53</v>
      </c>
      <c r="H88" s="227">
        <v>7295422.1100000003</v>
      </c>
      <c r="I88" s="227" t="s">
        <v>53</v>
      </c>
      <c r="J88" s="227">
        <v>7294849.2400000002</v>
      </c>
      <c r="K88" s="227">
        <v>572.87</v>
      </c>
      <c r="L88" s="227">
        <v>572.87</v>
      </c>
    </row>
    <row r="89" spans="1:12" x14ac:dyDescent="0.2">
      <c r="A89" s="229" t="s">
        <v>1428</v>
      </c>
      <c r="B89" s="228">
        <v>200</v>
      </c>
      <c r="C89" s="228" t="s">
        <v>1716</v>
      </c>
      <c r="D89" s="227">
        <v>24831300</v>
      </c>
      <c r="E89" s="227">
        <v>24831300</v>
      </c>
      <c r="F89" s="227">
        <v>24569435.960000001</v>
      </c>
      <c r="G89" s="227" t="s">
        <v>53</v>
      </c>
      <c r="H89" s="227">
        <v>24569435.960000001</v>
      </c>
      <c r="I89" s="227" t="s">
        <v>53</v>
      </c>
      <c r="J89" s="227">
        <v>24544958.960000001</v>
      </c>
      <c r="K89" s="227">
        <v>24477</v>
      </c>
      <c r="L89" s="227">
        <v>24477</v>
      </c>
    </row>
    <row r="90" spans="1:12" x14ac:dyDescent="0.2">
      <c r="A90" s="229" t="s">
        <v>1422</v>
      </c>
      <c r="B90" s="228">
        <v>200</v>
      </c>
      <c r="C90" s="228" t="s">
        <v>1715</v>
      </c>
      <c r="D90" s="227">
        <v>13138100</v>
      </c>
      <c r="E90" s="227">
        <v>13138100</v>
      </c>
      <c r="F90" s="227">
        <v>13138100</v>
      </c>
      <c r="G90" s="227" t="s">
        <v>53</v>
      </c>
      <c r="H90" s="227">
        <v>13138100</v>
      </c>
      <c r="I90" s="227" t="s">
        <v>53</v>
      </c>
      <c r="J90" s="227">
        <v>13138100</v>
      </c>
      <c r="K90" s="227">
        <v>0</v>
      </c>
      <c r="L90" s="227">
        <v>0</v>
      </c>
    </row>
    <row r="91" spans="1:12" ht="33.75" x14ac:dyDescent="0.2">
      <c r="A91" s="229" t="s">
        <v>1445</v>
      </c>
      <c r="B91" s="228">
        <v>200</v>
      </c>
      <c r="C91" s="228" t="s">
        <v>1714</v>
      </c>
      <c r="D91" s="227">
        <v>13138100</v>
      </c>
      <c r="E91" s="227">
        <v>13138100</v>
      </c>
      <c r="F91" s="227">
        <v>13138100</v>
      </c>
      <c r="G91" s="227" t="s">
        <v>53</v>
      </c>
      <c r="H91" s="227">
        <v>13138100</v>
      </c>
      <c r="I91" s="227" t="s">
        <v>53</v>
      </c>
      <c r="J91" s="227">
        <v>13138100</v>
      </c>
      <c r="K91" s="227">
        <v>0</v>
      </c>
      <c r="L91" s="227">
        <v>0</v>
      </c>
    </row>
    <row r="92" spans="1:12" x14ac:dyDescent="0.2">
      <c r="A92" s="229" t="s">
        <v>735</v>
      </c>
      <c r="B92" s="228">
        <v>200</v>
      </c>
      <c r="C92" s="228" t="s">
        <v>1713</v>
      </c>
      <c r="D92" s="227">
        <v>3726900</v>
      </c>
      <c r="E92" s="227">
        <v>3726900</v>
      </c>
      <c r="F92" s="227">
        <v>3714252.85</v>
      </c>
      <c r="G92" s="227" t="s">
        <v>53</v>
      </c>
      <c r="H92" s="227">
        <v>3714252.85</v>
      </c>
      <c r="I92" s="227" t="s">
        <v>53</v>
      </c>
      <c r="J92" s="227">
        <v>3713653.75</v>
      </c>
      <c r="K92" s="227">
        <v>599.1</v>
      </c>
      <c r="L92" s="227">
        <v>599.1</v>
      </c>
    </row>
    <row r="93" spans="1:12" x14ac:dyDescent="0.2">
      <c r="A93" s="229" t="s">
        <v>738</v>
      </c>
      <c r="B93" s="228">
        <v>200</v>
      </c>
      <c r="C93" s="228" t="s">
        <v>1712</v>
      </c>
      <c r="D93" s="227">
        <v>15283800</v>
      </c>
      <c r="E93" s="227">
        <v>15283800</v>
      </c>
      <c r="F93" s="227">
        <v>15215395.85</v>
      </c>
      <c r="G93" s="227" t="s">
        <v>53</v>
      </c>
      <c r="H93" s="227">
        <v>15215395.85</v>
      </c>
      <c r="I93" s="227" t="s">
        <v>53</v>
      </c>
      <c r="J93" s="227">
        <v>14514284.789999999</v>
      </c>
      <c r="K93" s="227">
        <v>701111.06</v>
      </c>
      <c r="L93" s="227">
        <v>701111.06</v>
      </c>
    </row>
    <row r="94" spans="1:12" x14ac:dyDescent="0.2">
      <c r="A94" s="229" t="s">
        <v>754</v>
      </c>
      <c r="B94" s="228">
        <v>200</v>
      </c>
      <c r="C94" s="228" t="s">
        <v>1711</v>
      </c>
      <c r="D94" s="227">
        <v>3901700</v>
      </c>
      <c r="E94" s="227">
        <v>3901700</v>
      </c>
      <c r="F94" s="227">
        <v>3886660</v>
      </c>
      <c r="G94" s="227" t="s">
        <v>53</v>
      </c>
      <c r="H94" s="227">
        <v>3886660</v>
      </c>
      <c r="I94" s="227" t="s">
        <v>53</v>
      </c>
      <c r="J94" s="227">
        <v>3886660</v>
      </c>
      <c r="K94" s="227">
        <v>0</v>
      </c>
      <c r="L94" s="227">
        <v>0</v>
      </c>
    </row>
    <row r="95" spans="1:12" x14ac:dyDescent="0.2">
      <c r="A95" s="229" t="s">
        <v>737</v>
      </c>
      <c r="B95" s="228">
        <v>200</v>
      </c>
      <c r="C95" s="228" t="s">
        <v>1710</v>
      </c>
      <c r="D95" s="227">
        <v>11382100</v>
      </c>
      <c r="E95" s="227">
        <v>11382100</v>
      </c>
      <c r="F95" s="227">
        <v>11328735.85</v>
      </c>
      <c r="G95" s="227" t="s">
        <v>53</v>
      </c>
      <c r="H95" s="227">
        <v>11328735.85</v>
      </c>
      <c r="I95" s="227" t="s">
        <v>53</v>
      </c>
      <c r="J95" s="227">
        <v>10627624.789999999</v>
      </c>
      <c r="K95" s="227">
        <v>701111.06</v>
      </c>
      <c r="L95" s="227">
        <v>701111.06</v>
      </c>
    </row>
    <row r="96" spans="1:12" x14ac:dyDescent="0.2">
      <c r="A96" s="229" t="s">
        <v>738</v>
      </c>
      <c r="B96" s="228">
        <v>200</v>
      </c>
      <c r="C96" s="228" t="s">
        <v>1709</v>
      </c>
      <c r="D96" s="227">
        <v>15000</v>
      </c>
      <c r="E96" s="227">
        <v>15000</v>
      </c>
      <c r="F96" s="227">
        <v>15000</v>
      </c>
      <c r="G96" s="227" t="s">
        <v>53</v>
      </c>
      <c r="H96" s="227">
        <v>15000</v>
      </c>
      <c r="I96" s="227" t="s">
        <v>53</v>
      </c>
      <c r="J96" s="227">
        <v>15000</v>
      </c>
      <c r="K96" s="227">
        <v>0</v>
      </c>
      <c r="L96" s="227">
        <v>0</v>
      </c>
    </row>
    <row r="97" spans="1:12" x14ac:dyDescent="0.2">
      <c r="A97" s="229" t="s">
        <v>737</v>
      </c>
      <c r="B97" s="228">
        <v>200</v>
      </c>
      <c r="C97" s="228" t="s">
        <v>1708</v>
      </c>
      <c r="D97" s="227">
        <v>15000</v>
      </c>
      <c r="E97" s="227">
        <v>15000</v>
      </c>
      <c r="F97" s="227">
        <v>15000</v>
      </c>
      <c r="G97" s="227" t="s">
        <v>53</v>
      </c>
      <c r="H97" s="227">
        <v>15000</v>
      </c>
      <c r="I97" s="227" t="s">
        <v>53</v>
      </c>
      <c r="J97" s="227">
        <v>15000</v>
      </c>
      <c r="K97" s="227">
        <v>0</v>
      </c>
      <c r="L97" s="227">
        <v>0</v>
      </c>
    </row>
    <row r="98" spans="1:12" x14ac:dyDescent="0.2">
      <c r="A98" s="229" t="s">
        <v>709</v>
      </c>
      <c r="B98" s="228">
        <v>200</v>
      </c>
      <c r="C98" s="228" t="s">
        <v>1707</v>
      </c>
      <c r="D98" s="227">
        <v>72348828</v>
      </c>
      <c r="E98" s="227">
        <v>72348828</v>
      </c>
      <c r="F98" s="227">
        <v>61278318.439999998</v>
      </c>
      <c r="G98" s="227" t="s">
        <v>53</v>
      </c>
      <c r="H98" s="227">
        <v>61278318.439999998</v>
      </c>
      <c r="I98" s="227" t="s">
        <v>53</v>
      </c>
      <c r="J98" s="227">
        <v>60249750.439999998</v>
      </c>
      <c r="K98" s="227">
        <v>1028568</v>
      </c>
      <c r="L98" s="227">
        <v>1028568</v>
      </c>
    </row>
    <row r="99" spans="1:12" ht="22.5" x14ac:dyDescent="0.2">
      <c r="A99" s="229" t="s">
        <v>1438</v>
      </c>
      <c r="B99" s="228">
        <v>200</v>
      </c>
      <c r="C99" s="228" t="s">
        <v>1706</v>
      </c>
      <c r="D99" s="227">
        <v>34842900</v>
      </c>
      <c r="E99" s="227">
        <v>34842900</v>
      </c>
      <c r="F99" s="227">
        <v>34841655.130000003</v>
      </c>
      <c r="G99" s="227" t="s">
        <v>53</v>
      </c>
      <c r="H99" s="227">
        <v>34841655.130000003</v>
      </c>
      <c r="I99" s="227" t="s">
        <v>53</v>
      </c>
      <c r="J99" s="227">
        <v>34841655.130000003</v>
      </c>
      <c r="K99" s="227">
        <v>0</v>
      </c>
      <c r="L99" s="227">
        <v>0</v>
      </c>
    </row>
    <row r="100" spans="1:12" x14ac:dyDescent="0.2">
      <c r="A100" s="229" t="s">
        <v>746</v>
      </c>
      <c r="B100" s="228">
        <v>200</v>
      </c>
      <c r="C100" s="228" t="s">
        <v>1705</v>
      </c>
      <c r="D100" s="227">
        <v>26817400</v>
      </c>
      <c r="E100" s="227">
        <v>26817400</v>
      </c>
      <c r="F100" s="227">
        <v>26817174.870000001</v>
      </c>
      <c r="G100" s="227" t="s">
        <v>53</v>
      </c>
      <c r="H100" s="227">
        <v>26817174.870000001</v>
      </c>
      <c r="I100" s="227" t="s">
        <v>53</v>
      </c>
      <c r="J100" s="227">
        <v>26817174.870000001</v>
      </c>
      <c r="K100" s="227">
        <v>0</v>
      </c>
      <c r="L100" s="227">
        <v>0</v>
      </c>
    </row>
    <row r="101" spans="1:12" x14ac:dyDescent="0.2">
      <c r="A101" s="229" t="s">
        <v>745</v>
      </c>
      <c r="B101" s="228">
        <v>200</v>
      </c>
      <c r="C101" s="228" t="s">
        <v>1704</v>
      </c>
      <c r="D101" s="227">
        <v>5100</v>
      </c>
      <c r="E101" s="227">
        <v>5100</v>
      </c>
      <c r="F101" s="227">
        <v>5100</v>
      </c>
      <c r="G101" s="227" t="s">
        <v>53</v>
      </c>
      <c r="H101" s="227">
        <v>5100</v>
      </c>
      <c r="I101" s="227" t="s">
        <v>53</v>
      </c>
      <c r="J101" s="227">
        <v>5100</v>
      </c>
      <c r="K101" s="227">
        <v>0</v>
      </c>
      <c r="L101" s="227">
        <v>0</v>
      </c>
    </row>
    <row r="102" spans="1:12" x14ac:dyDescent="0.2">
      <c r="A102" s="229" t="s">
        <v>744</v>
      </c>
      <c r="B102" s="228">
        <v>200</v>
      </c>
      <c r="C102" s="228" t="s">
        <v>1703</v>
      </c>
      <c r="D102" s="227">
        <v>8020400</v>
      </c>
      <c r="E102" s="227">
        <v>8020400</v>
      </c>
      <c r="F102" s="227">
        <v>8019380.2599999998</v>
      </c>
      <c r="G102" s="227" t="s">
        <v>53</v>
      </c>
      <c r="H102" s="227">
        <v>8019380.2599999998</v>
      </c>
      <c r="I102" s="227" t="s">
        <v>53</v>
      </c>
      <c r="J102" s="227">
        <v>8019380.2599999998</v>
      </c>
      <c r="K102" s="227">
        <v>0</v>
      </c>
      <c r="L102" s="227">
        <v>0</v>
      </c>
    </row>
    <row r="103" spans="1:12" x14ac:dyDescent="0.2">
      <c r="A103" s="229" t="s">
        <v>1433</v>
      </c>
      <c r="B103" s="228">
        <v>200</v>
      </c>
      <c r="C103" s="228" t="s">
        <v>1702</v>
      </c>
      <c r="D103" s="227">
        <v>2137300</v>
      </c>
      <c r="E103" s="227">
        <v>2137300</v>
      </c>
      <c r="F103" s="227">
        <v>2137165.06</v>
      </c>
      <c r="G103" s="227" t="s">
        <v>53</v>
      </c>
      <c r="H103" s="227">
        <v>2137165.06</v>
      </c>
      <c r="I103" s="227" t="s">
        <v>53</v>
      </c>
      <c r="J103" s="227">
        <v>2137165.06</v>
      </c>
      <c r="K103" s="227">
        <v>0</v>
      </c>
      <c r="L103" s="227">
        <v>0</v>
      </c>
    </row>
    <row r="104" spans="1:12" x14ac:dyDescent="0.2">
      <c r="A104" s="229" t="s">
        <v>741</v>
      </c>
      <c r="B104" s="228">
        <v>200</v>
      </c>
      <c r="C104" s="228" t="s">
        <v>1701</v>
      </c>
      <c r="D104" s="227">
        <v>307000</v>
      </c>
      <c r="E104" s="227">
        <v>307000</v>
      </c>
      <c r="F104" s="227">
        <v>307000</v>
      </c>
      <c r="G104" s="227" t="s">
        <v>53</v>
      </c>
      <c r="H104" s="227">
        <v>307000</v>
      </c>
      <c r="I104" s="227" t="s">
        <v>53</v>
      </c>
      <c r="J104" s="227">
        <v>307000</v>
      </c>
      <c r="K104" s="227">
        <v>0</v>
      </c>
      <c r="L104" s="227">
        <v>0</v>
      </c>
    </row>
    <row r="105" spans="1:12" x14ac:dyDescent="0.2">
      <c r="A105" s="229" t="s">
        <v>1453</v>
      </c>
      <c r="B105" s="228">
        <v>200</v>
      </c>
      <c r="C105" s="228" t="s">
        <v>1700</v>
      </c>
      <c r="D105" s="227">
        <v>600</v>
      </c>
      <c r="E105" s="227">
        <v>600</v>
      </c>
      <c r="F105" s="227">
        <v>501</v>
      </c>
      <c r="G105" s="227" t="s">
        <v>53</v>
      </c>
      <c r="H105" s="227">
        <v>501</v>
      </c>
      <c r="I105" s="227" t="s">
        <v>53</v>
      </c>
      <c r="J105" s="227">
        <v>501</v>
      </c>
      <c r="K105" s="227">
        <v>0</v>
      </c>
      <c r="L105" s="227">
        <v>0</v>
      </c>
    </row>
    <row r="106" spans="1:12" x14ac:dyDescent="0.2">
      <c r="A106" s="229" t="s">
        <v>769</v>
      </c>
      <c r="B106" s="228">
        <v>200</v>
      </c>
      <c r="C106" s="228" t="s">
        <v>1699</v>
      </c>
      <c r="D106" s="227">
        <v>391300</v>
      </c>
      <c r="E106" s="227">
        <v>391300</v>
      </c>
      <c r="F106" s="227">
        <v>391285.1</v>
      </c>
      <c r="G106" s="227" t="s">
        <v>53</v>
      </c>
      <c r="H106" s="227">
        <v>391285.1</v>
      </c>
      <c r="I106" s="227" t="s">
        <v>53</v>
      </c>
      <c r="J106" s="227">
        <v>391285.1</v>
      </c>
      <c r="K106" s="227">
        <v>0</v>
      </c>
      <c r="L106" s="227">
        <v>0</v>
      </c>
    </row>
    <row r="107" spans="1:12" x14ac:dyDescent="0.2">
      <c r="A107" s="229" t="s">
        <v>760</v>
      </c>
      <c r="B107" s="228">
        <v>200</v>
      </c>
      <c r="C107" s="228" t="s">
        <v>1698</v>
      </c>
      <c r="D107" s="227">
        <v>85600</v>
      </c>
      <c r="E107" s="227">
        <v>85600</v>
      </c>
      <c r="F107" s="227">
        <v>85578.96</v>
      </c>
      <c r="G107" s="227" t="s">
        <v>53</v>
      </c>
      <c r="H107" s="227">
        <v>85578.96</v>
      </c>
      <c r="I107" s="227" t="s">
        <v>53</v>
      </c>
      <c r="J107" s="227">
        <v>85578.96</v>
      </c>
      <c r="K107" s="227">
        <v>0</v>
      </c>
      <c r="L107" s="227">
        <v>0</v>
      </c>
    </row>
    <row r="108" spans="1:12" x14ac:dyDescent="0.2">
      <c r="A108" s="229" t="s">
        <v>1430</v>
      </c>
      <c r="B108" s="228">
        <v>200</v>
      </c>
      <c r="C108" s="228" t="s">
        <v>1697</v>
      </c>
      <c r="D108" s="227">
        <v>315800</v>
      </c>
      <c r="E108" s="227">
        <v>315800</v>
      </c>
      <c r="F108" s="227">
        <v>315800</v>
      </c>
      <c r="G108" s="227" t="s">
        <v>53</v>
      </c>
      <c r="H108" s="227">
        <v>315800</v>
      </c>
      <c r="I108" s="227" t="s">
        <v>53</v>
      </c>
      <c r="J108" s="227">
        <v>315800</v>
      </c>
      <c r="K108" s="227">
        <v>0</v>
      </c>
      <c r="L108" s="227">
        <v>0</v>
      </c>
    </row>
    <row r="109" spans="1:12" x14ac:dyDescent="0.2">
      <c r="A109" s="229" t="s">
        <v>1428</v>
      </c>
      <c r="B109" s="228">
        <v>200</v>
      </c>
      <c r="C109" s="228" t="s">
        <v>1696</v>
      </c>
      <c r="D109" s="227">
        <v>1037000</v>
      </c>
      <c r="E109" s="227">
        <v>1037000</v>
      </c>
      <c r="F109" s="227">
        <v>1037000</v>
      </c>
      <c r="G109" s="227" t="s">
        <v>53</v>
      </c>
      <c r="H109" s="227">
        <v>1037000</v>
      </c>
      <c r="I109" s="227" t="s">
        <v>53</v>
      </c>
      <c r="J109" s="227">
        <v>1037000</v>
      </c>
      <c r="K109" s="227">
        <v>0</v>
      </c>
      <c r="L109" s="227">
        <v>0</v>
      </c>
    </row>
    <row r="110" spans="1:12" x14ac:dyDescent="0.2">
      <c r="A110" s="229" t="s">
        <v>1422</v>
      </c>
      <c r="B110" s="228">
        <v>200</v>
      </c>
      <c r="C110" s="228" t="s">
        <v>1695</v>
      </c>
      <c r="D110" s="227">
        <v>34415528</v>
      </c>
      <c r="E110" s="227">
        <v>34415528</v>
      </c>
      <c r="F110" s="227">
        <v>23346398.25</v>
      </c>
      <c r="G110" s="227" t="s">
        <v>53</v>
      </c>
      <c r="H110" s="227">
        <v>23346398.25</v>
      </c>
      <c r="I110" s="227" t="s">
        <v>53</v>
      </c>
      <c r="J110" s="227">
        <v>22317830.25</v>
      </c>
      <c r="K110" s="227">
        <v>1028568</v>
      </c>
      <c r="L110" s="227">
        <v>1028568</v>
      </c>
    </row>
    <row r="111" spans="1:12" ht="22.5" x14ac:dyDescent="0.2">
      <c r="A111" s="229" t="s">
        <v>1420</v>
      </c>
      <c r="B111" s="228">
        <v>200</v>
      </c>
      <c r="C111" s="228" t="s">
        <v>1694</v>
      </c>
      <c r="D111" s="227">
        <v>102000</v>
      </c>
      <c r="E111" s="227">
        <v>102000</v>
      </c>
      <c r="F111" s="227">
        <v>101417.25</v>
      </c>
      <c r="G111" s="227" t="s">
        <v>53</v>
      </c>
      <c r="H111" s="227">
        <v>101417.25</v>
      </c>
      <c r="I111" s="227" t="s">
        <v>53</v>
      </c>
      <c r="J111" s="227">
        <v>101417.25</v>
      </c>
      <c r="K111" s="227">
        <v>0</v>
      </c>
      <c r="L111" s="227">
        <v>0</v>
      </c>
    </row>
    <row r="112" spans="1:12" ht="33.75" x14ac:dyDescent="0.2">
      <c r="A112" s="229" t="s">
        <v>1445</v>
      </c>
      <c r="B112" s="228">
        <v>200</v>
      </c>
      <c r="C112" s="228" t="s">
        <v>1693</v>
      </c>
      <c r="D112" s="227">
        <v>34313528</v>
      </c>
      <c r="E112" s="227">
        <v>34313528</v>
      </c>
      <c r="F112" s="227">
        <v>23244981</v>
      </c>
      <c r="G112" s="227" t="s">
        <v>53</v>
      </c>
      <c r="H112" s="227">
        <v>23244981</v>
      </c>
      <c r="I112" s="227" t="s">
        <v>53</v>
      </c>
      <c r="J112" s="227">
        <v>22216413</v>
      </c>
      <c r="K112" s="227">
        <v>1028568</v>
      </c>
      <c r="L112" s="227">
        <v>1028568</v>
      </c>
    </row>
    <row r="113" spans="1:12" x14ac:dyDescent="0.2">
      <c r="A113" s="229" t="s">
        <v>735</v>
      </c>
      <c r="B113" s="228">
        <v>200</v>
      </c>
      <c r="C113" s="228" t="s">
        <v>1692</v>
      </c>
      <c r="D113" s="227">
        <v>953100</v>
      </c>
      <c r="E113" s="227">
        <v>953100</v>
      </c>
      <c r="F113" s="227">
        <v>953100</v>
      </c>
      <c r="G113" s="227" t="s">
        <v>53</v>
      </c>
      <c r="H113" s="227">
        <v>953100</v>
      </c>
      <c r="I113" s="227" t="s">
        <v>53</v>
      </c>
      <c r="J113" s="227">
        <v>953100</v>
      </c>
      <c r="K113" s="227">
        <v>0</v>
      </c>
      <c r="L113" s="227">
        <v>0</v>
      </c>
    </row>
    <row r="114" spans="1:12" x14ac:dyDescent="0.2">
      <c r="A114" s="229" t="s">
        <v>738</v>
      </c>
      <c r="B114" s="228">
        <v>200</v>
      </c>
      <c r="C114" s="228" t="s">
        <v>1691</v>
      </c>
      <c r="D114" s="227">
        <v>3284700</v>
      </c>
      <c r="E114" s="227">
        <v>3284700</v>
      </c>
      <c r="F114" s="227">
        <v>3284700</v>
      </c>
      <c r="G114" s="227" t="s">
        <v>53</v>
      </c>
      <c r="H114" s="227">
        <v>3284700</v>
      </c>
      <c r="I114" s="227" t="s">
        <v>53</v>
      </c>
      <c r="J114" s="227">
        <v>3284700</v>
      </c>
      <c r="K114" s="227">
        <v>0</v>
      </c>
      <c r="L114" s="227">
        <v>0</v>
      </c>
    </row>
    <row r="115" spans="1:12" x14ac:dyDescent="0.2">
      <c r="A115" s="229" t="s">
        <v>754</v>
      </c>
      <c r="B115" s="228">
        <v>200</v>
      </c>
      <c r="C115" s="228" t="s">
        <v>1690</v>
      </c>
      <c r="D115" s="227">
        <v>1097300</v>
      </c>
      <c r="E115" s="227">
        <v>1097300</v>
      </c>
      <c r="F115" s="227">
        <v>1097300</v>
      </c>
      <c r="G115" s="227" t="s">
        <v>53</v>
      </c>
      <c r="H115" s="227">
        <v>1097300</v>
      </c>
      <c r="I115" s="227" t="s">
        <v>53</v>
      </c>
      <c r="J115" s="227">
        <v>1097300</v>
      </c>
      <c r="K115" s="227">
        <v>0</v>
      </c>
      <c r="L115" s="227">
        <v>0</v>
      </c>
    </row>
    <row r="116" spans="1:12" x14ac:dyDescent="0.2">
      <c r="A116" s="229" t="s">
        <v>737</v>
      </c>
      <c r="B116" s="228">
        <v>200</v>
      </c>
      <c r="C116" s="228" t="s">
        <v>1689</v>
      </c>
      <c r="D116" s="227">
        <v>2187400</v>
      </c>
      <c r="E116" s="227">
        <v>2187400</v>
      </c>
      <c r="F116" s="227">
        <v>2187400</v>
      </c>
      <c r="G116" s="227" t="s">
        <v>53</v>
      </c>
      <c r="H116" s="227">
        <v>2187400</v>
      </c>
      <c r="I116" s="227" t="s">
        <v>53</v>
      </c>
      <c r="J116" s="227">
        <v>2187400</v>
      </c>
      <c r="K116" s="227">
        <v>0</v>
      </c>
      <c r="L116" s="227">
        <v>0</v>
      </c>
    </row>
    <row r="117" spans="1:12" x14ac:dyDescent="0.2">
      <c r="A117" s="229" t="s">
        <v>709</v>
      </c>
      <c r="B117" s="228">
        <v>200</v>
      </c>
      <c r="C117" s="228" t="s">
        <v>1688</v>
      </c>
      <c r="D117" s="227">
        <v>18955200</v>
      </c>
      <c r="E117" s="227">
        <v>18955200</v>
      </c>
      <c r="F117" s="227">
        <v>18955111.300000001</v>
      </c>
      <c r="G117" s="227" t="s">
        <v>53</v>
      </c>
      <c r="H117" s="227">
        <v>18955111.300000001</v>
      </c>
      <c r="I117" s="227" t="s">
        <v>53</v>
      </c>
      <c r="J117" s="227">
        <v>18955111.300000001</v>
      </c>
      <c r="K117" s="227">
        <v>0</v>
      </c>
      <c r="L117" s="227">
        <v>0</v>
      </c>
    </row>
    <row r="118" spans="1:12" ht="22.5" x14ac:dyDescent="0.2">
      <c r="A118" s="229" t="s">
        <v>1438</v>
      </c>
      <c r="B118" s="228">
        <v>200</v>
      </c>
      <c r="C118" s="228" t="s">
        <v>1687</v>
      </c>
      <c r="D118" s="227">
        <v>18716800</v>
      </c>
      <c r="E118" s="227">
        <v>18716800</v>
      </c>
      <c r="F118" s="227">
        <v>18716711.300000001</v>
      </c>
      <c r="G118" s="227" t="s">
        <v>53</v>
      </c>
      <c r="H118" s="227">
        <v>18716711.300000001</v>
      </c>
      <c r="I118" s="227" t="s">
        <v>53</v>
      </c>
      <c r="J118" s="227">
        <v>18716711.300000001</v>
      </c>
      <c r="K118" s="227">
        <v>0</v>
      </c>
      <c r="L118" s="227">
        <v>0</v>
      </c>
    </row>
    <row r="119" spans="1:12" x14ac:dyDescent="0.2">
      <c r="A119" s="229" t="s">
        <v>746</v>
      </c>
      <c r="B119" s="228">
        <v>200</v>
      </c>
      <c r="C119" s="228" t="s">
        <v>1686</v>
      </c>
      <c r="D119" s="227">
        <v>14423600</v>
      </c>
      <c r="E119" s="227">
        <v>14423600</v>
      </c>
      <c r="F119" s="227">
        <v>14423600</v>
      </c>
      <c r="G119" s="227" t="s">
        <v>53</v>
      </c>
      <c r="H119" s="227">
        <v>14423600</v>
      </c>
      <c r="I119" s="227" t="s">
        <v>53</v>
      </c>
      <c r="J119" s="227">
        <v>14423600</v>
      </c>
      <c r="K119" s="227">
        <v>0</v>
      </c>
      <c r="L119" s="227">
        <v>0</v>
      </c>
    </row>
    <row r="120" spans="1:12" x14ac:dyDescent="0.2">
      <c r="A120" s="229" t="s">
        <v>744</v>
      </c>
      <c r="B120" s="228">
        <v>200</v>
      </c>
      <c r="C120" s="228" t="s">
        <v>1685</v>
      </c>
      <c r="D120" s="227">
        <v>4293200</v>
      </c>
      <c r="E120" s="227">
        <v>4293200</v>
      </c>
      <c r="F120" s="227">
        <v>4293111.3</v>
      </c>
      <c r="G120" s="227" t="s">
        <v>53</v>
      </c>
      <c r="H120" s="227">
        <v>4293111.3</v>
      </c>
      <c r="I120" s="227" t="s">
        <v>53</v>
      </c>
      <c r="J120" s="227">
        <v>4293111.3</v>
      </c>
      <c r="K120" s="227">
        <v>0</v>
      </c>
      <c r="L120" s="227">
        <v>0</v>
      </c>
    </row>
    <row r="121" spans="1:12" x14ac:dyDescent="0.2">
      <c r="A121" s="229" t="s">
        <v>1433</v>
      </c>
      <c r="B121" s="228">
        <v>200</v>
      </c>
      <c r="C121" s="228" t="s">
        <v>1684</v>
      </c>
      <c r="D121" s="227">
        <v>68500</v>
      </c>
      <c r="E121" s="227">
        <v>68500</v>
      </c>
      <c r="F121" s="227">
        <v>68500</v>
      </c>
      <c r="G121" s="227" t="s">
        <v>53</v>
      </c>
      <c r="H121" s="227">
        <v>68500</v>
      </c>
      <c r="I121" s="227" t="s">
        <v>53</v>
      </c>
      <c r="J121" s="227">
        <v>68500</v>
      </c>
      <c r="K121" s="227">
        <v>0</v>
      </c>
      <c r="L121" s="227">
        <v>0</v>
      </c>
    </row>
    <row r="122" spans="1:12" x14ac:dyDescent="0.2">
      <c r="A122" s="229" t="s">
        <v>741</v>
      </c>
      <c r="B122" s="228">
        <v>200</v>
      </c>
      <c r="C122" s="228" t="s">
        <v>1683</v>
      </c>
      <c r="D122" s="227">
        <v>2600</v>
      </c>
      <c r="E122" s="227">
        <v>2600</v>
      </c>
      <c r="F122" s="227">
        <v>2600</v>
      </c>
      <c r="G122" s="227" t="s">
        <v>53</v>
      </c>
      <c r="H122" s="227">
        <v>2600</v>
      </c>
      <c r="I122" s="227" t="s">
        <v>53</v>
      </c>
      <c r="J122" s="227">
        <v>2600</v>
      </c>
      <c r="K122" s="227">
        <v>0</v>
      </c>
      <c r="L122" s="227">
        <v>0</v>
      </c>
    </row>
    <row r="123" spans="1:12" x14ac:dyDescent="0.2">
      <c r="A123" s="229" t="s">
        <v>1430</v>
      </c>
      <c r="B123" s="228">
        <v>200</v>
      </c>
      <c r="C123" s="228" t="s">
        <v>1682</v>
      </c>
      <c r="D123" s="227">
        <v>48100</v>
      </c>
      <c r="E123" s="227">
        <v>48100</v>
      </c>
      <c r="F123" s="227">
        <v>48100</v>
      </c>
      <c r="G123" s="227" t="s">
        <v>53</v>
      </c>
      <c r="H123" s="227">
        <v>48100</v>
      </c>
      <c r="I123" s="227" t="s">
        <v>53</v>
      </c>
      <c r="J123" s="227">
        <v>48100</v>
      </c>
      <c r="K123" s="227">
        <v>0</v>
      </c>
      <c r="L123" s="227">
        <v>0</v>
      </c>
    </row>
    <row r="124" spans="1:12" x14ac:dyDescent="0.2">
      <c r="A124" s="229" t="s">
        <v>1428</v>
      </c>
      <c r="B124" s="228">
        <v>200</v>
      </c>
      <c r="C124" s="228" t="s">
        <v>1681</v>
      </c>
      <c r="D124" s="227">
        <v>17800</v>
      </c>
      <c r="E124" s="227">
        <v>17800</v>
      </c>
      <c r="F124" s="227">
        <v>17800</v>
      </c>
      <c r="G124" s="227" t="s">
        <v>53</v>
      </c>
      <c r="H124" s="227">
        <v>17800</v>
      </c>
      <c r="I124" s="227" t="s">
        <v>53</v>
      </c>
      <c r="J124" s="227">
        <v>17800</v>
      </c>
      <c r="K124" s="227">
        <v>0</v>
      </c>
      <c r="L124" s="227">
        <v>0</v>
      </c>
    </row>
    <row r="125" spans="1:12" x14ac:dyDescent="0.2">
      <c r="A125" s="229" t="s">
        <v>735</v>
      </c>
      <c r="B125" s="228">
        <v>200</v>
      </c>
      <c r="C125" s="228" t="s">
        <v>1680</v>
      </c>
      <c r="D125" s="227">
        <v>169900</v>
      </c>
      <c r="E125" s="227">
        <v>169900</v>
      </c>
      <c r="F125" s="227">
        <v>169900</v>
      </c>
      <c r="G125" s="227" t="s">
        <v>53</v>
      </c>
      <c r="H125" s="227">
        <v>169900</v>
      </c>
      <c r="I125" s="227" t="s">
        <v>53</v>
      </c>
      <c r="J125" s="227">
        <v>169900</v>
      </c>
      <c r="K125" s="227">
        <v>0</v>
      </c>
      <c r="L125" s="227">
        <v>0</v>
      </c>
    </row>
    <row r="126" spans="1:12" x14ac:dyDescent="0.2">
      <c r="A126" s="229" t="s">
        <v>738</v>
      </c>
      <c r="B126" s="228">
        <v>200</v>
      </c>
      <c r="C126" s="228" t="s">
        <v>1679</v>
      </c>
      <c r="D126" s="227">
        <v>1234300</v>
      </c>
      <c r="E126" s="227">
        <v>1234300</v>
      </c>
      <c r="F126" s="227">
        <v>1234284</v>
      </c>
      <c r="G126" s="227" t="s">
        <v>53</v>
      </c>
      <c r="H126" s="227">
        <v>1234284</v>
      </c>
      <c r="I126" s="227" t="s">
        <v>53</v>
      </c>
      <c r="J126" s="227">
        <v>1234284</v>
      </c>
      <c r="K126" s="227">
        <v>0</v>
      </c>
      <c r="L126" s="227">
        <v>0</v>
      </c>
    </row>
    <row r="127" spans="1:12" x14ac:dyDescent="0.2">
      <c r="A127" s="229" t="s">
        <v>754</v>
      </c>
      <c r="B127" s="228">
        <v>200</v>
      </c>
      <c r="C127" s="228" t="s">
        <v>1678</v>
      </c>
      <c r="D127" s="227">
        <v>558100</v>
      </c>
      <c r="E127" s="227">
        <v>558100</v>
      </c>
      <c r="F127" s="227">
        <v>558084</v>
      </c>
      <c r="G127" s="227" t="s">
        <v>53</v>
      </c>
      <c r="H127" s="227">
        <v>558084</v>
      </c>
      <c r="I127" s="227" t="s">
        <v>53</v>
      </c>
      <c r="J127" s="227">
        <v>558084</v>
      </c>
      <c r="K127" s="227">
        <v>0</v>
      </c>
      <c r="L127" s="227">
        <v>0</v>
      </c>
    </row>
    <row r="128" spans="1:12" x14ac:dyDescent="0.2">
      <c r="A128" s="229" t="s">
        <v>737</v>
      </c>
      <c r="B128" s="228">
        <v>200</v>
      </c>
      <c r="C128" s="228" t="s">
        <v>1677</v>
      </c>
      <c r="D128" s="227">
        <v>676200</v>
      </c>
      <c r="E128" s="227">
        <v>676200</v>
      </c>
      <c r="F128" s="227">
        <v>676200</v>
      </c>
      <c r="G128" s="227" t="s">
        <v>53</v>
      </c>
      <c r="H128" s="227">
        <v>676200</v>
      </c>
      <c r="I128" s="227" t="s">
        <v>53</v>
      </c>
      <c r="J128" s="227">
        <v>676200</v>
      </c>
      <c r="K128" s="227">
        <v>0</v>
      </c>
      <c r="L128" s="227">
        <v>0</v>
      </c>
    </row>
    <row r="129" spans="1:12" x14ac:dyDescent="0.2">
      <c r="A129" s="229" t="s">
        <v>709</v>
      </c>
      <c r="B129" s="228">
        <v>200</v>
      </c>
      <c r="C129" s="228" t="s">
        <v>1676</v>
      </c>
      <c r="D129" s="227">
        <v>326800</v>
      </c>
      <c r="E129" s="227">
        <v>326800</v>
      </c>
      <c r="F129" s="227">
        <v>161997.07</v>
      </c>
      <c r="G129" s="227" t="s">
        <v>53</v>
      </c>
      <c r="H129" s="227">
        <v>161997.07</v>
      </c>
      <c r="I129" s="227" t="s">
        <v>53</v>
      </c>
      <c r="J129" s="227">
        <v>161997.07</v>
      </c>
      <c r="K129" s="227">
        <v>0</v>
      </c>
      <c r="L129" s="227">
        <v>0</v>
      </c>
    </row>
    <row r="130" spans="1:12" x14ac:dyDescent="0.2">
      <c r="A130" s="229" t="s">
        <v>1433</v>
      </c>
      <c r="B130" s="228">
        <v>200</v>
      </c>
      <c r="C130" s="228" t="s">
        <v>1675</v>
      </c>
      <c r="D130" s="227">
        <v>160000</v>
      </c>
      <c r="E130" s="227">
        <v>160000</v>
      </c>
      <c r="F130" s="227" t="s">
        <v>53</v>
      </c>
      <c r="G130" s="227" t="s">
        <v>53</v>
      </c>
      <c r="H130" s="227" t="s">
        <v>53</v>
      </c>
      <c r="I130" s="227" t="s">
        <v>53</v>
      </c>
      <c r="J130" s="227">
        <v>0</v>
      </c>
      <c r="K130" s="227">
        <v>0</v>
      </c>
      <c r="L130" s="227">
        <v>0</v>
      </c>
    </row>
    <row r="131" spans="1:12" x14ac:dyDescent="0.2">
      <c r="A131" s="229" t="s">
        <v>1428</v>
      </c>
      <c r="B131" s="228">
        <v>200</v>
      </c>
      <c r="C131" s="228" t="s">
        <v>1674</v>
      </c>
      <c r="D131" s="227">
        <v>160000</v>
      </c>
      <c r="E131" s="227">
        <v>160000</v>
      </c>
      <c r="F131" s="227" t="s">
        <v>53</v>
      </c>
      <c r="G131" s="227" t="s">
        <v>53</v>
      </c>
      <c r="H131" s="227" t="s">
        <v>53</v>
      </c>
      <c r="I131" s="227" t="s">
        <v>53</v>
      </c>
      <c r="J131" s="227">
        <v>0</v>
      </c>
      <c r="K131" s="227">
        <v>0</v>
      </c>
      <c r="L131" s="227">
        <v>0</v>
      </c>
    </row>
    <row r="132" spans="1:12" x14ac:dyDescent="0.2">
      <c r="A132" s="229" t="s">
        <v>1422</v>
      </c>
      <c r="B132" s="228">
        <v>200</v>
      </c>
      <c r="C132" s="228" t="s">
        <v>1673</v>
      </c>
      <c r="D132" s="227">
        <v>166800</v>
      </c>
      <c r="E132" s="227">
        <v>166800</v>
      </c>
      <c r="F132" s="227">
        <v>161997.07</v>
      </c>
      <c r="G132" s="227" t="s">
        <v>53</v>
      </c>
      <c r="H132" s="227">
        <v>161997.07</v>
      </c>
      <c r="I132" s="227" t="s">
        <v>53</v>
      </c>
      <c r="J132" s="227">
        <v>161997.07</v>
      </c>
      <c r="K132" s="227">
        <v>0</v>
      </c>
      <c r="L132" s="227">
        <v>0</v>
      </c>
    </row>
    <row r="133" spans="1:12" ht="33.75" x14ac:dyDescent="0.2">
      <c r="A133" s="229" t="s">
        <v>1445</v>
      </c>
      <c r="B133" s="228">
        <v>200</v>
      </c>
      <c r="C133" s="228" t="s">
        <v>1672</v>
      </c>
      <c r="D133" s="227">
        <v>166800</v>
      </c>
      <c r="E133" s="227">
        <v>166800</v>
      </c>
      <c r="F133" s="227">
        <v>161997.07</v>
      </c>
      <c r="G133" s="227" t="s">
        <v>53</v>
      </c>
      <c r="H133" s="227">
        <v>161997.07</v>
      </c>
      <c r="I133" s="227" t="s">
        <v>53</v>
      </c>
      <c r="J133" s="227">
        <v>161997.07</v>
      </c>
      <c r="K133" s="227">
        <v>0</v>
      </c>
      <c r="L133" s="227">
        <v>0</v>
      </c>
    </row>
    <row r="134" spans="1:12" x14ac:dyDescent="0.2">
      <c r="A134" s="229" t="s">
        <v>709</v>
      </c>
      <c r="B134" s="228">
        <v>200</v>
      </c>
      <c r="C134" s="228" t="s">
        <v>1671</v>
      </c>
      <c r="D134" s="227">
        <v>1865400</v>
      </c>
      <c r="E134" s="227">
        <v>1865400</v>
      </c>
      <c r="F134" s="227">
        <v>1865306.6</v>
      </c>
      <c r="G134" s="227" t="s">
        <v>53</v>
      </c>
      <c r="H134" s="227">
        <v>1865306.6</v>
      </c>
      <c r="I134" s="227" t="s">
        <v>53</v>
      </c>
      <c r="J134" s="227">
        <v>1865306.6</v>
      </c>
      <c r="K134" s="227">
        <v>0</v>
      </c>
      <c r="L134" s="227">
        <v>0</v>
      </c>
    </row>
    <row r="135" spans="1:12" x14ac:dyDescent="0.2">
      <c r="A135" s="229" t="s">
        <v>1433</v>
      </c>
      <c r="B135" s="228">
        <v>200</v>
      </c>
      <c r="C135" s="228" t="s">
        <v>1670</v>
      </c>
      <c r="D135" s="227">
        <v>1865400</v>
      </c>
      <c r="E135" s="227">
        <v>1865400</v>
      </c>
      <c r="F135" s="227">
        <v>1865306.6</v>
      </c>
      <c r="G135" s="227" t="s">
        <v>53</v>
      </c>
      <c r="H135" s="227">
        <v>1865306.6</v>
      </c>
      <c r="I135" s="227" t="s">
        <v>53</v>
      </c>
      <c r="J135" s="227">
        <v>1865306.6</v>
      </c>
      <c r="K135" s="227">
        <v>0</v>
      </c>
      <c r="L135" s="227">
        <v>0</v>
      </c>
    </row>
    <row r="136" spans="1:12" x14ac:dyDescent="0.2">
      <c r="A136" s="229" t="s">
        <v>1428</v>
      </c>
      <c r="B136" s="228">
        <v>200</v>
      </c>
      <c r="C136" s="228" t="s">
        <v>1669</v>
      </c>
      <c r="D136" s="227">
        <v>1865400</v>
      </c>
      <c r="E136" s="227">
        <v>1865400</v>
      </c>
      <c r="F136" s="227">
        <v>1865306.6</v>
      </c>
      <c r="G136" s="227" t="s">
        <v>53</v>
      </c>
      <c r="H136" s="227">
        <v>1865306.6</v>
      </c>
      <c r="I136" s="227" t="s">
        <v>53</v>
      </c>
      <c r="J136" s="227">
        <v>1865306.6</v>
      </c>
      <c r="K136" s="227">
        <v>0</v>
      </c>
      <c r="L136" s="227">
        <v>0</v>
      </c>
    </row>
    <row r="137" spans="1:12" x14ac:dyDescent="0.2">
      <c r="A137" s="229" t="s">
        <v>709</v>
      </c>
      <c r="B137" s="228">
        <v>200</v>
      </c>
      <c r="C137" s="228" t="s">
        <v>1668</v>
      </c>
      <c r="D137" s="227">
        <v>296674000</v>
      </c>
      <c r="E137" s="227">
        <v>296674000</v>
      </c>
      <c r="F137" s="227">
        <v>289695092.32999998</v>
      </c>
      <c r="G137" s="227" t="s">
        <v>53</v>
      </c>
      <c r="H137" s="227">
        <v>275721903.32999998</v>
      </c>
      <c r="I137" s="227" t="s">
        <v>53</v>
      </c>
      <c r="J137" s="227">
        <v>244991631.97999999</v>
      </c>
      <c r="K137" s="227">
        <v>44703460.350000001</v>
      </c>
      <c r="L137" s="227">
        <v>30730271.350000001</v>
      </c>
    </row>
    <row r="138" spans="1:12" x14ac:dyDescent="0.2">
      <c r="A138" s="229" t="s">
        <v>1433</v>
      </c>
      <c r="B138" s="228">
        <v>200</v>
      </c>
      <c r="C138" s="228" t="s">
        <v>1667</v>
      </c>
      <c r="D138" s="227">
        <v>296674000</v>
      </c>
      <c r="E138" s="227">
        <v>296674000</v>
      </c>
      <c r="F138" s="227">
        <v>289695092.32999998</v>
      </c>
      <c r="G138" s="227" t="s">
        <v>53</v>
      </c>
      <c r="H138" s="227">
        <v>275721903.32999998</v>
      </c>
      <c r="I138" s="227" t="s">
        <v>53</v>
      </c>
      <c r="J138" s="227">
        <v>244991631.97999999</v>
      </c>
      <c r="K138" s="227">
        <v>44703460.350000001</v>
      </c>
      <c r="L138" s="227">
        <v>30730271.350000001</v>
      </c>
    </row>
    <row r="139" spans="1:12" x14ac:dyDescent="0.2">
      <c r="A139" s="229" t="s">
        <v>1430</v>
      </c>
      <c r="B139" s="228">
        <v>200</v>
      </c>
      <c r="C139" s="228" t="s">
        <v>1666</v>
      </c>
      <c r="D139" s="227">
        <v>265729200</v>
      </c>
      <c r="E139" s="227">
        <v>265729200</v>
      </c>
      <c r="F139" s="227">
        <v>259755420.56</v>
      </c>
      <c r="G139" s="227" t="s">
        <v>53</v>
      </c>
      <c r="H139" s="227">
        <v>249755420.56</v>
      </c>
      <c r="I139" s="227" t="s">
        <v>53</v>
      </c>
      <c r="J139" s="227">
        <v>231259808.16</v>
      </c>
      <c r="K139" s="227">
        <v>28495612.399999999</v>
      </c>
      <c r="L139" s="227">
        <v>18495612.399999999</v>
      </c>
    </row>
    <row r="140" spans="1:12" x14ac:dyDescent="0.2">
      <c r="A140" s="229" t="s">
        <v>1428</v>
      </c>
      <c r="B140" s="228">
        <v>200</v>
      </c>
      <c r="C140" s="228" t="s">
        <v>1665</v>
      </c>
      <c r="D140" s="227">
        <v>30944800</v>
      </c>
      <c r="E140" s="227">
        <v>30944800</v>
      </c>
      <c r="F140" s="227">
        <v>29939671.77</v>
      </c>
      <c r="G140" s="227" t="s">
        <v>53</v>
      </c>
      <c r="H140" s="227">
        <v>25966482.77</v>
      </c>
      <c r="I140" s="227" t="s">
        <v>53</v>
      </c>
      <c r="J140" s="227">
        <v>13731823.82</v>
      </c>
      <c r="K140" s="227">
        <v>16207847.949999999</v>
      </c>
      <c r="L140" s="227">
        <v>12234658.949999999</v>
      </c>
    </row>
    <row r="141" spans="1:12" x14ac:dyDescent="0.2">
      <c r="A141" s="229" t="s">
        <v>738</v>
      </c>
      <c r="B141" s="228">
        <v>200</v>
      </c>
      <c r="C141" s="228" t="s">
        <v>1664</v>
      </c>
      <c r="D141" s="227">
        <v>1878100</v>
      </c>
      <c r="E141" s="227">
        <v>1878100</v>
      </c>
      <c r="F141" s="227">
        <v>1878082</v>
      </c>
      <c r="G141" s="227" t="s">
        <v>53</v>
      </c>
      <c r="H141" s="227">
        <v>1878082</v>
      </c>
      <c r="I141" s="227" t="s">
        <v>53</v>
      </c>
      <c r="J141" s="227">
        <v>1878082</v>
      </c>
      <c r="K141" s="227">
        <v>0</v>
      </c>
      <c r="L141" s="227">
        <v>0</v>
      </c>
    </row>
    <row r="142" spans="1:12" x14ac:dyDescent="0.2">
      <c r="A142" s="229" t="s">
        <v>754</v>
      </c>
      <c r="B142" s="228">
        <v>200</v>
      </c>
      <c r="C142" s="228" t="s">
        <v>1663</v>
      </c>
      <c r="D142" s="227">
        <v>1878100</v>
      </c>
      <c r="E142" s="227">
        <v>1878100</v>
      </c>
      <c r="F142" s="227">
        <v>1878082</v>
      </c>
      <c r="G142" s="227" t="s">
        <v>53</v>
      </c>
      <c r="H142" s="227">
        <v>1878082</v>
      </c>
      <c r="I142" s="227" t="s">
        <v>53</v>
      </c>
      <c r="J142" s="227">
        <v>1878082</v>
      </c>
      <c r="K142" s="227">
        <v>0</v>
      </c>
      <c r="L142" s="227">
        <v>0</v>
      </c>
    </row>
    <row r="143" spans="1:12" x14ac:dyDescent="0.2">
      <c r="A143" s="229" t="s">
        <v>709</v>
      </c>
      <c r="B143" s="228">
        <v>200</v>
      </c>
      <c r="C143" s="228" t="s">
        <v>1662</v>
      </c>
      <c r="D143" s="227">
        <v>2473800</v>
      </c>
      <c r="E143" s="227">
        <v>2473800</v>
      </c>
      <c r="F143" s="227">
        <v>2468669.33</v>
      </c>
      <c r="G143" s="227" t="s">
        <v>53</v>
      </c>
      <c r="H143" s="227">
        <v>2468669.33</v>
      </c>
      <c r="I143" s="227" t="s">
        <v>53</v>
      </c>
      <c r="J143" s="227">
        <v>2468669.33</v>
      </c>
      <c r="K143" s="227">
        <v>0</v>
      </c>
      <c r="L143" s="227">
        <v>0</v>
      </c>
    </row>
    <row r="144" spans="1:12" x14ac:dyDescent="0.2">
      <c r="A144" s="229" t="s">
        <v>1433</v>
      </c>
      <c r="B144" s="228">
        <v>200</v>
      </c>
      <c r="C144" s="228" t="s">
        <v>1661</v>
      </c>
      <c r="D144" s="227">
        <v>2473800</v>
      </c>
      <c r="E144" s="227">
        <v>2473800</v>
      </c>
      <c r="F144" s="227">
        <v>2468669.33</v>
      </c>
      <c r="G144" s="227" t="s">
        <v>53</v>
      </c>
      <c r="H144" s="227">
        <v>2468669.33</v>
      </c>
      <c r="I144" s="227" t="s">
        <v>53</v>
      </c>
      <c r="J144" s="227">
        <v>2468669.33</v>
      </c>
      <c r="K144" s="227">
        <v>0</v>
      </c>
      <c r="L144" s="227">
        <v>0</v>
      </c>
    </row>
    <row r="145" spans="1:12" x14ac:dyDescent="0.2">
      <c r="A145" s="229" t="s">
        <v>1430</v>
      </c>
      <c r="B145" s="228">
        <v>200</v>
      </c>
      <c r="C145" s="228" t="s">
        <v>1660</v>
      </c>
      <c r="D145" s="227">
        <v>2385000</v>
      </c>
      <c r="E145" s="227">
        <v>2385000</v>
      </c>
      <c r="F145" s="227">
        <v>2385000</v>
      </c>
      <c r="G145" s="227" t="s">
        <v>53</v>
      </c>
      <c r="H145" s="227">
        <v>2385000</v>
      </c>
      <c r="I145" s="227" t="s">
        <v>53</v>
      </c>
      <c r="J145" s="227">
        <v>2385000</v>
      </c>
      <c r="K145" s="227">
        <v>0</v>
      </c>
      <c r="L145" s="227">
        <v>0</v>
      </c>
    </row>
    <row r="146" spans="1:12" x14ac:dyDescent="0.2">
      <c r="A146" s="229" t="s">
        <v>1428</v>
      </c>
      <c r="B146" s="228">
        <v>200</v>
      </c>
      <c r="C146" s="228" t="s">
        <v>1659</v>
      </c>
      <c r="D146" s="227">
        <v>88800</v>
      </c>
      <c r="E146" s="227">
        <v>88800</v>
      </c>
      <c r="F146" s="227">
        <v>83669.33</v>
      </c>
      <c r="G146" s="227" t="s">
        <v>53</v>
      </c>
      <c r="H146" s="227">
        <v>83669.33</v>
      </c>
      <c r="I146" s="227" t="s">
        <v>53</v>
      </c>
      <c r="J146" s="227">
        <v>83669.33</v>
      </c>
      <c r="K146" s="227">
        <v>0</v>
      </c>
      <c r="L146" s="227">
        <v>0</v>
      </c>
    </row>
    <row r="147" spans="1:12" x14ac:dyDescent="0.2">
      <c r="A147" s="229" t="s">
        <v>738</v>
      </c>
      <c r="B147" s="228">
        <v>200</v>
      </c>
      <c r="C147" s="228" t="s">
        <v>1658</v>
      </c>
      <c r="D147" s="227">
        <v>22164460</v>
      </c>
      <c r="E147" s="227">
        <v>22164460</v>
      </c>
      <c r="F147" s="227">
        <v>21635624</v>
      </c>
      <c r="G147" s="227" t="s">
        <v>53</v>
      </c>
      <c r="H147" s="227">
        <v>13285624</v>
      </c>
      <c r="I147" s="227" t="s">
        <v>53</v>
      </c>
      <c r="J147" s="227">
        <v>8724424</v>
      </c>
      <c r="K147" s="227">
        <v>12911200</v>
      </c>
      <c r="L147" s="227">
        <v>4561200</v>
      </c>
    </row>
    <row r="148" spans="1:12" x14ac:dyDescent="0.2">
      <c r="A148" s="229" t="s">
        <v>754</v>
      </c>
      <c r="B148" s="228">
        <v>200</v>
      </c>
      <c r="C148" s="228" t="s">
        <v>1657</v>
      </c>
      <c r="D148" s="227">
        <v>22154460</v>
      </c>
      <c r="E148" s="227">
        <v>22154460</v>
      </c>
      <c r="F148" s="227">
        <v>21625624</v>
      </c>
      <c r="G148" s="227" t="s">
        <v>53</v>
      </c>
      <c r="H148" s="227">
        <v>13275624</v>
      </c>
      <c r="I148" s="227" t="s">
        <v>53</v>
      </c>
      <c r="J148" s="227">
        <v>8714424</v>
      </c>
      <c r="K148" s="227">
        <v>12911200</v>
      </c>
      <c r="L148" s="227">
        <v>4561200</v>
      </c>
    </row>
    <row r="149" spans="1:12" x14ac:dyDescent="0.2">
      <c r="A149" s="229" t="s">
        <v>737</v>
      </c>
      <c r="B149" s="228">
        <v>200</v>
      </c>
      <c r="C149" s="228" t="s">
        <v>1656</v>
      </c>
      <c r="D149" s="227">
        <v>10000</v>
      </c>
      <c r="E149" s="227">
        <v>10000</v>
      </c>
      <c r="F149" s="227">
        <v>10000</v>
      </c>
      <c r="G149" s="227" t="s">
        <v>53</v>
      </c>
      <c r="H149" s="227">
        <v>10000</v>
      </c>
      <c r="I149" s="227" t="s">
        <v>53</v>
      </c>
      <c r="J149" s="227">
        <v>10000</v>
      </c>
      <c r="K149" s="227">
        <v>0</v>
      </c>
      <c r="L149" s="227">
        <v>0</v>
      </c>
    </row>
    <row r="150" spans="1:12" x14ac:dyDescent="0.2">
      <c r="A150" s="229" t="s">
        <v>709</v>
      </c>
      <c r="B150" s="228">
        <v>200</v>
      </c>
      <c r="C150" s="228" t="s">
        <v>1655</v>
      </c>
      <c r="D150" s="227">
        <v>52609900</v>
      </c>
      <c r="E150" s="227">
        <v>52609900</v>
      </c>
      <c r="F150" s="227">
        <v>44044922.950000003</v>
      </c>
      <c r="G150" s="227" t="s">
        <v>53</v>
      </c>
      <c r="H150" s="227">
        <v>44090563.93</v>
      </c>
      <c r="I150" s="227" t="s">
        <v>53</v>
      </c>
      <c r="J150" s="227">
        <v>37285872.729999997</v>
      </c>
      <c r="K150" s="227">
        <v>6759050.2199999997</v>
      </c>
      <c r="L150" s="227">
        <v>6804691.2000000002</v>
      </c>
    </row>
    <row r="151" spans="1:12" ht="22.5" x14ac:dyDescent="0.2">
      <c r="A151" s="229" t="s">
        <v>1438</v>
      </c>
      <c r="B151" s="228">
        <v>200</v>
      </c>
      <c r="C151" s="228" t="s">
        <v>1654</v>
      </c>
      <c r="D151" s="227">
        <v>17254200</v>
      </c>
      <c r="E151" s="227">
        <v>17254200</v>
      </c>
      <c r="F151" s="227">
        <v>17171733.93</v>
      </c>
      <c r="G151" s="227" t="s">
        <v>53</v>
      </c>
      <c r="H151" s="227">
        <v>17217374.91</v>
      </c>
      <c r="I151" s="227" t="s">
        <v>53</v>
      </c>
      <c r="J151" s="227">
        <v>17217374.91</v>
      </c>
      <c r="K151" s="227">
        <v>-45640.98</v>
      </c>
      <c r="L151" s="227">
        <v>0</v>
      </c>
    </row>
    <row r="152" spans="1:12" x14ac:dyDescent="0.2">
      <c r="A152" s="229" t="s">
        <v>746</v>
      </c>
      <c r="B152" s="228">
        <v>200</v>
      </c>
      <c r="C152" s="228" t="s">
        <v>1653</v>
      </c>
      <c r="D152" s="227">
        <v>13329800</v>
      </c>
      <c r="E152" s="227">
        <v>13329800</v>
      </c>
      <c r="F152" s="227">
        <v>13304383.189999999</v>
      </c>
      <c r="G152" s="227" t="s">
        <v>53</v>
      </c>
      <c r="H152" s="227">
        <v>13304383.189999999</v>
      </c>
      <c r="I152" s="227" t="s">
        <v>53</v>
      </c>
      <c r="J152" s="227">
        <v>13304383.189999999</v>
      </c>
      <c r="K152" s="227">
        <v>0</v>
      </c>
      <c r="L152" s="227">
        <v>0</v>
      </c>
    </row>
    <row r="153" spans="1:12" x14ac:dyDescent="0.2">
      <c r="A153" s="229" t="s">
        <v>745</v>
      </c>
      <c r="B153" s="228">
        <v>200</v>
      </c>
      <c r="C153" s="228" t="s">
        <v>1652</v>
      </c>
      <c r="D153" s="227">
        <v>13700</v>
      </c>
      <c r="E153" s="227">
        <v>13700</v>
      </c>
      <c r="F153" s="227">
        <v>11500</v>
      </c>
      <c r="G153" s="227" t="s">
        <v>53</v>
      </c>
      <c r="H153" s="227">
        <v>11500</v>
      </c>
      <c r="I153" s="227" t="s">
        <v>53</v>
      </c>
      <c r="J153" s="227">
        <v>11500</v>
      </c>
      <c r="K153" s="227">
        <v>0</v>
      </c>
      <c r="L153" s="227">
        <v>0</v>
      </c>
    </row>
    <row r="154" spans="1:12" x14ac:dyDescent="0.2">
      <c r="A154" s="229" t="s">
        <v>744</v>
      </c>
      <c r="B154" s="228">
        <v>200</v>
      </c>
      <c r="C154" s="228" t="s">
        <v>1651</v>
      </c>
      <c r="D154" s="227">
        <v>3910700</v>
      </c>
      <c r="E154" s="227">
        <v>3910700</v>
      </c>
      <c r="F154" s="227">
        <v>3855850.74</v>
      </c>
      <c r="G154" s="227" t="s">
        <v>53</v>
      </c>
      <c r="H154" s="227">
        <v>3901491.72</v>
      </c>
      <c r="I154" s="227" t="s">
        <v>53</v>
      </c>
      <c r="J154" s="227">
        <v>3901491.72</v>
      </c>
      <c r="K154" s="227">
        <v>-45640.98</v>
      </c>
      <c r="L154" s="227">
        <v>0</v>
      </c>
    </row>
    <row r="155" spans="1:12" x14ac:dyDescent="0.2">
      <c r="A155" s="229" t="s">
        <v>1433</v>
      </c>
      <c r="B155" s="228">
        <v>200</v>
      </c>
      <c r="C155" s="228" t="s">
        <v>1650</v>
      </c>
      <c r="D155" s="227">
        <v>29639650</v>
      </c>
      <c r="E155" s="227">
        <v>29639650</v>
      </c>
      <c r="F155" s="227">
        <v>21458082.719999999</v>
      </c>
      <c r="G155" s="227" t="s">
        <v>53</v>
      </c>
      <c r="H155" s="227">
        <v>21458082.719999999</v>
      </c>
      <c r="I155" s="227" t="s">
        <v>53</v>
      </c>
      <c r="J155" s="227">
        <v>14653471.52</v>
      </c>
      <c r="K155" s="227">
        <v>6804611.2000000002</v>
      </c>
      <c r="L155" s="227">
        <v>6804611.2000000002</v>
      </c>
    </row>
    <row r="156" spans="1:12" x14ac:dyDescent="0.2">
      <c r="A156" s="229" t="s">
        <v>741</v>
      </c>
      <c r="B156" s="228">
        <v>200</v>
      </c>
      <c r="C156" s="228" t="s">
        <v>1649</v>
      </c>
      <c r="D156" s="227">
        <v>204100</v>
      </c>
      <c r="E156" s="227">
        <v>204100</v>
      </c>
      <c r="F156" s="227">
        <v>202691.42</v>
      </c>
      <c r="G156" s="227" t="s">
        <v>53</v>
      </c>
      <c r="H156" s="227">
        <v>202691.42</v>
      </c>
      <c r="I156" s="227" t="s">
        <v>53</v>
      </c>
      <c r="J156" s="227">
        <v>202316.22</v>
      </c>
      <c r="K156" s="227">
        <v>375.2</v>
      </c>
      <c r="L156" s="227">
        <v>375.2</v>
      </c>
    </row>
    <row r="157" spans="1:12" x14ac:dyDescent="0.2">
      <c r="A157" s="229" t="s">
        <v>1453</v>
      </c>
      <c r="B157" s="228">
        <v>200</v>
      </c>
      <c r="C157" s="228" t="s">
        <v>1648</v>
      </c>
      <c r="D157" s="227">
        <v>99000</v>
      </c>
      <c r="E157" s="227">
        <v>99000</v>
      </c>
      <c r="F157" s="227">
        <v>99000</v>
      </c>
      <c r="G157" s="227" t="s">
        <v>53</v>
      </c>
      <c r="H157" s="227">
        <v>99000</v>
      </c>
      <c r="I157" s="227" t="s">
        <v>53</v>
      </c>
      <c r="J157" s="227">
        <v>99000</v>
      </c>
      <c r="K157" s="227">
        <v>0</v>
      </c>
      <c r="L157" s="227">
        <v>0</v>
      </c>
    </row>
    <row r="158" spans="1:12" x14ac:dyDescent="0.2">
      <c r="A158" s="229" t="s">
        <v>1430</v>
      </c>
      <c r="B158" s="228">
        <v>200</v>
      </c>
      <c r="C158" s="228" t="s">
        <v>1647</v>
      </c>
      <c r="D158" s="227">
        <v>71000</v>
      </c>
      <c r="E158" s="227">
        <v>71000</v>
      </c>
      <c r="F158" s="227">
        <v>70930</v>
      </c>
      <c r="G158" s="227" t="s">
        <v>53</v>
      </c>
      <c r="H158" s="227">
        <v>70930</v>
      </c>
      <c r="I158" s="227" t="s">
        <v>53</v>
      </c>
      <c r="J158" s="227">
        <v>70930</v>
      </c>
      <c r="K158" s="227">
        <v>0</v>
      </c>
      <c r="L158" s="227">
        <v>0</v>
      </c>
    </row>
    <row r="159" spans="1:12" x14ac:dyDescent="0.2">
      <c r="A159" s="229" t="s">
        <v>1428</v>
      </c>
      <c r="B159" s="228">
        <v>200</v>
      </c>
      <c r="C159" s="228" t="s">
        <v>1646</v>
      </c>
      <c r="D159" s="227">
        <v>29265550</v>
      </c>
      <c r="E159" s="227">
        <v>29265550</v>
      </c>
      <c r="F159" s="227">
        <v>21085461.300000001</v>
      </c>
      <c r="G159" s="227" t="s">
        <v>53</v>
      </c>
      <c r="H159" s="227">
        <v>21085461.300000001</v>
      </c>
      <c r="I159" s="227" t="s">
        <v>53</v>
      </c>
      <c r="J159" s="227">
        <v>14281225.300000001</v>
      </c>
      <c r="K159" s="227">
        <v>6804236</v>
      </c>
      <c r="L159" s="227">
        <v>6804236</v>
      </c>
    </row>
    <row r="160" spans="1:12" x14ac:dyDescent="0.2">
      <c r="A160" s="229" t="s">
        <v>1422</v>
      </c>
      <c r="B160" s="228">
        <v>200</v>
      </c>
      <c r="C160" s="228" t="s">
        <v>1645</v>
      </c>
      <c r="D160" s="227">
        <v>3375100</v>
      </c>
      <c r="E160" s="227">
        <v>3375100</v>
      </c>
      <c r="F160" s="227">
        <v>3074881.58</v>
      </c>
      <c r="G160" s="227" t="s">
        <v>53</v>
      </c>
      <c r="H160" s="227">
        <v>3074881.58</v>
      </c>
      <c r="I160" s="227" t="s">
        <v>53</v>
      </c>
      <c r="J160" s="227">
        <v>3074881.58</v>
      </c>
      <c r="K160" s="227">
        <v>0</v>
      </c>
      <c r="L160" s="227">
        <v>0</v>
      </c>
    </row>
    <row r="161" spans="1:12" ht="33.75" x14ac:dyDescent="0.2">
      <c r="A161" s="229" t="s">
        <v>1445</v>
      </c>
      <c r="B161" s="228">
        <v>200</v>
      </c>
      <c r="C161" s="228" t="s">
        <v>1644</v>
      </c>
      <c r="D161" s="227">
        <v>3375100</v>
      </c>
      <c r="E161" s="227">
        <v>3375100</v>
      </c>
      <c r="F161" s="227">
        <v>3074881.58</v>
      </c>
      <c r="G161" s="227" t="s">
        <v>53</v>
      </c>
      <c r="H161" s="227">
        <v>3074881.58</v>
      </c>
      <c r="I161" s="227" t="s">
        <v>53</v>
      </c>
      <c r="J161" s="227">
        <v>3074881.58</v>
      </c>
      <c r="K161" s="227">
        <v>0</v>
      </c>
      <c r="L161" s="227">
        <v>0</v>
      </c>
    </row>
    <row r="162" spans="1:12" x14ac:dyDescent="0.2">
      <c r="A162" s="229" t="s">
        <v>735</v>
      </c>
      <c r="B162" s="228">
        <v>200</v>
      </c>
      <c r="C162" s="228" t="s">
        <v>1643</v>
      </c>
      <c r="D162" s="227">
        <v>2340950</v>
      </c>
      <c r="E162" s="227">
        <v>2340950</v>
      </c>
      <c r="F162" s="227">
        <v>2340224.7200000002</v>
      </c>
      <c r="G162" s="227" t="s">
        <v>53</v>
      </c>
      <c r="H162" s="227">
        <v>2340224.7200000002</v>
      </c>
      <c r="I162" s="227" t="s">
        <v>53</v>
      </c>
      <c r="J162" s="227">
        <v>2340144.7200000002</v>
      </c>
      <c r="K162" s="227">
        <v>80</v>
      </c>
      <c r="L162" s="227">
        <v>80</v>
      </c>
    </row>
    <row r="163" spans="1:12" x14ac:dyDescent="0.2">
      <c r="A163" s="229" t="s">
        <v>738</v>
      </c>
      <c r="B163" s="228">
        <v>200</v>
      </c>
      <c r="C163" s="228" t="s">
        <v>1642</v>
      </c>
      <c r="D163" s="227">
        <v>524900</v>
      </c>
      <c r="E163" s="227">
        <v>524900</v>
      </c>
      <c r="F163" s="227">
        <v>524750.82999999996</v>
      </c>
      <c r="G163" s="227" t="s">
        <v>53</v>
      </c>
      <c r="H163" s="227">
        <v>524750.82999999996</v>
      </c>
      <c r="I163" s="227" t="s">
        <v>53</v>
      </c>
      <c r="J163" s="227">
        <v>524750.82999999996</v>
      </c>
      <c r="K163" s="227">
        <v>0</v>
      </c>
      <c r="L163" s="227">
        <v>0</v>
      </c>
    </row>
    <row r="164" spans="1:12" x14ac:dyDescent="0.2">
      <c r="A164" s="229" t="s">
        <v>754</v>
      </c>
      <c r="B164" s="228">
        <v>200</v>
      </c>
      <c r="C164" s="228" t="s">
        <v>1641</v>
      </c>
      <c r="D164" s="227">
        <v>199400</v>
      </c>
      <c r="E164" s="227">
        <v>199400</v>
      </c>
      <c r="F164" s="227">
        <v>199400</v>
      </c>
      <c r="G164" s="227" t="s">
        <v>53</v>
      </c>
      <c r="H164" s="227">
        <v>199400</v>
      </c>
      <c r="I164" s="227" t="s">
        <v>53</v>
      </c>
      <c r="J164" s="227">
        <v>199400</v>
      </c>
      <c r="K164" s="227">
        <v>0</v>
      </c>
      <c r="L164" s="227">
        <v>0</v>
      </c>
    </row>
    <row r="165" spans="1:12" x14ac:dyDescent="0.2">
      <c r="A165" s="229" t="s">
        <v>737</v>
      </c>
      <c r="B165" s="228">
        <v>200</v>
      </c>
      <c r="C165" s="228" t="s">
        <v>1640</v>
      </c>
      <c r="D165" s="227">
        <v>325500</v>
      </c>
      <c r="E165" s="227">
        <v>325500</v>
      </c>
      <c r="F165" s="227">
        <v>325350.83</v>
      </c>
      <c r="G165" s="227" t="s">
        <v>53</v>
      </c>
      <c r="H165" s="227">
        <v>325350.83</v>
      </c>
      <c r="I165" s="227" t="s">
        <v>53</v>
      </c>
      <c r="J165" s="227">
        <v>325350.83</v>
      </c>
      <c r="K165" s="227">
        <v>0</v>
      </c>
      <c r="L165" s="227">
        <v>0</v>
      </c>
    </row>
    <row r="166" spans="1:12" x14ac:dyDescent="0.2">
      <c r="A166" s="229" t="s">
        <v>709</v>
      </c>
      <c r="B166" s="228">
        <v>200</v>
      </c>
      <c r="C166" s="228" t="s">
        <v>1639</v>
      </c>
      <c r="D166" s="227">
        <v>109305200</v>
      </c>
      <c r="E166" s="227">
        <v>109305200</v>
      </c>
      <c r="F166" s="227">
        <v>102209522.29000001</v>
      </c>
      <c r="G166" s="227" t="s">
        <v>53</v>
      </c>
      <c r="H166" s="227">
        <v>102209522.29000001</v>
      </c>
      <c r="I166" s="227" t="s">
        <v>53</v>
      </c>
      <c r="J166" s="227">
        <v>101899522.29000001</v>
      </c>
      <c r="K166" s="227">
        <v>310000</v>
      </c>
      <c r="L166" s="227">
        <v>310000</v>
      </c>
    </row>
    <row r="167" spans="1:12" x14ac:dyDescent="0.2">
      <c r="A167" s="229" t="s">
        <v>1433</v>
      </c>
      <c r="B167" s="228">
        <v>200</v>
      </c>
      <c r="C167" s="228" t="s">
        <v>1638</v>
      </c>
      <c r="D167" s="227">
        <v>27098300</v>
      </c>
      <c r="E167" s="227">
        <v>27098300</v>
      </c>
      <c r="F167" s="227">
        <v>27032789.449999999</v>
      </c>
      <c r="G167" s="227" t="s">
        <v>53</v>
      </c>
      <c r="H167" s="227">
        <v>27032789.449999999</v>
      </c>
      <c r="I167" s="227" t="s">
        <v>53</v>
      </c>
      <c r="J167" s="227">
        <v>26722789.449999999</v>
      </c>
      <c r="K167" s="227">
        <v>310000</v>
      </c>
      <c r="L167" s="227">
        <v>310000</v>
      </c>
    </row>
    <row r="168" spans="1:12" x14ac:dyDescent="0.2">
      <c r="A168" s="229" t="s">
        <v>1430</v>
      </c>
      <c r="B168" s="228">
        <v>200</v>
      </c>
      <c r="C168" s="228" t="s">
        <v>1637</v>
      </c>
      <c r="D168" s="227">
        <v>24736500</v>
      </c>
      <c r="E168" s="227">
        <v>24736500</v>
      </c>
      <c r="F168" s="227">
        <v>24735368.18</v>
      </c>
      <c r="G168" s="227" t="s">
        <v>53</v>
      </c>
      <c r="H168" s="227">
        <v>24735368.18</v>
      </c>
      <c r="I168" s="227" t="s">
        <v>53</v>
      </c>
      <c r="J168" s="227">
        <v>24735368.18</v>
      </c>
      <c r="K168" s="227">
        <v>0</v>
      </c>
      <c r="L168" s="227">
        <v>0</v>
      </c>
    </row>
    <row r="169" spans="1:12" x14ac:dyDescent="0.2">
      <c r="A169" s="229" t="s">
        <v>1428</v>
      </c>
      <c r="B169" s="228">
        <v>200</v>
      </c>
      <c r="C169" s="228" t="s">
        <v>1636</v>
      </c>
      <c r="D169" s="227">
        <v>2361800</v>
      </c>
      <c r="E169" s="227">
        <v>2361800</v>
      </c>
      <c r="F169" s="227">
        <v>2297421.27</v>
      </c>
      <c r="G169" s="227" t="s">
        <v>53</v>
      </c>
      <c r="H169" s="227">
        <v>2297421.27</v>
      </c>
      <c r="I169" s="227" t="s">
        <v>53</v>
      </c>
      <c r="J169" s="227">
        <v>1987421.27</v>
      </c>
      <c r="K169" s="227">
        <v>310000</v>
      </c>
      <c r="L169" s="227">
        <v>310000</v>
      </c>
    </row>
    <row r="170" spans="1:12" x14ac:dyDescent="0.2">
      <c r="A170" s="229" t="s">
        <v>1422</v>
      </c>
      <c r="B170" s="228">
        <v>200</v>
      </c>
      <c r="C170" s="228" t="s">
        <v>1635</v>
      </c>
      <c r="D170" s="227">
        <v>78456500</v>
      </c>
      <c r="E170" s="227">
        <v>78456500</v>
      </c>
      <c r="F170" s="227">
        <v>71426332.840000004</v>
      </c>
      <c r="G170" s="227" t="s">
        <v>53</v>
      </c>
      <c r="H170" s="227">
        <v>71426332.840000004</v>
      </c>
      <c r="I170" s="227" t="s">
        <v>53</v>
      </c>
      <c r="J170" s="227">
        <v>71426332.840000004</v>
      </c>
      <c r="K170" s="227">
        <v>0</v>
      </c>
      <c r="L170" s="227">
        <v>0</v>
      </c>
    </row>
    <row r="171" spans="1:12" ht="33.75" x14ac:dyDescent="0.2">
      <c r="A171" s="229" t="s">
        <v>1445</v>
      </c>
      <c r="B171" s="228">
        <v>200</v>
      </c>
      <c r="C171" s="228" t="s">
        <v>1634</v>
      </c>
      <c r="D171" s="227">
        <v>78456500</v>
      </c>
      <c r="E171" s="227">
        <v>78456500</v>
      </c>
      <c r="F171" s="227">
        <v>71426332.840000004</v>
      </c>
      <c r="G171" s="227" t="s">
        <v>53</v>
      </c>
      <c r="H171" s="227">
        <v>71426332.840000004</v>
      </c>
      <c r="I171" s="227" t="s">
        <v>53</v>
      </c>
      <c r="J171" s="227">
        <v>71426332.840000004</v>
      </c>
      <c r="K171" s="227">
        <v>0</v>
      </c>
      <c r="L171" s="227">
        <v>0</v>
      </c>
    </row>
    <row r="172" spans="1:12" x14ac:dyDescent="0.2">
      <c r="A172" s="229" t="s">
        <v>735</v>
      </c>
      <c r="B172" s="228">
        <v>200</v>
      </c>
      <c r="C172" s="228" t="s">
        <v>1633</v>
      </c>
      <c r="D172" s="227">
        <v>3750400</v>
      </c>
      <c r="E172" s="227">
        <v>3750400</v>
      </c>
      <c r="F172" s="227">
        <v>3750400</v>
      </c>
      <c r="G172" s="227" t="s">
        <v>53</v>
      </c>
      <c r="H172" s="227">
        <v>3750400</v>
      </c>
      <c r="I172" s="227" t="s">
        <v>53</v>
      </c>
      <c r="J172" s="227">
        <v>3750400</v>
      </c>
      <c r="K172" s="227">
        <v>0</v>
      </c>
      <c r="L172" s="227">
        <v>0</v>
      </c>
    </row>
    <row r="173" spans="1:12" x14ac:dyDescent="0.2">
      <c r="A173" s="229" t="s">
        <v>738</v>
      </c>
      <c r="B173" s="228">
        <v>200</v>
      </c>
      <c r="C173" s="228" t="s">
        <v>1632</v>
      </c>
      <c r="D173" s="227">
        <v>19554800</v>
      </c>
      <c r="E173" s="227">
        <v>19554800</v>
      </c>
      <c r="F173" s="227">
        <v>19542000</v>
      </c>
      <c r="G173" s="227" t="s">
        <v>53</v>
      </c>
      <c r="H173" s="227">
        <v>19542000</v>
      </c>
      <c r="I173" s="227" t="s">
        <v>53</v>
      </c>
      <c r="J173" s="227">
        <v>19542000</v>
      </c>
      <c r="K173" s="227">
        <v>0</v>
      </c>
      <c r="L173" s="227">
        <v>0</v>
      </c>
    </row>
    <row r="174" spans="1:12" x14ac:dyDescent="0.2">
      <c r="A174" s="229" t="s">
        <v>754</v>
      </c>
      <c r="B174" s="228">
        <v>200</v>
      </c>
      <c r="C174" s="228" t="s">
        <v>1631</v>
      </c>
      <c r="D174" s="227">
        <v>19554800</v>
      </c>
      <c r="E174" s="227">
        <v>19554800</v>
      </c>
      <c r="F174" s="227">
        <v>19542000</v>
      </c>
      <c r="G174" s="227" t="s">
        <v>53</v>
      </c>
      <c r="H174" s="227">
        <v>19542000</v>
      </c>
      <c r="I174" s="227" t="s">
        <v>53</v>
      </c>
      <c r="J174" s="227">
        <v>19542000</v>
      </c>
      <c r="K174" s="227">
        <v>0</v>
      </c>
      <c r="L174" s="227">
        <v>0</v>
      </c>
    </row>
    <row r="175" spans="1:12" x14ac:dyDescent="0.2">
      <c r="A175" s="229" t="s">
        <v>709</v>
      </c>
      <c r="B175" s="228">
        <v>200</v>
      </c>
      <c r="C175" s="228" t="s">
        <v>1630</v>
      </c>
      <c r="D175" s="227">
        <v>43443661.170000002</v>
      </c>
      <c r="E175" s="227">
        <v>43443661.170000002</v>
      </c>
      <c r="F175" s="227">
        <v>23326360.59</v>
      </c>
      <c r="G175" s="227" t="s">
        <v>53</v>
      </c>
      <c r="H175" s="227">
        <v>23326360.59</v>
      </c>
      <c r="I175" s="227" t="s">
        <v>53</v>
      </c>
      <c r="J175" s="227">
        <v>23310932.59</v>
      </c>
      <c r="K175" s="227">
        <v>15428</v>
      </c>
      <c r="L175" s="227">
        <v>15428</v>
      </c>
    </row>
    <row r="176" spans="1:12" x14ac:dyDescent="0.2">
      <c r="A176" s="229" t="s">
        <v>1433</v>
      </c>
      <c r="B176" s="228">
        <v>200</v>
      </c>
      <c r="C176" s="228" t="s">
        <v>1629</v>
      </c>
      <c r="D176" s="227">
        <v>43443661.170000002</v>
      </c>
      <c r="E176" s="227">
        <v>43443661.170000002</v>
      </c>
      <c r="F176" s="227">
        <v>23326360.59</v>
      </c>
      <c r="G176" s="227" t="s">
        <v>53</v>
      </c>
      <c r="H176" s="227">
        <v>23326360.59</v>
      </c>
      <c r="I176" s="227" t="s">
        <v>53</v>
      </c>
      <c r="J176" s="227">
        <v>23310932.59</v>
      </c>
      <c r="K176" s="227">
        <v>15428</v>
      </c>
      <c r="L176" s="227">
        <v>15428</v>
      </c>
    </row>
    <row r="177" spans="1:12" x14ac:dyDescent="0.2">
      <c r="A177" s="229" t="s">
        <v>1428</v>
      </c>
      <c r="B177" s="228">
        <v>200</v>
      </c>
      <c r="C177" s="228" t="s">
        <v>1628</v>
      </c>
      <c r="D177" s="227">
        <v>43443661.170000002</v>
      </c>
      <c r="E177" s="227">
        <v>43443661.170000002</v>
      </c>
      <c r="F177" s="227">
        <v>23326360.59</v>
      </c>
      <c r="G177" s="227" t="s">
        <v>53</v>
      </c>
      <c r="H177" s="227">
        <v>23326360.59</v>
      </c>
      <c r="I177" s="227" t="s">
        <v>53</v>
      </c>
      <c r="J177" s="227">
        <v>23310932.59</v>
      </c>
      <c r="K177" s="227">
        <v>15428</v>
      </c>
      <c r="L177" s="227">
        <v>15428</v>
      </c>
    </row>
    <row r="178" spans="1:12" x14ac:dyDescent="0.2">
      <c r="A178" s="229" t="s">
        <v>738</v>
      </c>
      <c r="B178" s="228">
        <v>200</v>
      </c>
      <c r="C178" s="228" t="s">
        <v>1627</v>
      </c>
      <c r="D178" s="227">
        <v>72385638.829999998</v>
      </c>
      <c r="E178" s="227">
        <v>72385638.829999998</v>
      </c>
      <c r="F178" s="227">
        <v>68785333.870000005</v>
      </c>
      <c r="G178" s="227" t="s">
        <v>53</v>
      </c>
      <c r="H178" s="227">
        <v>68785333.870000005</v>
      </c>
      <c r="I178" s="227" t="s">
        <v>53</v>
      </c>
      <c r="J178" s="227">
        <v>35593876.289999999</v>
      </c>
      <c r="K178" s="227">
        <v>33191457.579999998</v>
      </c>
      <c r="L178" s="227">
        <v>33191457.579999998</v>
      </c>
    </row>
    <row r="179" spans="1:12" x14ac:dyDescent="0.2">
      <c r="A179" s="229" t="s">
        <v>754</v>
      </c>
      <c r="B179" s="228">
        <v>200</v>
      </c>
      <c r="C179" s="228" t="s">
        <v>1626</v>
      </c>
      <c r="D179" s="227">
        <v>72385638.829999998</v>
      </c>
      <c r="E179" s="227">
        <v>72385638.829999998</v>
      </c>
      <c r="F179" s="227">
        <v>68785333.870000005</v>
      </c>
      <c r="G179" s="227" t="s">
        <v>53</v>
      </c>
      <c r="H179" s="227">
        <v>68785333.870000005</v>
      </c>
      <c r="I179" s="227" t="s">
        <v>53</v>
      </c>
      <c r="J179" s="227">
        <v>35593876.289999999</v>
      </c>
      <c r="K179" s="227">
        <v>33191457.579999998</v>
      </c>
      <c r="L179" s="227">
        <v>33191457.579999998</v>
      </c>
    </row>
    <row r="180" spans="1:12" x14ac:dyDescent="0.2">
      <c r="A180" s="229" t="s">
        <v>709</v>
      </c>
      <c r="B180" s="228">
        <v>200</v>
      </c>
      <c r="C180" s="228" t="s">
        <v>1625</v>
      </c>
      <c r="D180" s="227">
        <v>226235500</v>
      </c>
      <c r="E180" s="227">
        <v>226235500</v>
      </c>
      <c r="F180" s="227">
        <v>219767697.65000001</v>
      </c>
      <c r="G180" s="227" t="s">
        <v>53</v>
      </c>
      <c r="H180" s="227">
        <v>216287585.63999999</v>
      </c>
      <c r="I180" s="227" t="s">
        <v>53</v>
      </c>
      <c r="J180" s="227">
        <v>213047930.56</v>
      </c>
      <c r="K180" s="227">
        <v>6719767.0899999999</v>
      </c>
      <c r="L180" s="227">
        <v>3239655.08</v>
      </c>
    </row>
    <row r="181" spans="1:12" x14ac:dyDescent="0.2">
      <c r="A181" s="229" t="s">
        <v>1433</v>
      </c>
      <c r="B181" s="228">
        <v>200</v>
      </c>
      <c r="C181" s="228" t="s">
        <v>1624</v>
      </c>
      <c r="D181" s="227">
        <v>226235500</v>
      </c>
      <c r="E181" s="227">
        <v>226235500</v>
      </c>
      <c r="F181" s="227">
        <v>219767697.65000001</v>
      </c>
      <c r="G181" s="227" t="s">
        <v>53</v>
      </c>
      <c r="H181" s="227">
        <v>216287585.63999999</v>
      </c>
      <c r="I181" s="227" t="s">
        <v>53</v>
      </c>
      <c r="J181" s="227">
        <v>213047930.56</v>
      </c>
      <c r="K181" s="227">
        <v>6719767.0899999999</v>
      </c>
      <c r="L181" s="227">
        <v>3239655.08</v>
      </c>
    </row>
    <row r="182" spans="1:12" x14ac:dyDescent="0.2">
      <c r="A182" s="229" t="s">
        <v>1430</v>
      </c>
      <c r="B182" s="228">
        <v>200</v>
      </c>
      <c r="C182" s="228" t="s">
        <v>1623</v>
      </c>
      <c r="D182" s="227">
        <v>221587500</v>
      </c>
      <c r="E182" s="227">
        <v>221587500</v>
      </c>
      <c r="F182" s="227">
        <v>215730036.91</v>
      </c>
      <c r="G182" s="227" t="s">
        <v>53</v>
      </c>
      <c r="H182" s="227">
        <v>212262905.90000001</v>
      </c>
      <c r="I182" s="227" t="s">
        <v>53</v>
      </c>
      <c r="J182" s="227">
        <v>209323592.06</v>
      </c>
      <c r="K182" s="227">
        <v>6406444.8499999996</v>
      </c>
      <c r="L182" s="227">
        <v>2939313.84</v>
      </c>
    </row>
    <row r="183" spans="1:12" x14ac:dyDescent="0.2">
      <c r="A183" s="229" t="s">
        <v>1428</v>
      </c>
      <c r="B183" s="228">
        <v>200</v>
      </c>
      <c r="C183" s="228" t="s">
        <v>1622</v>
      </c>
      <c r="D183" s="227">
        <v>4648000</v>
      </c>
      <c r="E183" s="227">
        <v>4648000</v>
      </c>
      <c r="F183" s="227">
        <v>4037660.74</v>
      </c>
      <c r="G183" s="227" t="s">
        <v>53</v>
      </c>
      <c r="H183" s="227">
        <v>4024679.74</v>
      </c>
      <c r="I183" s="227" t="s">
        <v>53</v>
      </c>
      <c r="J183" s="227">
        <v>3724338.5</v>
      </c>
      <c r="K183" s="227">
        <v>313322.23999999999</v>
      </c>
      <c r="L183" s="227">
        <v>300341.24</v>
      </c>
    </row>
    <row r="184" spans="1:12" x14ac:dyDescent="0.2">
      <c r="A184" s="229" t="s">
        <v>738</v>
      </c>
      <c r="B184" s="228">
        <v>200</v>
      </c>
      <c r="C184" s="228" t="s">
        <v>1621</v>
      </c>
      <c r="D184" s="227">
        <v>24732600</v>
      </c>
      <c r="E184" s="227">
        <v>24732600</v>
      </c>
      <c r="F184" s="227">
        <v>24456414.859999999</v>
      </c>
      <c r="G184" s="227" t="s">
        <v>53</v>
      </c>
      <c r="H184" s="227">
        <v>23936414.859999999</v>
      </c>
      <c r="I184" s="227" t="s">
        <v>53</v>
      </c>
      <c r="J184" s="227">
        <v>23796974.859999999</v>
      </c>
      <c r="K184" s="227">
        <v>659440</v>
      </c>
      <c r="L184" s="227">
        <v>139440</v>
      </c>
    </row>
    <row r="185" spans="1:12" x14ac:dyDescent="0.2">
      <c r="A185" s="229" t="s">
        <v>754</v>
      </c>
      <c r="B185" s="228">
        <v>200</v>
      </c>
      <c r="C185" s="228" t="s">
        <v>1620</v>
      </c>
      <c r="D185" s="227">
        <v>24732600</v>
      </c>
      <c r="E185" s="227">
        <v>24732600</v>
      </c>
      <c r="F185" s="227">
        <v>24456414.859999999</v>
      </c>
      <c r="G185" s="227" t="s">
        <v>53</v>
      </c>
      <c r="H185" s="227">
        <v>23936414.859999999</v>
      </c>
      <c r="I185" s="227" t="s">
        <v>53</v>
      </c>
      <c r="J185" s="227">
        <v>23796974.859999999</v>
      </c>
      <c r="K185" s="227">
        <v>659440</v>
      </c>
      <c r="L185" s="227">
        <v>139440</v>
      </c>
    </row>
    <row r="186" spans="1:12" x14ac:dyDescent="0.2">
      <c r="A186" s="229" t="s">
        <v>709</v>
      </c>
      <c r="B186" s="228">
        <v>200</v>
      </c>
      <c r="C186" s="228" t="s">
        <v>1619</v>
      </c>
      <c r="D186" s="227">
        <v>16109200</v>
      </c>
      <c r="E186" s="227">
        <v>16109200</v>
      </c>
      <c r="F186" s="227">
        <v>15997843.369999999</v>
      </c>
      <c r="G186" s="227" t="s">
        <v>53</v>
      </c>
      <c r="H186" s="227">
        <v>16006807.699999999</v>
      </c>
      <c r="I186" s="227">
        <v>7948</v>
      </c>
      <c r="J186" s="227">
        <v>15995052.119999999</v>
      </c>
      <c r="K186" s="227">
        <v>2791.25</v>
      </c>
      <c r="L186" s="227">
        <v>11755.58</v>
      </c>
    </row>
    <row r="187" spans="1:12" ht="22.5" x14ac:dyDescent="0.2">
      <c r="A187" s="229" t="s">
        <v>1438</v>
      </c>
      <c r="B187" s="228">
        <v>200</v>
      </c>
      <c r="C187" s="228" t="s">
        <v>1618</v>
      </c>
      <c r="D187" s="227">
        <v>15095000</v>
      </c>
      <c r="E187" s="227">
        <v>15095000</v>
      </c>
      <c r="F187" s="227">
        <v>15015821.119999999</v>
      </c>
      <c r="G187" s="227" t="s">
        <v>53</v>
      </c>
      <c r="H187" s="227">
        <v>15023211.01</v>
      </c>
      <c r="I187" s="227" t="s">
        <v>53</v>
      </c>
      <c r="J187" s="227">
        <v>15023174.460000001</v>
      </c>
      <c r="K187" s="227">
        <v>-7353.34</v>
      </c>
      <c r="L187" s="227">
        <v>36.549999999999997</v>
      </c>
    </row>
    <row r="188" spans="1:12" x14ac:dyDescent="0.2">
      <c r="A188" s="229" t="s">
        <v>746</v>
      </c>
      <c r="B188" s="228">
        <v>200</v>
      </c>
      <c r="C188" s="228" t="s">
        <v>1617</v>
      </c>
      <c r="D188" s="227">
        <v>11618300</v>
      </c>
      <c r="E188" s="227">
        <v>11618300</v>
      </c>
      <c r="F188" s="227">
        <v>11617977.119999999</v>
      </c>
      <c r="G188" s="227" t="s">
        <v>53</v>
      </c>
      <c r="H188" s="227">
        <v>11617977.119999999</v>
      </c>
      <c r="I188" s="227" t="s">
        <v>53</v>
      </c>
      <c r="J188" s="227">
        <v>11617977.119999999</v>
      </c>
      <c r="K188" s="227">
        <v>0</v>
      </c>
      <c r="L188" s="227">
        <v>0</v>
      </c>
    </row>
    <row r="189" spans="1:12" x14ac:dyDescent="0.2">
      <c r="A189" s="229" t="s">
        <v>745</v>
      </c>
      <c r="B189" s="228">
        <v>200</v>
      </c>
      <c r="C189" s="228" t="s">
        <v>1616</v>
      </c>
      <c r="D189" s="227">
        <v>3000</v>
      </c>
      <c r="E189" s="227">
        <v>3000</v>
      </c>
      <c r="F189" s="227">
        <v>2600</v>
      </c>
      <c r="G189" s="227" t="s">
        <v>53</v>
      </c>
      <c r="H189" s="227">
        <v>2600</v>
      </c>
      <c r="I189" s="227" t="s">
        <v>53</v>
      </c>
      <c r="J189" s="227">
        <v>2600</v>
      </c>
      <c r="K189" s="227">
        <v>0</v>
      </c>
      <c r="L189" s="227">
        <v>0</v>
      </c>
    </row>
    <row r="190" spans="1:12" x14ac:dyDescent="0.2">
      <c r="A190" s="229" t="s">
        <v>744</v>
      </c>
      <c r="B190" s="228">
        <v>200</v>
      </c>
      <c r="C190" s="228" t="s">
        <v>1615</v>
      </c>
      <c r="D190" s="227">
        <v>3473700</v>
      </c>
      <c r="E190" s="227">
        <v>3473700</v>
      </c>
      <c r="F190" s="227">
        <v>3395244</v>
      </c>
      <c r="G190" s="227" t="s">
        <v>53</v>
      </c>
      <c r="H190" s="227">
        <v>3402633.89</v>
      </c>
      <c r="I190" s="227" t="s">
        <v>53</v>
      </c>
      <c r="J190" s="227">
        <v>3402597.34</v>
      </c>
      <c r="K190" s="227">
        <v>-7353.34</v>
      </c>
      <c r="L190" s="227">
        <v>36.549999999999997</v>
      </c>
    </row>
    <row r="191" spans="1:12" x14ac:dyDescent="0.2">
      <c r="A191" s="229" t="s">
        <v>1433</v>
      </c>
      <c r="B191" s="228">
        <v>200</v>
      </c>
      <c r="C191" s="228" t="s">
        <v>1614</v>
      </c>
      <c r="D191" s="227">
        <v>975900</v>
      </c>
      <c r="E191" s="227">
        <v>975900</v>
      </c>
      <c r="F191" s="227">
        <v>958040.65</v>
      </c>
      <c r="G191" s="227" t="s">
        <v>53</v>
      </c>
      <c r="H191" s="227">
        <v>959615.09</v>
      </c>
      <c r="I191" s="227">
        <v>7948</v>
      </c>
      <c r="J191" s="227">
        <v>947896.06</v>
      </c>
      <c r="K191" s="227">
        <v>10144.59</v>
      </c>
      <c r="L191" s="227">
        <v>11719.03</v>
      </c>
    </row>
    <row r="192" spans="1:12" x14ac:dyDescent="0.2">
      <c r="A192" s="229" t="s">
        <v>741</v>
      </c>
      <c r="B192" s="228">
        <v>200</v>
      </c>
      <c r="C192" s="228" t="s">
        <v>1613</v>
      </c>
      <c r="D192" s="227">
        <v>235200</v>
      </c>
      <c r="E192" s="227">
        <v>235200</v>
      </c>
      <c r="F192" s="227">
        <v>235200</v>
      </c>
      <c r="G192" s="227" t="s">
        <v>53</v>
      </c>
      <c r="H192" s="227">
        <v>228826.44</v>
      </c>
      <c r="I192" s="227" t="s">
        <v>53</v>
      </c>
      <c r="J192" s="227">
        <v>225075.41</v>
      </c>
      <c r="K192" s="227">
        <v>10124.59</v>
      </c>
      <c r="L192" s="227">
        <v>3751.03</v>
      </c>
    </row>
    <row r="193" spans="1:12" x14ac:dyDescent="0.2">
      <c r="A193" s="229" t="s">
        <v>1453</v>
      </c>
      <c r="B193" s="228">
        <v>200</v>
      </c>
      <c r="C193" s="228" t="s">
        <v>1612</v>
      </c>
      <c r="D193" s="227">
        <v>1000</v>
      </c>
      <c r="E193" s="227">
        <v>1000</v>
      </c>
      <c r="F193" s="227">
        <v>917.5</v>
      </c>
      <c r="G193" s="227" t="s">
        <v>53</v>
      </c>
      <c r="H193" s="227">
        <v>917.5</v>
      </c>
      <c r="I193" s="227" t="s">
        <v>53</v>
      </c>
      <c r="J193" s="227">
        <v>917.5</v>
      </c>
      <c r="K193" s="227">
        <v>0</v>
      </c>
      <c r="L193" s="227">
        <v>0</v>
      </c>
    </row>
    <row r="194" spans="1:12" x14ac:dyDescent="0.2">
      <c r="A194" s="229" t="s">
        <v>1430</v>
      </c>
      <c r="B194" s="228">
        <v>200</v>
      </c>
      <c r="C194" s="228" t="s">
        <v>1611</v>
      </c>
      <c r="D194" s="227">
        <v>222900</v>
      </c>
      <c r="E194" s="227">
        <v>222900</v>
      </c>
      <c r="F194" s="227">
        <v>222900</v>
      </c>
      <c r="G194" s="227" t="s">
        <v>53</v>
      </c>
      <c r="H194" s="227">
        <v>230848</v>
      </c>
      <c r="I194" s="227">
        <v>7948</v>
      </c>
      <c r="J194" s="227">
        <v>222900</v>
      </c>
      <c r="K194" s="227">
        <v>0</v>
      </c>
      <c r="L194" s="227">
        <v>7948</v>
      </c>
    </row>
    <row r="195" spans="1:12" x14ac:dyDescent="0.2">
      <c r="A195" s="229" t="s">
        <v>1428</v>
      </c>
      <c r="B195" s="228">
        <v>200</v>
      </c>
      <c r="C195" s="228" t="s">
        <v>1610</v>
      </c>
      <c r="D195" s="227">
        <v>516800</v>
      </c>
      <c r="E195" s="227">
        <v>516800</v>
      </c>
      <c r="F195" s="227">
        <v>499023.15</v>
      </c>
      <c r="G195" s="227" t="s">
        <v>53</v>
      </c>
      <c r="H195" s="227">
        <v>499023.15</v>
      </c>
      <c r="I195" s="227" t="s">
        <v>53</v>
      </c>
      <c r="J195" s="227">
        <v>499003.15</v>
      </c>
      <c r="K195" s="227">
        <v>20</v>
      </c>
      <c r="L195" s="227">
        <v>20</v>
      </c>
    </row>
    <row r="196" spans="1:12" x14ac:dyDescent="0.2">
      <c r="A196" s="229" t="s">
        <v>735</v>
      </c>
      <c r="B196" s="228">
        <v>200</v>
      </c>
      <c r="C196" s="228" t="s">
        <v>1609</v>
      </c>
      <c r="D196" s="227">
        <v>38300</v>
      </c>
      <c r="E196" s="227">
        <v>38300</v>
      </c>
      <c r="F196" s="227">
        <v>23981.599999999999</v>
      </c>
      <c r="G196" s="227" t="s">
        <v>53</v>
      </c>
      <c r="H196" s="227">
        <v>23981.599999999999</v>
      </c>
      <c r="I196" s="227" t="s">
        <v>53</v>
      </c>
      <c r="J196" s="227">
        <v>23981.599999999999</v>
      </c>
      <c r="K196" s="227">
        <v>0</v>
      </c>
      <c r="L196" s="227">
        <v>0</v>
      </c>
    </row>
    <row r="197" spans="1:12" x14ac:dyDescent="0.2">
      <c r="A197" s="229" t="s">
        <v>738</v>
      </c>
      <c r="B197" s="228">
        <v>200</v>
      </c>
      <c r="C197" s="228" t="s">
        <v>1608</v>
      </c>
      <c r="D197" s="227">
        <v>322500</v>
      </c>
      <c r="E197" s="227">
        <v>322500</v>
      </c>
      <c r="F197" s="227">
        <v>320505.14</v>
      </c>
      <c r="G197" s="227" t="s">
        <v>53</v>
      </c>
      <c r="H197" s="227">
        <v>320505.14</v>
      </c>
      <c r="I197" s="227" t="s">
        <v>53</v>
      </c>
      <c r="J197" s="227">
        <v>320505.14</v>
      </c>
      <c r="K197" s="227">
        <v>0</v>
      </c>
      <c r="L197" s="227">
        <v>0</v>
      </c>
    </row>
    <row r="198" spans="1:12" x14ac:dyDescent="0.2">
      <c r="A198" s="229" t="s">
        <v>737</v>
      </c>
      <c r="B198" s="228">
        <v>200</v>
      </c>
      <c r="C198" s="228" t="s">
        <v>1607</v>
      </c>
      <c r="D198" s="227">
        <v>322500</v>
      </c>
      <c r="E198" s="227">
        <v>322500</v>
      </c>
      <c r="F198" s="227">
        <v>320505.14</v>
      </c>
      <c r="G198" s="227" t="s">
        <v>53</v>
      </c>
      <c r="H198" s="227">
        <v>320505.14</v>
      </c>
      <c r="I198" s="227" t="s">
        <v>53</v>
      </c>
      <c r="J198" s="227">
        <v>320505.14</v>
      </c>
      <c r="K198" s="227">
        <v>0</v>
      </c>
      <c r="L198" s="227">
        <v>0</v>
      </c>
    </row>
    <row r="199" spans="1:12" x14ac:dyDescent="0.2">
      <c r="A199" s="229" t="s">
        <v>709</v>
      </c>
      <c r="B199" s="228">
        <v>200</v>
      </c>
      <c r="C199" s="228" t="s">
        <v>1606</v>
      </c>
      <c r="D199" s="227">
        <v>266412300</v>
      </c>
      <c r="E199" s="227">
        <v>266412300</v>
      </c>
      <c r="F199" s="227">
        <v>264081782.08000001</v>
      </c>
      <c r="G199" s="227" t="s">
        <v>53</v>
      </c>
      <c r="H199" s="227">
        <v>264081782.08000001</v>
      </c>
      <c r="I199" s="227" t="s">
        <v>53</v>
      </c>
      <c r="J199" s="227">
        <v>264081782.08000001</v>
      </c>
      <c r="K199" s="227">
        <v>0</v>
      </c>
      <c r="L199" s="227">
        <v>0</v>
      </c>
    </row>
    <row r="200" spans="1:12" ht="22.5" x14ac:dyDescent="0.2">
      <c r="A200" s="229" t="s">
        <v>1438</v>
      </c>
      <c r="B200" s="228">
        <v>200</v>
      </c>
      <c r="C200" s="228" t="s">
        <v>1605</v>
      </c>
      <c r="D200" s="227">
        <v>76400</v>
      </c>
      <c r="E200" s="227">
        <v>76400</v>
      </c>
      <c r="F200" s="227">
        <v>76308.639999999999</v>
      </c>
      <c r="G200" s="227" t="s">
        <v>53</v>
      </c>
      <c r="H200" s="227">
        <v>76308.639999999999</v>
      </c>
      <c r="I200" s="227" t="s">
        <v>53</v>
      </c>
      <c r="J200" s="227">
        <v>76308.639999999999</v>
      </c>
      <c r="K200" s="227">
        <v>0</v>
      </c>
      <c r="L200" s="227">
        <v>0</v>
      </c>
    </row>
    <row r="201" spans="1:12" x14ac:dyDescent="0.2">
      <c r="A201" s="229" t="s">
        <v>746</v>
      </c>
      <c r="B201" s="228">
        <v>200</v>
      </c>
      <c r="C201" s="228" t="s">
        <v>1604</v>
      </c>
      <c r="D201" s="227">
        <v>58700</v>
      </c>
      <c r="E201" s="227">
        <v>58700</v>
      </c>
      <c r="F201" s="227">
        <v>58608.639999999999</v>
      </c>
      <c r="G201" s="227" t="s">
        <v>53</v>
      </c>
      <c r="H201" s="227">
        <v>58608.639999999999</v>
      </c>
      <c r="I201" s="227" t="s">
        <v>53</v>
      </c>
      <c r="J201" s="227">
        <v>58608.639999999999</v>
      </c>
      <c r="K201" s="227">
        <v>0</v>
      </c>
      <c r="L201" s="227">
        <v>0</v>
      </c>
    </row>
    <row r="202" spans="1:12" x14ac:dyDescent="0.2">
      <c r="A202" s="229" t="s">
        <v>744</v>
      </c>
      <c r="B202" s="228">
        <v>200</v>
      </c>
      <c r="C202" s="228" t="s">
        <v>1603</v>
      </c>
      <c r="D202" s="227">
        <v>17700</v>
      </c>
      <c r="E202" s="227">
        <v>17700</v>
      </c>
      <c r="F202" s="227">
        <v>17700</v>
      </c>
      <c r="G202" s="227" t="s">
        <v>53</v>
      </c>
      <c r="H202" s="227">
        <v>17700</v>
      </c>
      <c r="I202" s="227" t="s">
        <v>53</v>
      </c>
      <c r="J202" s="227">
        <v>17700</v>
      </c>
      <c r="K202" s="227">
        <v>0</v>
      </c>
      <c r="L202" s="227">
        <v>0</v>
      </c>
    </row>
    <row r="203" spans="1:12" x14ac:dyDescent="0.2">
      <c r="A203" s="229" t="s">
        <v>1433</v>
      </c>
      <c r="B203" s="228">
        <v>200</v>
      </c>
      <c r="C203" s="228" t="s">
        <v>1602</v>
      </c>
      <c r="D203" s="227">
        <v>9239000</v>
      </c>
      <c r="E203" s="227">
        <v>9239000</v>
      </c>
      <c r="F203" s="227">
        <v>7250534.0999999996</v>
      </c>
      <c r="G203" s="227" t="s">
        <v>53</v>
      </c>
      <c r="H203" s="227">
        <v>7250534.0999999996</v>
      </c>
      <c r="I203" s="227" t="s">
        <v>53</v>
      </c>
      <c r="J203" s="227">
        <v>7250534.0999999996</v>
      </c>
      <c r="K203" s="227">
        <v>0</v>
      </c>
      <c r="L203" s="227">
        <v>0</v>
      </c>
    </row>
    <row r="204" spans="1:12" x14ac:dyDescent="0.2">
      <c r="A204" s="229" t="s">
        <v>769</v>
      </c>
      <c r="B204" s="228">
        <v>200</v>
      </c>
      <c r="C204" s="228" t="s">
        <v>1601</v>
      </c>
      <c r="D204" s="227">
        <v>56900</v>
      </c>
      <c r="E204" s="227">
        <v>56900</v>
      </c>
      <c r="F204" s="227">
        <v>36967.29</v>
      </c>
      <c r="G204" s="227" t="s">
        <v>53</v>
      </c>
      <c r="H204" s="227">
        <v>36967.29</v>
      </c>
      <c r="I204" s="227" t="s">
        <v>53</v>
      </c>
      <c r="J204" s="227">
        <v>36967.29</v>
      </c>
      <c r="K204" s="227">
        <v>0</v>
      </c>
      <c r="L204" s="227">
        <v>0</v>
      </c>
    </row>
    <row r="205" spans="1:12" x14ac:dyDescent="0.2">
      <c r="A205" s="229" t="s">
        <v>1428</v>
      </c>
      <c r="B205" s="228">
        <v>200</v>
      </c>
      <c r="C205" s="228" t="s">
        <v>1600</v>
      </c>
      <c r="D205" s="227">
        <v>9182100</v>
      </c>
      <c r="E205" s="227">
        <v>9182100</v>
      </c>
      <c r="F205" s="227">
        <v>7213566.8099999996</v>
      </c>
      <c r="G205" s="227" t="s">
        <v>53</v>
      </c>
      <c r="H205" s="227">
        <v>7213566.8099999996</v>
      </c>
      <c r="I205" s="227" t="s">
        <v>53</v>
      </c>
      <c r="J205" s="227">
        <v>7213566.8099999996</v>
      </c>
      <c r="K205" s="227">
        <v>0</v>
      </c>
      <c r="L205" s="227">
        <v>0</v>
      </c>
    </row>
    <row r="206" spans="1:12" x14ac:dyDescent="0.2">
      <c r="A206" s="229" t="s">
        <v>1422</v>
      </c>
      <c r="B206" s="228">
        <v>200</v>
      </c>
      <c r="C206" s="228" t="s">
        <v>1599</v>
      </c>
      <c r="D206" s="227">
        <v>257091300</v>
      </c>
      <c r="E206" s="227">
        <v>257091300</v>
      </c>
      <c r="F206" s="227">
        <v>256749339.34</v>
      </c>
      <c r="G206" s="227" t="s">
        <v>53</v>
      </c>
      <c r="H206" s="227">
        <v>256749339.34</v>
      </c>
      <c r="I206" s="227" t="s">
        <v>53</v>
      </c>
      <c r="J206" s="227">
        <v>256749339.34</v>
      </c>
      <c r="K206" s="227">
        <v>0</v>
      </c>
      <c r="L206" s="227">
        <v>0</v>
      </c>
    </row>
    <row r="207" spans="1:12" ht="22.5" x14ac:dyDescent="0.2">
      <c r="A207" s="229" t="s">
        <v>1420</v>
      </c>
      <c r="B207" s="228">
        <v>200</v>
      </c>
      <c r="C207" s="228" t="s">
        <v>1598</v>
      </c>
      <c r="D207" s="227">
        <v>257091300</v>
      </c>
      <c r="E207" s="227">
        <v>257091300</v>
      </c>
      <c r="F207" s="227">
        <v>256749339.34</v>
      </c>
      <c r="G207" s="227" t="s">
        <v>53</v>
      </c>
      <c r="H207" s="227">
        <v>256749339.34</v>
      </c>
      <c r="I207" s="227" t="s">
        <v>53</v>
      </c>
      <c r="J207" s="227">
        <v>256749339.34</v>
      </c>
      <c r="K207" s="227">
        <v>0</v>
      </c>
      <c r="L207" s="227">
        <v>0</v>
      </c>
    </row>
    <row r="208" spans="1:12" x14ac:dyDescent="0.2">
      <c r="A208" s="229" t="s">
        <v>735</v>
      </c>
      <c r="B208" s="228">
        <v>200</v>
      </c>
      <c r="C208" s="228" t="s">
        <v>1597</v>
      </c>
      <c r="D208" s="227">
        <v>5600</v>
      </c>
      <c r="E208" s="227">
        <v>5600</v>
      </c>
      <c r="F208" s="227">
        <v>5600</v>
      </c>
      <c r="G208" s="227" t="s">
        <v>53</v>
      </c>
      <c r="H208" s="227">
        <v>5600</v>
      </c>
      <c r="I208" s="227" t="s">
        <v>53</v>
      </c>
      <c r="J208" s="227">
        <v>5600</v>
      </c>
      <c r="K208" s="227">
        <v>0</v>
      </c>
      <c r="L208" s="227">
        <v>0</v>
      </c>
    </row>
    <row r="209" spans="1:12" x14ac:dyDescent="0.2">
      <c r="A209" s="229" t="s">
        <v>738</v>
      </c>
      <c r="B209" s="228">
        <v>200</v>
      </c>
      <c r="C209" s="228" t="s">
        <v>1596</v>
      </c>
      <c r="D209" s="227">
        <v>150685100</v>
      </c>
      <c r="E209" s="227">
        <v>150685100</v>
      </c>
      <c r="F209" s="227">
        <v>108110819.20999999</v>
      </c>
      <c r="G209" s="227" t="s">
        <v>53</v>
      </c>
      <c r="H209" s="227">
        <v>108110819.20999999</v>
      </c>
      <c r="I209" s="227" t="s">
        <v>53</v>
      </c>
      <c r="J209" s="227">
        <v>108110819.20999999</v>
      </c>
      <c r="K209" s="227">
        <v>0</v>
      </c>
      <c r="L209" s="227">
        <v>0</v>
      </c>
    </row>
    <row r="210" spans="1:12" x14ac:dyDescent="0.2">
      <c r="A210" s="229" t="s">
        <v>754</v>
      </c>
      <c r="B210" s="228">
        <v>200</v>
      </c>
      <c r="C210" s="228" t="s">
        <v>1595</v>
      </c>
      <c r="D210" s="227">
        <v>150685100</v>
      </c>
      <c r="E210" s="227">
        <v>150685100</v>
      </c>
      <c r="F210" s="227">
        <v>108110819.20999999</v>
      </c>
      <c r="G210" s="227" t="s">
        <v>53</v>
      </c>
      <c r="H210" s="227">
        <v>108110819.20999999</v>
      </c>
      <c r="I210" s="227" t="s">
        <v>53</v>
      </c>
      <c r="J210" s="227">
        <v>108110819.20999999</v>
      </c>
      <c r="K210" s="227">
        <v>0</v>
      </c>
      <c r="L210" s="227">
        <v>0</v>
      </c>
    </row>
    <row r="211" spans="1:12" x14ac:dyDescent="0.2">
      <c r="A211" s="229" t="s">
        <v>938</v>
      </c>
      <c r="B211" s="228">
        <v>200</v>
      </c>
      <c r="C211" s="228" t="s">
        <v>1594</v>
      </c>
      <c r="D211" s="227">
        <v>1000000</v>
      </c>
      <c r="E211" s="227">
        <v>1000000</v>
      </c>
      <c r="F211" s="227">
        <v>999950</v>
      </c>
      <c r="G211" s="227" t="s">
        <v>53</v>
      </c>
      <c r="H211" s="227">
        <v>999950</v>
      </c>
      <c r="I211" s="227" t="s">
        <v>53</v>
      </c>
      <c r="J211" s="227">
        <v>999950</v>
      </c>
      <c r="K211" s="227">
        <v>0</v>
      </c>
      <c r="L211" s="227">
        <v>0</v>
      </c>
    </row>
    <row r="212" spans="1:12" ht="22.5" x14ac:dyDescent="0.2">
      <c r="A212" s="229" t="s">
        <v>937</v>
      </c>
      <c r="B212" s="228">
        <v>200</v>
      </c>
      <c r="C212" s="228" t="s">
        <v>1593</v>
      </c>
      <c r="D212" s="227">
        <v>1000000</v>
      </c>
      <c r="E212" s="227">
        <v>1000000</v>
      </c>
      <c r="F212" s="227">
        <v>999950</v>
      </c>
      <c r="G212" s="227" t="s">
        <v>53</v>
      </c>
      <c r="H212" s="227">
        <v>999950</v>
      </c>
      <c r="I212" s="227" t="s">
        <v>53</v>
      </c>
      <c r="J212" s="227">
        <v>999950</v>
      </c>
      <c r="K212" s="227">
        <v>0</v>
      </c>
      <c r="L212" s="227">
        <v>0</v>
      </c>
    </row>
    <row r="213" spans="1:12" x14ac:dyDescent="0.2">
      <c r="A213" s="229" t="s">
        <v>709</v>
      </c>
      <c r="B213" s="228">
        <v>200</v>
      </c>
      <c r="C213" s="228" t="s">
        <v>1592</v>
      </c>
      <c r="D213" s="227">
        <v>543372079</v>
      </c>
      <c r="E213" s="227">
        <v>543372079</v>
      </c>
      <c r="F213" s="227">
        <v>538145113.04999995</v>
      </c>
      <c r="G213" s="227" t="s">
        <v>53</v>
      </c>
      <c r="H213" s="227">
        <v>538145113.04999995</v>
      </c>
      <c r="I213" s="227" t="s">
        <v>53</v>
      </c>
      <c r="J213" s="227">
        <v>537810467.95000005</v>
      </c>
      <c r="K213" s="227">
        <v>334645.09999999998</v>
      </c>
      <c r="L213" s="227">
        <v>334645.09999999998</v>
      </c>
    </row>
    <row r="214" spans="1:12" ht="22.5" x14ac:dyDescent="0.2">
      <c r="A214" s="229" t="s">
        <v>1438</v>
      </c>
      <c r="B214" s="228">
        <v>200</v>
      </c>
      <c r="C214" s="228" t="s">
        <v>1591</v>
      </c>
      <c r="D214" s="227">
        <v>210500</v>
      </c>
      <c r="E214" s="227">
        <v>210500</v>
      </c>
      <c r="F214" s="227">
        <v>210380.83</v>
      </c>
      <c r="G214" s="227" t="s">
        <v>53</v>
      </c>
      <c r="H214" s="227">
        <v>210380.83</v>
      </c>
      <c r="I214" s="227" t="s">
        <v>53</v>
      </c>
      <c r="J214" s="227">
        <v>210380.83</v>
      </c>
      <c r="K214" s="227">
        <v>0</v>
      </c>
      <c r="L214" s="227">
        <v>0</v>
      </c>
    </row>
    <row r="215" spans="1:12" x14ac:dyDescent="0.2">
      <c r="A215" s="229" t="s">
        <v>746</v>
      </c>
      <c r="B215" s="228">
        <v>200</v>
      </c>
      <c r="C215" s="228" t="s">
        <v>1590</v>
      </c>
      <c r="D215" s="227">
        <v>161700</v>
      </c>
      <c r="E215" s="227">
        <v>161700</v>
      </c>
      <c r="F215" s="227">
        <v>161580.82999999999</v>
      </c>
      <c r="G215" s="227" t="s">
        <v>53</v>
      </c>
      <c r="H215" s="227">
        <v>161580.82999999999</v>
      </c>
      <c r="I215" s="227" t="s">
        <v>53</v>
      </c>
      <c r="J215" s="227">
        <v>161580.82999999999</v>
      </c>
      <c r="K215" s="227">
        <v>0</v>
      </c>
      <c r="L215" s="227">
        <v>0</v>
      </c>
    </row>
    <row r="216" spans="1:12" x14ac:dyDescent="0.2">
      <c r="A216" s="229" t="s">
        <v>744</v>
      </c>
      <c r="B216" s="228">
        <v>200</v>
      </c>
      <c r="C216" s="228" t="s">
        <v>1589</v>
      </c>
      <c r="D216" s="227">
        <v>48800</v>
      </c>
      <c r="E216" s="227">
        <v>48800</v>
      </c>
      <c r="F216" s="227">
        <v>48800</v>
      </c>
      <c r="G216" s="227" t="s">
        <v>53</v>
      </c>
      <c r="H216" s="227">
        <v>48800</v>
      </c>
      <c r="I216" s="227" t="s">
        <v>53</v>
      </c>
      <c r="J216" s="227">
        <v>48800</v>
      </c>
      <c r="K216" s="227">
        <v>0</v>
      </c>
      <c r="L216" s="227">
        <v>0</v>
      </c>
    </row>
    <row r="217" spans="1:12" x14ac:dyDescent="0.2">
      <c r="A217" s="229" t="s">
        <v>1433</v>
      </c>
      <c r="B217" s="228">
        <v>200</v>
      </c>
      <c r="C217" s="228" t="s">
        <v>1588</v>
      </c>
      <c r="D217" s="227">
        <v>8342500</v>
      </c>
      <c r="E217" s="227">
        <v>8342500</v>
      </c>
      <c r="F217" s="227">
        <v>4505691.79</v>
      </c>
      <c r="G217" s="227" t="s">
        <v>53</v>
      </c>
      <c r="H217" s="227">
        <v>4505691.79</v>
      </c>
      <c r="I217" s="227" t="s">
        <v>53</v>
      </c>
      <c r="J217" s="227">
        <v>4171046.69</v>
      </c>
      <c r="K217" s="227">
        <v>334645.09999999998</v>
      </c>
      <c r="L217" s="227">
        <v>334645.09999999998</v>
      </c>
    </row>
    <row r="218" spans="1:12" x14ac:dyDescent="0.2">
      <c r="A218" s="229" t="s">
        <v>1428</v>
      </c>
      <c r="B218" s="228">
        <v>200</v>
      </c>
      <c r="C218" s="228" t="s">
        <v>1587</v>
      </c>
      <c r="D218" s="227">
        <v>8342500</v>
      </c>
      <c r="E218" s="227">
        <v>8342500</v>
      </c>
      <c r="F218" s="227">
        <v>4505691.79</v>
      </c>
      <c r="G218" s="227" t="s">
        <v>53</v>
      </c>
      <c r="H218" s="227">
        <v>4505691.79</v>
      </c>
      <c r="I218" s="227" t="s">
        <v>53</v>
      </c>
      <c r="J218" s="227">
        <v>4171046.69</v>
      </c>
      <c r="K218" s="227">
        <v>334645.09999999998</v>
      </c>
      <c r="L218" s="227">
        <v>334645.09999999998</v>
      </c>
    </row>
    <row r="219" spans="1:12" x14ac:dyDescent="0.2">
      <c r="A219" s="229" t="s">
        <v>1422</v>
      </c>
      <c r="B219" s="228">
        <v>200</v>
      </c>
      <c r="C219" s="228" t="s">
        <v>1586</v>
      </c>
      <c r="D219" s="227">
        <v>534819079</v>
      </c>
      <c r="E219" s="227">
        <v>534819079</v>
      </c>
      <c r="F219" s="227">
        <v>533429040.43000001</v>
      </c>
      <c r="G219" s="227" t="s">
        <v>53</v>
      </c>
      <c r="H219" s="227">
        <v>533429040.43000001</v>
      </c>
      <c r="I219" s="227" t="s">
        <v>53</v>
      </c>
      <c r="J219" s="227">
        <v>533429040.43000001</v>
      </c>
      <c r="K219" s="227">
        <v>0</v>
      </c>
      <c r="L219" s="227">
        <v>0</v>
      </c>
    </row>
    <row r="220" spans="1:12" ht="22.5" x14ac:dyDescent="0.2">
      <c r="A220" s="229" t="s">
        <v>1420</v>
      </c>
      <c r="B220" s="228">
        <v>200</v>
      </c>
      <c r="C220" s="228" t="s">
        <v>1585</v>
      </c>
      <c r="D220" s="227">
        <v>534819079</v>
      </c>
      <c r="E220" s="227">
        <v>534819079</v>
      </c>
      <c r="F220" s="227">
        <v>533429040.43000001</v>
      </c>
      <c r="G220" s="227" t="s">
        <v>53</v>
      </c>
      <c r="H220" s="227">
        <v>533429040.43000001</v>
      </c>
      <c r="I220" s="227" t="s">
        <v>53</v>
      </c>
      <c r="J220" s="227">
        <v>533429040.43000001</v>
      </c>
      <c r="K220" s="227">
        <v>0</v>
      </c>
      <c r="L220" s="227">
        <v>0</v>
      </c>
    </row>
    <row r="221" spans="1:12" x14ac:dyDescent="0.2">
      <c r="A221" s="229" t="s">
        <v>738</v>
      </c>
      <c r="B221" s="228">
        <v>200</v>
      </c>
      <c r="C221" s="228" t="s">
        <v>1584</v>
      </c>
      <c r="D221" s="227">
        <v>117316100</v>
      </c>
      <c r="E221" s="227">
        <v>117316100</v>
      </c>
      <c r="F221" s="227">
        <v>117288441.31</v>
      </c>
      <c r="G221" s="227" t="s">
        <v>53</v>
      </c>
      <c r="H221" s="227">
        <v>117288441.31</v>
      </c>
      <c r="I221" s="227" t="s">
        <v>53</v>
      </c>
      <c r="J221" s="227">
        <v>117288441.31</v>
      </c>
      <c r="K221" s="227">
        <v>0</v>
      </c>
      <c r="L221" s="227">
        <v>0</v>
      </c>
    </row>
    <row r="222" spans="1:12" x14ac:dyDescent="0.2">
      <c r="A222" s="229" t="s">
        <v>754</v>
      </c>
      <c r="B222" s="228">
        <v>200</v>
      </c>
      <c r="C222" s="228" t="s">
        <v>1583</v>
      </c>
      <c r="D222" s="227">
        <v>117316100</v>
      </c>
      <c r="E222" s="227">
        <v>117316100</v>
      </c>
      <c r="F222" s="227">
        <v>117288441.31</v>
      </c>
      <c r="G222" s="227" t="s">
        <v>53</v>
      </c>
      <c r="H222" s="227">
        <v>117288441.31</v>
      </c>
      <c r="I222" s="227" t="s">
        <v>53</v>
      </c>
      <c r="J222" s="227">
        <v>117288441.31</v>
      </c>
      <c r="K222" s="227">
        <v>0</v>
      </c>
      <c r="L222" s="227">
        <v>0</v>
      </c>
    </row>
    <row r="223" spans="1:12" x14ac:dyDescent="0.2">
      <c r="A223" s="229" t="s">
        <v>709</v>
      </c>
      <c r="B223" s="228">
        <v>200</v>
      </c>
      <c r="C223" s="228" t="s">
        <v>1582</v>
      </c>
      <c r="D223" s="227">
        <v>1167400</v>
      </c>
      <c r="E223" s="227">
        <v>1167400</v>
      </c>
      <c r="F223" s="227">
        <v>960149</v>
      </c>
      <c r="G223" s="227" t="s">
        <v>53</v>
      </c>
      <c r="H223" s="227">
        <v>960149</v>
      </c>
      <c r="I223" s="227" t="s">
        <v>53</v>
      </c>
      <c r="J223" s="227">
        <v>955649</v>
      </c>
      <c r="K223" s="227">
        <v>4500</v>
      </c>
      <c r="L223" s="227">
        <v>4500</v>
      </c>
    </row>
    <row r="224" spans="1:12" ht="22.5" x14ac:dyDescent="0.2">
      <c r="A224" s="229" t="s">
        <v>1438</v>
      </c>
      <c r="B224" s="228">
        <v>200</v>
      </c>
      <c r="C224" s="228" t="s">
        <v>1581</v>
      </c>
      <c r="D224" s="227">
        <v>800</v>
      </c>
      <c r="E224" s="227">
        <v>800</v>
      </c>
      <c r="F224" s="227">
        <v>800</v>
      </c>
      <c r="G224" s="227" t="s">
        <v>53</v>
      </c>
      <c r="H224" s="227">
        <v>800</v>
      </c>
      <c r="I224" s="227" t="s">
        <v>53</v>
      </c>
      <c r="J224" s="227">
        <v>800</v>
      </c>
      <c r="K224" s="227">
        <v>0</v>
      </c>
      <c r="L224" s="227">
        <v>0</v>
      </c>
    </row>
    <row r="225" spans="1:12" x14ac:dyDescent="0.2">
      <c r="A225" s="229" t="s">
        <v>745</v>
      </c>
      <c r="B225" s="228">
        <v>200</v>
      </c>
      <c r="C225" s="228" t="s">
        <v>1580</v>
      </c>
      <c r="D225" s="227">
        <v>800</v>
      </c>
      <c r="E225" s="227">
        <v>800</v>
      </c>
      <c r="F225" s="227">
        <v>800</v>
      </c>
      <c r="G225" s="227" t="s">
        <v>53</v>
      </c>
      <c r="H225" s="227">
        <v>800</v>
      </c>
      <c r="I225" s="227" t="s">
        <v>53</v>
      </c>
      <c r="J225" s="227">
        <v>800</v>
      </c>
      <c r="K225" s="227">
        <v>0</v>
      </c>
      <c r="L225" s="227">
        <v>0</v>
      </c>
    </row>
    <row r="226" spans="1:12" x14ac:dyDescent="0.2">
      <c r="A226" s="229" t="s">
        <v>1433</v>
      </c>
      <c r="B226" s="228">
        <v>200</v>
      </c>
      <c r="C226" s="228" t="s">
        <v>1579</v>
      </c>
      <c r="D226" s="227">
        <v>14900</v>
      </c>
      <c r="E226" s="227">
        <v>14900</v>
      </c>
      <c r="F226" s="227">
        <v>14890.4</v>
      </c>
      <c r="G226" s="227" t="s">
        <v>53</v>
      </c>
      <c r="H226" s="227">
        <v>14890.4</v>
      </c>
      <c r="I226" s="227" t="s">
        <v>53</v>
      </c>
      <c r="J226" s="227">
        <v>10390.4</v>
      </c>
      <c r="K226" s="227">
        <v>4500</v>
      </c>
      <c r="L226" s="227">
        <v>4500</v>
      </c>
    </row>
    <row r="227" spans="1:12" x14ac:dyDescent="0.2">
      <c r="A227" s="229" t="s">
        <v>1453</v>
      </c>
      <c r="B227" s="228">
        <v>200</v>
      </c>
      <c r="C227" s="228" t="s">
        <v>1578</v>
      </c>
      <c r="D227" s="227">
        <v>8200</v>
      </c>
      <c r="E227" s="227">
        <v>8200</v>
      </c>
      <c r="F227" s="227">
        <v>8190.4</v>
      </c>
      <c r="G227" s="227" t="s">
        <v>53</v>
      </c>
      <c r="H227" s="227">
        <v>8190.4</v>
      </c>
      <c r="I227" s="227" t="s">
        <v>53</v>
      </c>
      <c r="J227" s="227">
        <v>8190.4</v>
      </c>
      <c r="K227" s="227">
        <v>0</v>
      </c>
      <c r="L227" s="227">
        <v>0</v>
      </c>
    </row>
    <row r="228" spans="1:12" x14ac:dyDescent="0.2">
      <c r="A228" s="229" t="s">
        <v>1428</v>
      </c>
      <c r="B228" s="228">
        <v>200</v>
      </c>
      <c r="C228" s="228" t="s">
        <v>1577</v>
      </c>
      <c r="D228" s="227">
        <v>6700</v>
      </c>
      <c r="E228" s="227">
        <v>6700</v>
      </c>
      <c r="F228" s="227">
        <v>6700</v>
      </c>
      <c r="G228" s="227" t="s">
        <v>53</v>
      </c>
      <c r="H228" s="227">
        <v>6700</v>
      </c>
      <c r="I228" s="227" t="s">
        <v>53</v>
      </c>
      <c r="J228" s="227">
        <v>2200</v>
      </c>
      <c r="K228" s="227">
        <v>4500</v>
      </c>
      <c r="L228" s="227">
        <v>4500</v>
      </c>
    </row>
    <row r="229" spans="1:12" x14ac:dyDescent="0.2">
      <c r="A229" s="229" t="s">
        <v>1422</v>
      </c>
      <c r="B229" s="228">
        <v>200</v>
      </c>
      <c r="C229" s="228" t="s">
        <v>1576</v>
      </c>
      <c r="D229" s="227">
        <v>1151700</v>
      </c>
      <c r="E229" s="227">
        <v>1151700</v>
      </c>
      <c r="F229" s="227">
        <v>944458.6</v>
      </c>
      <c r="G229" s="227" t="s">
        <v>53</v>
      </c>
      <c r="H229" s="227">
        <v>944458.6</v>
      </c>
      <c r="I229" s="227" t="s">
        <v>53</v>
      </c>
      <c r="J229" s="227">
        <v>944458.6</v>
      </c>
      <c r="K229" s="227">
        <v>0</v>
      </c>
      <c r="L229" s="227">
        <v>0</v>
      </c>
    </row>
    <row r="230" spans="1:12" ht="22.5" x14ac:dyDescent="0.2">
      <c r="A230" s="229" t="s">
        <v>1420</v>
      </c>
      <c r="B230" s="228">
        <v>200</v>
      </c>
      <c r="C230" s="228" t="s">
        <v>1575</v>
      </c>
      <c r="D230" s="227">
        <v>1151700</v>
      </c>
      <c r="E230" s="227">
        <v>1151700</v>
      </c>
      <c r="F230" s="227">
        <v>944458.6</v>
      </c>
      <c r="G230" s="227" t="s">
        <v>53</v>
      </c>
      <c r="H230" s="227">
        <v>944458.6</v>
      </c>
      <c r="I230" s="227" t="s">
        <v>53</v>
      </c>
      <c r="J230" s="227">
        <v>944458.6</v>
      </c>
      <c r="K230" s="227">
        <v>0</v>
      </c>
      <c r="L230" s="227">
        <v>0</v>
      </c>
    </row>
    <row r="231" spans="1:12" x14ac:dyDescent="0.2">
      <c r="A231" s="229" t="s">
        <v>709</v>
      </c>
      <c r="B231" s="228">
        <v>200</v>
      </c>
      <c r="C231" s="228" t="s">
        <v>1574</v>
      </c>
      <c r="D231" s="227">
        <v>28130600</v>
      </c>
      <c r="E231" s="227">
        <v>28130600</v>
      </c>
      <c r="F231" s="227">
        <v>28077709.710000001</v>
      </c>
      <c r="G231" s="227" t="s">
        <v>53</v>
      </c>
      <c r="H231" s="227">
        <v>28086465.91</v>
      </c>
      <c r="I231" s="227" t="s">
        <v>53</v>
      </c>
      <c r="J231" s="227">
        <v>28082469.789999999</v>
      </c>
      <c r="K231" s="227">
        <v>-4760.08</v>
      </c>
      <c r="L231" s="227">
        <v>3996.12</v>
      </c>
    </row>
    <row r="232" spans="1:12" ht="22.5" x14ac:dyDescent="0.2">
      <c r="A232" s="229" t="s">
        <v>1438</v>
      </c>
      <c r="B232" s="228">
        <v>200</v>
      </c>
      <c r="C232" s="228" t="s">
        <v>1573</v>
      </c>
      <c r="D232" s="227">
        <v>2294700</v>
      </c>
      <c r="E232" s="227">
        <v>2294700</v>
      </c>
      <c r="F232" s="227">
        <v>2269622.5099999998</v>
      </c>
      <c r="G232" s="227" t="s">
        <v>53</v>
      </c>
      <c r="H232" s="227">
        <v>2278378.71</v>
      </c>
      <c r="I232" s="227" t="s">
        <v>53</v>
      </c>
      <c r="J232" s="227">
        <v>2278378.71</v>
      </c>
      <c r="K232" s="227">
        <v>-8756.2000000000007</v>
      </c>
      <c r="L232" s="227">
        <v>0</v>
      </c>
    </row>
    <row r="233" spans="1:12" x14ac:dyDescent="0.2">
      <c r="A233" s="229" t="s">
        <v>746</v>
      </c>
      <c r="B233" s="228">
        <v>200</v>
      </c>
      <c r="C233" s="228" t="s">
        <v>1572</v>
      </c>
      <c r="D233" s="227">
        <v>1774600</v>
      </c>
      <c r="E233" s="227">
        <v>1774600</v>
      </c>
      <c r="F233" s="227">
        <v>1774503.1</v>
      </c>
      <c r="G233" s="227" t="s">
        <v>53</v>
      </c>
      <c r="H233" s="227">
        <v>1774503.1</v>
      </c>
      <c r="I233" s="227" t="s">
        <v>53</v>
      </c>
      <c r="J233" s="227">
        <v>1774503.1</v>
      </c>
      <c r="K233" s="227">
        <v>0</v>
      </c>
      <c r="L233" s="227">
        <v>0</v>
      </c>
    </row>
    <row r="234" spans="1:12" x14ac:dyDescent="0.2">
      <c r="A234" s="229" t="s">
        <v>744</v>
      </c>
      <c r="B234" s="228">
        <v>200</v>
      </c>
      <c r="C234" s="228" t="s">
        <v>1571</v>
      </c>
      <c r="D234" s="227">
        <v>520100</v>
      </c>
      <c r="E234" s="227">
        <v>520100</v>
      </c>
      <c r="F234" s="227">
        <v>495119.41</v>
      </c>
      <c r="G234" s="227" t="s">
        <v>53</v>
      </c>
      <c r="H234" s="227">
        <v>503875.61</v>
      </c>
      <c r="I234" s="227" t="s">
        <v>53</v>
      </c>
      <c r="J234" s="227">
        <v>503875.61</v>
      </c>
      <c r="K234" s="227">
        <v>-8756.2000000000007</v>
      </c>
      <c r="L234" s="227">
        <v>0</v>
      </c>
    </row>
    <row r="235" spans="1:12" x14ac:dyDescent="0.2">
      <c r="A235" s="229" t="s">
        <v>1433</v>
      </c>
      <c r="B235" s="228">
        <v>200</v>
      </c>
      <c r="C235" s="228" t="s">
        <v>1570</v>
      </c>
      <c r="D235" s="227">
        <v>347100</v>
      </c>
      <c r="E235" s="227">
        <v>347100</v>
      </c>
      <c r="F235" s="227">
        <v>332607.59999999998</v>
      </c>
      <c r="G235" s="227" t="s">
        <v>53</v>
      </c>
      <c r="H235" s="227">
        <v>332607.59999999998</v>
      </c>
      <c r="I235" s="227" t="s">
        <v>53</v>
      </c>
      <c r="J235" s="227">
        <v>328611.48</v>
      </c>
      <c r="K235" s="227">
        <v>3996.12</v>
      </c>
      <c r="L235" s="227">
        <v>3996.12</v>
      </c>
    </row>
    <row r="236" spans="1:12" x14ac:dyDescent="0.2">
      <c r="A236" s="229" t="s">
        <v>741</v>
      </c>
      <c r="B236" s="228">
        <v>200</v>
      </c>
      <c r="C236" s="228" t="s">
        <v>1569</v>
      </c>
      <c r="D236" s="227">
        <v>82600</v>
      </c>
      <c r="E236" s="227">
        <v>82600</v>
      </c>
      <c r="F236" s="227">
        <v>77148.740000000005</v>
      </c>
      <c r="G236" s="227" t="s">
        <v>53</v>
      </c>
      <c r="H236" s="227">
        <v>77148.740000000005</v>
      </c>
      <c r="I236" s="227" t="s">
        <v>53</v>
      </c>
      <c r="J236" s="227">
        <v>73152.62</v>
      </c>
      <c r="K236" s="227">
        <v>3996.12</v>
      </c>
      <c r="L236" s="227">
        <v>3996.12</v>
      </c>
    </row>
    <row r="237" spans="1:12" x14ac:dyDescent="0.2">
      <c r="A237" s="229" t="s">
        <v>1453</v>
      </c>
      <c r="B237" s="228">
        <v>200</v>
      </c>
      <c r="C237" s="228" t="s">
        <v>1568</v>
      </c>
      <c r="D237" s="227">
        <v>131200</v>
      </c>
      <c r="E237" s="227">
        <v>131200</v>
      </c>
      <c r="F237" s="227">
        <v>122200</v>
      </c>
      <c r="G237" s="227" t="s">
        <v>53</v>
      </c>
      <c r="H237" s="227">
        <v>122200</v>
      </c>
      <c r="I237" s="227" t="s">
        <v>53</v>
      </c>
      <c r="J237" s="227">
        <v>122200</v>
      </c>
      <c r="K237" s="227">
        <v>0</v>
      </c>
      <c r="L237" s="227">
        <v>0</v>
      </c>
    </row>
    <row r="238" spans="1:12" x14ac:dyDescent="0.2">
      <c r="A238" s="229" t="s">
        <v>1428</v>
      </c>
      <c r="B238" s="228">
        <v>200</v>
      </c>
      <c r="C238" s="228" t="s">
        <v>1567</v>
      </c>
      <c r="D238" s="227">
        <v>133300</v>
      </c>
      <c r="E238" s="227">
        <v>133300</v>
      </c>
      <c r="F238" s="227">
        <v>133258.85999999999</v>
      </c>
      <c r="G238" s="227" t="s">
        <v>53</v>
      </c>
      <c r="H238" s="227">
        <v>133258.85999999999</v>
      </c>
      <c r="I238" s="227" t="s">
        <v>53</v>
      </c>
      <c r="J238" s="227">
        <v>133258.85999999999</v>
      </c>
      <c r="K238" s="227">
        <v>0</v>
      </c>
      <c r="L238" s="227">
        <v>0</v>
      </c>
    </row>
    <row r="239" spans="1:12" x14ac:dyDescent="0.2">
      <c r="A239" s="229" t="s">
        <v>1422</v>
      </c>
      <c r="B239" s="228">
        <v>200</v>
      </c>
      <c r="C239" s="228" t="s">
        <v>1566</v>
      </c>
      <c r="D239" s="227">
        <v>25485500</v>
      </c>
      <c r="E239" s="227">
        <v>25485500</v>
      </c>
      <c r="F239" s="227">
        <v>25472858.23</v>
      </c>
      <c r="G239" s="227" t="s">
        <v>53</v>
      </c>
      <c r="H239" s="227">
        <v>25472858.23</v>
      </c>
      <c r="I239" s="227" t="s">
        <v>53</v>
      </c>
      <c r="J239" s="227">
        <v>25472858.23</v>
      </c>
      <c r="K239" s="227">
        <v>0</v>
      </c>
      <c r="L239" s="227">
        <v>0</v>
      </c>
    </row>
    <row r="240" spans="1:12" ht="22.5" x14ac:dyDescent="0.2">
      <c r="A240" s="229" t="s">
        <v>1420</v>
      </c>
      <c r="B240" s="228">
        <v>200</v>
      </c>
      <c r="C240" s="228" t="s">
        <v>1565</v>
      </c>
      <c r="D240" s="227">
        <v>25485500</v>
      </c>
      <c r="E240" s="227">
        <v>25485500</v>
      </c>
      <c r="F240" s="227">
        <v>25472858.23</v>
      </c>
      <c r="G240" s="227" t="s">
        <v>53</v>
      </c>
      <c r="H240" s="227">
        <v>25472858.23</v>
      </c>
      <c r="I240" s="227" t="s">
        <v>53</v>
      </c>
      <c r="J240" s="227">
        <v>25472858.23</v>
      </c>
      <c r="K240" s="227">
        <v>0</v>
      </c>
      <c r="L240" s="227">
        <v>0</v>
      </c>
    </row>
    <row r="241" spans="1:12" x14ac:dyDescent="0.2">
      <c r="A241" s="229" t="s">
        <v>735</v>
      </c>
      <c r="B241" s="228">
        <v>200</v>
      </c>
      <c r="C241" s="228" t="s">
        <v>1564</v>
      </c>
      <c r="D241" s="227">
        <v>3300</v>
      </c>
      <c r="E241" s="227">
        <v>3300</v>
      </c>
      <c r="F241" s="227">
        <v>2621.37</v>
      </c>
      <c r="G241" s="227" t="s">
        <v>53</v>
      </c>
      <c r="H241" s="227">
        <v>2621.37</v>
      </c>
      <c r="I241" s="227" t="s">
        <v>53</v>
      </c>
      <c r="J241" s="227">
        <v>2621.37</v>
      </c>
      <c r="K241" s="227">
        <v>0</v>
      </c>
      <c r="L241" s="227">
        <v>0</v>
      </c>
    </row>
    <row r="242" spans="1:12" x14ac:dyDescent="0.2">
      <c r="A242" s="229" t="s">
        <v>738</v>
      </c>
      <c r="B242" s="228">
        <v>200</v>
      </c>
      <c r="C242" s="228" t="s">
        <v>1563</v>
      </c>
      <c r="D242" s="227">
        <v>196800</v>
      </c>
      <c r="E242" s="227">
        <v>196800</v>
      </c>
      <c r="F242" s="227">
        <v>196780</v>
      </c>
      <c r="G242" s="227" t="s">
        <v>53</v>
      </c>
      <c r="H242" s="227">
        <v>196780</v>
      </c>
      <c r="I242" s="227" t="s">
        <v>53</v>
      </c>
      <c r="J242" s="227">
        <v>196780</v>
      </c>
      <c r="K242" s="227">
        <v>0</v>
      </c>
      <c r="L242" s="227">
        <v>0</v>
      </c>
    </row>
    <row r="243" spans="1:12" x14ac:dyDescent="0.2">
      <c r="A243" s="229" t="s">
        <v>737</v>
      </c>
      <c r="B243" s="228">
        <v>200</v>
      </c>
      <c r="C243" s="228" t="s">
        <v>1562</v>
      </c>
      <c r="D243" s="227">
        <v>196800</v>
      </c>
      <c r="E243" s="227">
        <v>196800</v>
      </c>
      <c r="F243" s="227">
        <v>196780</v>
      </c>
      <c r="G243" s="227" t="s">
        <v>53</v>
      </c>
      <c r="H243" s="227">
        <v>196780</v>
      </c>
      <c r="I243" s="227" t="s">
        <v>53</v>
      </c>
      <c r="J243" s="227">
        <v>196780</v>
      </c>
      <c r="K243" s="227">
        <v>0</v>
      </c>
      <c r="L243" s="227">
        <v>0</v>
      </c>
    </row>
    <row r="244" spans="1:12" x14ac:dyDescent="0.2">
      <c r="A244" s="229" t="s">
        <v>709</v>
      </c>
      <c r="B244" s="228">
        <v>200</v>
      </c>
      <c r="C244" s="228" t="s">
        <v>1561</v>
      </c>
      <c r="D244" s="227">
        <v>216924531.66</v>
      </c>
      <c r="E244" s="227">
        <v>216924531.66</v>
      </c>
      <c r="F244" s="227">
        <v>215705977.43000001</v>
      </c>
      <c r="G244" s="227" t="s">
        <v>53</v>
      </c>
      <c r="H244" s="227">
        <v>215714906.69</v>
      </c>
      <c r="I244" s="227" t="s">
        <v>53</v>
      </c>
      <c r="J244" s="227">
        <v>215693772.34</v>
      </c>
      <c r="K244" s="227">
        <v>12205.09</v>
      </c>
      <c r="L244" s="227">
        <v>21134.35</v>
      </c>
    </row>
    <row r="245" spans="1:12" ht="22.5" x14ac:dyDescent="0.2">
      <c r="A245" s="229" t="s">
        <v>1438</v>
      </c>
      <c r="B245" s="228">
        <v>200</v>
      </c>
      <c r="C245" s="228" t="s">
        <v>1560</v>
      </c>
      <c r="D245" s="227">
        <v>41519500</v>
      </c>
      <c r="E245" s="227">
        <v>41519500</v>
      </c>
      <c r="F245" s="227">
        <v>41493609.259999998</v>
      </c>
      <c r="G245" s="227" t="s">
        <v>53</v>
      </c>
      <c r="H245" s="227">
        <v>41502538.520000003</v>
      </c>
      <c r="I245" s="227" t="s">
        <v>53</v>
      </c>
      <c r="J245" s="227">
        <v>41502538.520000003</v>
      </c>
      <c r="K245" s="227">
        <v>-8929.26</v>
      </c>
      <c r="L245" s="227">
        <v>0</v>
      </c>
    </row>
    <row r="246" spans="1:12" x14ac:dyDescent="0.2">
      <c r="A246" s="229" t="s">
        <v>746</v>
      </c>
      <c r="B246" s="228">
        <v>200</v>
      </c>
      <c r="C246" s="228" t="s">
        <v>1559</v>
      </c>
      <c r="D246" s="227">
        <v>32048100</v>
      </c>
      <c r="E246" s="227">
        <v>32048100</v>
      </c>
      <c r="F246" s="227">
        <v>32047834.120000001</v>
      </c>
      <c r="G246" s="227" t="s">
        <v>53</v>
      </c>
      <c r="H246" s="227">
        <v>32047834.120000001</v>
      </c>
      <c r="I246" s="227" t="s">
        <v>53</v>
      </c>
      <c r="J246" s="227">
        <v>32047834.120000001</v>
      </c>
      <c r="K246" s="227">
        <v>0</v>
      </c>
      <c r="L246" s="227">
        <v>0</v>
      </c>
    </row>
    <row r="247" spans="1:12" x14ac:dyDescent="0.2">
      <c r="A247" s="229" t="s">
        <v>745</v>
      </c>
      <c r="B247" s="228">
        <v>200</v>
      </c>
      <c r="C247" s="228" t="s">
        <v>1558</v>
      </c>
      <c r="D247" s="227">
        <v>7100</v>
      </c>
      <c r="E247" s="227">
        <v>7100</v>
      </c>
      <c r="F247" s="227">
        <v>5644.26</v>
      </c>
      <c r="G247" s="227" t="s">
        <v>53</v>
      </c>
      <c r="H247" s="227">
        <v>5644.26</v>
      </c>
      <c r="I247" s="227" t="s">
        <v>53</v>
      </c>
      <c r="J247" s="227">
        <v>5644.26</v>
      </c>
      <c r="K247" s="227">
        <v>0</v>
      </c>
      <c r="L247" s="227">
        <v>0</v>
      </c>
    </row>
    <row r="248" spans="1:12" x14ac:dyDescent="0.2">
      <c r="A248" s="229" t="s">
        <v>744</v>
      </c>
      <c r="B248" s="228">
        <v>200</v>
      </c>
      <c r="C248" s="228" t="s">
        <v>1557</v>
      </c>
      <c r="D248" s="227">
        <v>9464300</v>
      </c>
      <c r="E248" s="227">
        <v>9464300</v>
      </c>
      <c r="F248" s="227">
        <v>9440130.8800000008</v>
      </c>
      <c r="G248" s="227" t="s">
        <v>53</v>
      </c>
      <c r="H248" s="227">
        <v>9449060.1400000006</v>
      </c>
      <c r="I248" s="227" t="s">
        <v>53</v>
      </c>
      <c r="J248" s="227">
        <v>9449060.1400000006</v>
      </c>
      <c r="K248" s="227">
        <v>-8929.26</v>
      </c>
      <c r="L248" s="227">
        <v>0</v>
      </c>
    </row>
    <row r="249" spans="1:12" x14ac:dyDescent="0.2">
      <c r="A249" s="229" t="s">
        <v>1433</v>
      </c>
      <c r="B249" s="228">
        <v>200</v>
      </c>
      <c r="C249" s="228" t="s">
        <v>1556</v>
      </c>
      <c r="D249" s="227">
        <v>4738981.66</v>
      </c>
      <c r="E249" s="227">
        <v>4738981.66</v>
      </c>
      <c r="F249" s="227">
        <v>4702287.17</v>
      </c>
      <c r="G249" s="227" t="s">
        <v>53</v>
      </c>
      <c r="H249" s="227">
        <v>4702287.17</v>
      </c>
      <c r="I249" s="227" t="s">
        <v>53</v>
      </c>
      <c r="J249" s="227">
        <v>4681152.82</v>
      </c>
      <c r="K249" s="227">
        <v>21134.35</v>
      </c>
      <c r="L249" s="227">
        <v>21134.35</v>
      </c>
    </row>
    <row r="250" spans="1:12" x14ac:dyDescent="0.2">
      <c r="A250" s="229" t="s">
        <v>741</v>
      </c>
      <c r="B250" s="228">
        <v>200</v>
      </c>
      <c r="C250" s="228" t="s">
        <v>1555</v>
      </c>
      <c r="D250" s="227">
        <v>703000</v>
      </c>
      <c r="E250" s="227">
        <v>703000</v>
      </c>
      <c r="F250" s="227">
        <v>693538.02</v>
      </c>
      <c r="G250" s="227" t="s">
        <v>53</v>
      </c>
      <c r="H250" s="227">
        <v>693538.02</v>
      </c>
      <c r="I250" s="227" t="s">
        <v>53</v>
      </c>
      <c r="J250" s="227">
        <v>682328.02</v>
      </c>
      <c r="K250" s="227">
        <v>11210</v>
      </c>
      <c r="L250" s="227">
        <v>11210</v>
      </c>
    </row>
    <row r="251" spans="1:12" x14ac:dyDescent="0.2">
      <c r="A251" s="229" t="s">
        <v>1453</v>
      </c>
      <c r="B251" s="228">
        <v>200</v>
      </c>
      <c r="C251" s="228" t="s">
        <v>1554</v>
      </c>
      <c r="D251" s="227">
        <v>230000</v>
      </c>
      <c r="E251" s="227">
        <v>230000</v>
      </c>
      <c r="F251" s="227">
        <v>229972.5</v>
      </c>
      <c r="G251" s="227" t="s">
        <v>53</v>
      </c>
      <c r="H251" s="227">
        <v>229972.5</v>
      </c>
      <c r="I251" s="227" t="s">
        <v>53</v>
      </c>
      <c r="J251" s="227">
        <v>229972.5</v>
      </c>
      <c r="K251" s="227">
        <v>0</v>
      </c>
      <c r="L251" s="227">
        <v>0</v>
      </c>
    </row>
    <row r="252" spans="1:12" x14ac:dyDescent="0.2">
      <c r="A252" s="229" t="s">
        <v>769</v>
      </c>
      <c r="B252" s="228">
        <v>200</v>
      </c>
      <c r="C252" s="228" t="s">
        <v>1553</v>
      </c>
      <c r="D252" s="227">
        <v>300500</v>
      </c>
      <c r="E252" s="227">
        <v>300500</v>
      </c>
      <c r="F252" s="227">
        <v>289511.77</v>
      </c>
      <c r="G252" s="227" t="s">
        <v>53</v>
      </c>
      <c r="H252" s="227">
        <v>289511.77</v>
      </c>
      <c r="I252" s="227" t="s">
        <v>53</v>
      </c>
      <c r="J252" s="227">
        <v>289511.77</v>
      </c>
      <c r="K252" s="227">
        <v>0</v>
      </c>
      <c r="L252" s="227">
        <v>0</v>
      </c>
    </row>
    <row r="253" spans="1:12" x14ac:dyDescent="0.2">
      <c r="A253" s="229" t="s">
        <v>1430</v>
      </c>
      <c r="B253" s="228">
        <v>200</v>
      </c>
      <c r="C253" s="228" t="s">
        <v>1552</v>
      </c>
      <c r="D253" s="227">
        <v>630100</v>
      </c>
      <c r="E253" s="227">
        <v>630100</v>
      </c>
      <c r="F253" s="227">
        <v>628228.35</v>
      </c>
      <c r="G253" s="227" t="s">
        <v>53</v>
      </c>
      <c r="H253" s="227">
        <v>628228.35</v>
      </c>
      <c r="I253" s="227" t="s">
        <v>53</v>
      </c>
      <c r="J253" s="227">
        <v>628228.35</v>
      </c>
      <c r="K253" s="227">
        <v>0</v>
      </c>
      <c r="L253" s="227">
        <v>0</v>
      </c>
    </row>
    <row r="254" spans="1:12" x14ac:dyDescent="0.2">
      <c r="A254" s="229" t="s">
        <v>1428</v>
      </c>
      <c r="B254" s="228">
        <v>200</v>
      </c>
      <c r="C254" s="228" t="s">
        <v>1551</v>
      </c>
      <c r="D254" s="227">
        <v>2875381.66</v>
      </c>
      <c r="E254" s="227">
        <v>2875381.66</v>
      </c>
      <c r="F254" s="227">
        <v>2861036.53</v>
      </c>
      <c r="G254" s="227" t="s">
        <v>53</v>
      </c>
      <c r="H254" s="227">
        <v>2861036.53</v>
      </c>
      <c r="I254" s="227" t="s">
        <v>53</v>
      </c>
      <c r="J254" s="227">
        <v>2851112.18</v>
      </c>
      <c r="K254" s="227">
        <v>9924.35</v>
      </c>
      <c r="L254" s="227">
        <v>9924.35</v>
      </c>
    </row>
    <row r="255" spans="1:12" x14ac:dyDescent="0.2">
      <c r="A255" s="229" t="s">
        <v>1422</v>
      </c>
      <c r="B255" s="228">
        <v>200</v>
      </c>
      <c r="C255" s="228" t="s">
        <v>1550</v>
      </c>
      <c r="D255" s="227">
        <v>169784100</v>
      </c>
      <c r="E255" s="227">
        <v>169784100</v>
      </c>
      <c r="F255" s="227">
        <v>168660300.44999999</v>
      </c>
      <c r="G255" s="227" t="s">
        <v>53</v>
      </c>
      <c r="H255" s="227">
        <v>168660300.44999999</v>
      </c>
      <c r="I255" s="227" t="s">
        <v>53</v>
      </c>
      <c r="J255" s="227">
        <v>168660300.44999999</v>
      </c>
      <c r="K255" s="227">
        <v>0</v>
      </c>
      <c r="L255" s="227">
        <v>0</v>
      </c>
    </row>
    <row r="256" spans="1:12" ht="22.5" x14ac:dyDescent="0.2">
      <c r="A256" s="229" t="s">
        <v>1420</v>
      </c>
      <c r="B256" s="228">
        <v>200</v>
      </c>
      <c r="C256" s="228" t="s">
        <v>1549</v>
      </c>
      <c r="D256" s="227">
        <v>169784100</v>
      </c>
      <c r="E256" s="227">
        <v>169784100</v>
      </c>
      <c r="F256" s="227">
        <v>168660300.44999999</v>
      </c>
      <c r="G256" s="227" t="s">
        <v>53</v>
      </c>
      <c r="H256" s="227">
        <v>168660300.44999999</v>
      </c>
      <c r="I256" s="227" t="s">
        <v>53</v>
      </c>
      <c r="J256" s="227">
        <v>168660300.44999999</v>
      </c>
      <c r="K256" s="227">
        <v>0</v>
      </c>
      <c r="L256" s="227">
        <v>0</v>
      </c>
    </row>
    <row r="257" spans="1:12" x14ac:dyDescent="0.2">
      <c r="A257" s="229" t="s">
        <v>735</v>
      </c>
      <c r="B257" s="228">
        <v>200</v>
      </c>
      <c r="C257" s="228" t="s">
        <v>1548</v>
      </c>
      <c r="D257" s="227">
        <v>881950</v>
      </c>
      <c r="E257" s="227">
        <v>881950</v>
      </c>
      <c r="F257" s="227">
        <v>849780.55</v>
      </c>
      <c r="G257" s="227" t="s">
        <v>53</v>
      </c>
      <c r="H257" s="227">
        <v>849780.55</v>
      </c>
      <c r="I257" s="227" t="s">
        <v>53</v>
      </c>
      <c r="J257" s="227">
        <v>849780.55</v>
      </c>
      <c r="K257" s="227">
        <v>0</v>
      </c>
      <c r="L257" s="227">
        <v>0</v>
      </c>
    </row>
    <row r="258" spans="1:12" x14ac:dyDescent="0.2">
      <c r="A258" s="229" t="s">
        <v>738</v>
      </c>
      <c r="B258" s="228">
        <v>200</v>
      </c>
      <c r="C258" s="228" t="s">
        <v>1547</v>
      </c>
      <c r="D258" s="227">
        <v>2134768.34</v>
      </c>
      <c r="E258" s="227">
        <v>2134768.34</v>
      </c>
      <c r="F258" s="227">
        <v>2119715.59</v>
      </c>
      <c r="G258" s="227" t="s">
        <v>53</v>
      </c>
      <c r="H258" s="227">
        <v>2119715.59</v>
      </c>
      <c r="I258" s="227" t="s">
        <v>53</v>
      </c>
      <c r="J258" s="227">
        <v>2119715.59</v>
      </c>
      <c r="K258" s="227">
        <v>0</v>
      </c>
      <c r="L258" s="227">
        <v>0</v>
      </c>
    </row>
    <row r="259" spans="1:12" x14ac:dyDescent="0.2">
      <c r="A259" s="229" t="s">
        <v>754</v>
      </c>
      <c r="B259" s="228">
        <v>200</v>
      </c>
      <c r="C259" s="228" t="s">
        <v>1546</v>
      </c>
      <c r="D259" s="227">
        <v>314100</v>
      </c>
      <c r="E259" s="227">
        <v>314100</v>
      </c>
      <c r="F259" s="227">
        <v>308520</v>
      </c>
      <c r="G259" s="227" t="s">
        <v>53</v>
      </c>
      <c r="H259" s="227">
        <v>308520</v>
      </c>
      <c r="I259" s="227" t="s">
        <v>53</v>
      </c>
      <c r="J259" s="227">
        <v>308520</v>
      </c>
      <c r="K259" s="227">
        <v>0</v>
      </c>
      <c r="L259" s="227">
        <v>0</v>
      </c>
    </row>
    <row r="260" spans="1:12" x14ac:dyDescent="0.2">
      <c r="A260" s="229" t="s">
        <v>737</v>
      </c>
      <c r="B260" s="228">
        <v>200</v>
      </c>
      <c r="C260" s="228" t="s">
        <v>1545</v>
      </c>
      <c r="D260" s="227">
        <v>1820668.34</v>
      </c>
      <c r="E260" s="227">
        <v>1820668.34</v>
      </c>
      <c r="F260" s="227">
        <v>1811195.59</v>
      </c>
      <c r="G260" s="227" t="s">
        <v>53</v>
      </c>
      <c r="H260" s="227">
        <v>1811195.59</v>
      </c>
      <c r="I260" s="227" t="s">
        <v>53</v>
      </c>
      <c r="J260" s="227">
        <v>1811195.59</v>
      </c>
      <c r="K260" s="227">
        <v>0</v>
      </c>
      <c r="L260" s="227">
        <v>0</v>
      </c>
    </row>
    <row r="261" spans="1:12" x14ac:dyDescent="0.2">
      <c r="A261" s="229" t="s">
        <v>709</v>
      </c>
      <c r="B261" s="228">
        <v>200</v>
      </c>
      <c r="C261" s="228" t="s">
        <v>1544</v>
      </c>
      <c r="D261" s="227">
        <v>131215640</v>
      </c>
      <c r="E261" s="227">
        <v>131215640</v>
      </c>
      <c r="F261" s="227">
        <v>130405229.39</v>
      </c>
      <c r="G261" s="227" t="s">
        <v>53</v>
      </c>
      <c r="H261" s="227">
        <v>130405229.39</v>
      </c>
      <c r="I261" s="227" t="s">
        <v>53</v>
      </c>
      <c r="J261" s="227">
        <v>130405229.39</v>
      </c>
      <c r="K261" s="227">
        <v>0</v>
      </c>
      <c r="L261" s="227">
        <v>0</v>
      </c>
    </row>
    <row r="262" spans="1:12" ht="22.5" x14ac:dyDescent="0.2">
      <c r="A262" s="229" t="s">
        <v>1438</v>
      </c>
      <c r="B262" s="228">
        <v>200</v>
      </c>
      <c r="C262" s="228" t="s">
        <v>1543</v>
      </c>
      <c r="D262" s="227">
        <v>400</v>
      </c>
      <c r="E262" s="227">
        <v>400</v>
      </c>
      <c r="F262" s="227">
        <v>400</v>
      </c>
      <c r="G262" s="227" t="s">
        <v>53</v>
      </c>
      <c r="H262" s="227">
        <v>400</v>
      </c>
      <c r="I262" s="227" t="s">
        <v>53</v>
      </c>
      <c r="J262" s="227">
        <v>400</v>
      </c>
      <c r="K262" s="227">
        <v>0</v>
      </c>
      <c r="L262" s="227">
        <v>0</v>
      </c>
    </row>
    <row r="263" spans="1:12" x14ac:dyDescent="0.2">
      <c r="A263" s="229" t="s">
        <v>745</v>
      </c>
      <c r="B263" s="228">
        <v>200</v>
      </c>
      <c r="C263" s="228" t="s">
        <v>1542</v>
      </c>
      <c r="D263" s="227">
        <v>400</v>
      </c>
      <c r="E263" s="227">
        <v>400</v>
      </c>
      <c r="F263" s="227">
        <v>400</v>
      </c>
      <c r="G263" s="227" t="s">
        <v>53</v>
      </c>
      <c r="H263" s="227">
        <v>400</v>
      </c>
      <c r="I263" s="227" t="s">
        <v>53</v>
      </c>
      <c r="J263" s="227">
        <v>400</v>
      </c>
      <c r="K263" s="227">
        <v>0</v>
      </c>
      <c r="L263" s="227">
        <v>0</v>
      </c>
    </row>
    <row r="264" spans="1:12" x14ac:dyDescent="0.2">
      <c r="A264" s="229" t="s">
        <v>1433</v>
      </c>
      <c r="B264" s="228">
        <v>200</v>
      </c>
      <c r="C264" s="228" t="s">
        <v>1541</v>
      </c>
      <c r="D264" s="227">
        <v>1422800</v>
      </c>
      <c r="E264" s="227">
        <v>1422800</v>
      </c>
      <c r="F264" s="227">
        <v>1422749.55</v>
      </c>
      <c r="G264" s="227" t="s">
        <v>53</v>
      </c>
      <c r="H264" s="227">
        <v>1422749.55</v>
      </c>
      <c r="I264" s="227" t="s">
        <v>53</v>
      </c>
      <c r="J264" s="227">
        <v>1422749.55</v>
      </c>
      <c r="K264" s="227">
        <v>0</v>
      </c>
      <c r="L264" s="227">
        <v>0</v>
      </c>
    </row>
    <row r="265" spans="1:12" x14ac:dyDescent="0.2">
      <c r="A265" s="229" t="s">
        <v>741</v>
      </c>
      <c r="B265" s="228">
        <v>200</v>
      </c>
      <c r="C265" s="228" t="s">
        <v>1540</v>
      </c>
      <c r="D265" s="227">
        <v>3000</v>
      </c>
      <c r="E265" s="227">
        <v>3000</v>
      </c>
      <c r="F265" s="227">
        <v>3000</v>
      </c>
      <c r="G265" s="227" t="s">
        <v>53</v>
      </c>
      <c r="H265" s="227">
        <v>3000</v>
      </c>
      <c r="I265" s="227" t="s">
        <v>53</v>
      </c>
      <c r="J265" s="227">
        <v>3000</v>
      </c>
      <c r="K265" s="227">
        <v>0</v>
      </c>
      <c r="L265" s="227">
        <v>0</v>
      </c>
    </row>
    <row r="266" spans="1:12" x14ac:dyDescent="0.2">
      <c r="A266" s="229" t="s">
        <v>1453</v>
      </c>
      <c r="B266" s="228">
        <v>200</v>
      </c>
      <c r="C266" s="228" t="s">
        <v>1539</v>
      </c>
      <c r="D266" s="227">
        <v>320100</v>
      </c>
      <c r="E266" s="227">
        <v>320100</v>
      </c>
      <c r="F266" s="227">
        <v>320100</v>
      </c>
      <c r="G266" s="227" t="s">
        <v>53</v>
      </c>
      <c r="H266" s="227">
        <v>320100</v>
      </c>
      <c r="I266" s="227" t="s">
        <v>53</v>
      </c>
      <c r="J266" s="227">
        <v>320100</v>
      </c>
      <c r="K266" s="227">
        <v>0</v>
      </c>
      <c r="L266" s="227">
        <v>0</v>
      </c>
    </row>
    <row r="267" spans="1:12" x14ac:dyDescent="0.2">
      <c r="A267" s="229" t="s">
        <v>1428</v>
      </c>
      <c r="B267" s="228">
        <v>200</v>
      </c>
      <c r="C267" s="228" t="s">
        <v>1538</v>
      </c>
      <c r="D267" s="227">
        <v>1099700</v>
      </c>
      <c r="E267" s="227">
        <v>1099700</v>
      </c>
      <c r="F267" s="227">
        <v>1099649.55</v>
      </c>
      <c r="G267" s="227" t="s">
        <v>53</v>
      </c>
      <c r="H267" s="227">
        <v>1099649.55</v>
      </c>
      <c r="I267" s="227" t="s">
        <v>53</v>
      </c>
      <c r="J267" s="227">
        <v>1099649.55</v>
      </c>
      <c r="K267" s="227">
        <v>0</v>
      </c>
      <c r="L267" s="227">
        <v>0</v>
      </c>
    </row>
    <row r="268" spans="1:12" x14ac:dyDescent="0.2">
      <c r="A268" s="229" t="s">
        <v>1422</v>
      </c>
      <c r="B268" s="228">
        <v>200</v>
      </c>
      <c r="C268" s="228" t="s">
        <v>1537</v>
      </c>
      <c r="D268" s="227">
        <v>129552940</v>
      </c>
      <c r="E268" s="227">
        <v>129552940</v>
      </c>
      <c r="F268" s="227">
        <v>128742579.84</v>
      </c>
      <c r="G268" s="227" t="s">
        <v>53</v>
      </c>
      <c r="H268" s="227">
        <v>128742579.84</v>
      </c>
      <c r="I268" s="227" t="s">
        <v>53</v>
      </c>
      <c r="J268" s="227">
        <v>128742579.84</v>
      </c>
      <c r="K268" s="227">
        <v>0</v>
      </c>
      <c r="L268" s="227">
        <v>0</v>
      </c>
    </row>
    <row r="269" spans="1:12" ht="22.5" x14ac:dyDescent="0.2">
      <c r="A269" s="229" t="s">
        <v>1420</v>
      </c>
      <c r="B269" s="228">
        <v>200</v>
      </c>
      <c r="C269" s="228" t="s">
        <v>1536</v>
      </c>
      <c r="D269" s="227">
        <v>129552940</v>
      </c>
      <c r="E269" s="227">
        <v>129552940</v>
      </c>
      <c r="F269" s="227">
        <v>128742579.84</v>
      </c>
      <c r="G269" s="227" t="s">
        <v>53</v>
      </c>
      <c r="H269" s="227">
        <v>128742579.84</v>
      </c>
      <c r="I269" s="227" t="s">
        <v>53</v>
      </c>
      <c r="J269" s="227">
        <v>128742579.84</v>
      </c>
      <c r="K269" s="227">
        <v>0</v>
      </c>
      <c r="L269" s="227">
        <v>0</v>
      </c>
    </row>
    <row r="270" spans="1:12" x14ac:dyDescent="0.2">
      <c r="A270" s="229" t="s">
        <v>735</v>
      </c>
      <c r="B270" s="228">
        <v>200</v>
      </c>
      <c r="C270" s="228" t="s">
        <v>1535</v>
      </c>
      <c r="D270" s="227">
        <v>239500</v>
      </c>
      <c r="E270" s="227">
        <v>239500</v>
      </c>
      <c r="F270" s="227">
        <v>239500</v>
      </c>
      <c r="G270" s="227" t="s">
        <v>53</v>
      </c>
      <c r="H270" s="227">
        <v>239500</v>
      </c>
      <c r="I270" s="227" t="s">
        <v>53</v>
      </c>
      <c r="J270" s="227">
        <v>239500</v>
      </c>
      <c r="K270" s="227">
        <v>0</v>
      </c>
      <c r="L270" s="227">
        <v>0</v>
      </c>
    </row>
    <row r="271" spans="1:12" x14ac:dyDescent="0.2">
      <c r="A271" s="229" t="s">
        <v>738</v>
      </c>
      <c r="B271" s="228">
        <v>200</v>
      </c>
      <c r="C271" s="228" t="s">
        <v>1534</v>
      </c>
      <c r="D271" s="227">
        <v>62000</v>
      </c>
      <c r="E271" s="227">
        <v>62000</v>
      </c>
      <c r="F271" s="227">
        <v>61950</v>
      </c>
      <c r="G271" s="227" t="s">
        <v>53</v>
      </c>
      <c r="H271" s="227">
        <v>61950</v>
      </c>
      <c r="I271" s="227" t="s">
        <v>53</v>
      </c>
      <c r="J271" s="227">
        <v>61950</v>
      </c>
      <c r="K271" s="227">
        <v>0</v>
      </c>
      <c r="L271" s="227">
        <v>0</v>
      </c>
    </row>
    <row r="272" spans="1:12" x14ac:dyDescent="0.2">
      <c r="A272" s="229" t="s">
        <v>737</v>
      </c>
      <c r="B272" s="228">
        <v>200</v>
      </c>
      <c r="C272" s="228" t="s">
        <v>1533</v>
      </c>
      <c r="D272" s="227">
        <v>62000</v>
      </c>
      <c r="E272" s="227">
        <v>62000</v>
      </c>
      <c r="F272" s="227">
        <v>61950</v>
      </c>
      <c r="G272" s="227" t="s">
        <v>53</v>
      </c>
      <c r="H272" s="227">
        <v>61950</v>
      </c>
      <c r="I272" s="227" t="s">
        <v>53</v>
      </c>
      <c r="J272" s="227">
        <v>61950</v>
      </c>
      <c r="K272" s="227">
        <v>0</v>
      </c>
      <c r="L272" s="227">
        <v>0</v>
      </c>
    </row>
    <row r="273" spans="1:12" x14ac:dyDescent="0.2">
      <c r="A273" s="229" t="s">
        <v>709</v>
      </c>
      <c r="B273" s="228">
        <v>200</v>
      </c>
      <c r="C273" s="228" t="s">
        <v>1532</v>
      </c>
      <c r="D273" s="227">
        <v>17090100</v>
      </c>
      <c r="E273" s="227">
        <v>17090100</v>
      </c>
      <c r="F273" s="227">
        <v>17000950.170000002</v>
      </c>
      <c r="G273" s="227" t="s">
        <v>53</v>
      </c>
      <c r="H273" s="227">
        <v>17040964.579999998</v>
      </c>
      <c r="I273" s="227" t="s">
        <v>53</v>
      </c>
      <c r="J273" s="227">
        <v>17040964.579999998</v>
      </c>
      <c r="K273" s="227">
        <v>-40014.410000000003</v>
      </c>
      <c r="L273" s="227">
        <v>0</v>
      </c>
    </row>
    <row r="274" spans="1:12" ht="22.5" x14ac:dyDescent="0.2">
      <c r="A274" s="229" t="s">
        <v>1438</v>
      </c>
      <c r="B274" s="228">
        <v>200</v>
      </c>
      <c r="C274" s="228" t="s">
        <v>1531</v>
      </c>
      <c r="D274" s="227">
        <v>15506500</v>
      </c>
      <c r="E274" s="227">
        <v>15506500</v>
      </c>
      <c r="F274" s="227">
        <v>15421666.199999999</v>
      </c>
      <c r="G274" s="227" t="s">
        <v>53</v>
      </c>
      <c r="H274" s="227">
        <v>15461680.609999999</v>
      </c>
      <c r="I274" s="227" t="s">
        <v>53</v>
      </c>
      <c r="J274" s="227">
        <v>15461680.609999999</v>
      </c>
      <c r="K274" s="227">
        <v>-40014.410000000003</v>
      </c>
      <c r="L274" s="227">
        <v>0</v>
      </c>
    </row>
    <row r="275" spans="1:12" x14ac:dyDescent="0.2">
      <c r="A275" s="229" t="s">
        <v>746</v>
      </c>
      <c r="B275" s="228">
        <v>200</v>
      </c>
      <c r="C275" s="228" t="s">
        <v>1530</v>
      </c>
      <c r="D275" s="227">
        <v>11920900</v>
      </c>
      <c r="E275" s="227">
        <v>11920900</v>
      </c>
      <c r="F275" s="227">
        <v>11920749.140000001</v>
      </c>
      <c r="G275" s="227" t="s">
        <v>53</v>
      </c>
      <c r="H275" s="227">
        <v>11920749.140000001</v>
      </c>
      <c r="I275" s="227" t="s">
        <v>53</v>
      </c>
      <c r="J275" s="227">
        <v>11920749.140000001</v>
      </c>
      <c r="K275" s="227">
        <v>0</v>
      </c>
      <c r="L275" s="227">
        <v>0</v>
      </c>
    </row>
    <row r="276" spans="1:12" x14ac:dyDescent="0.2">
      <c r="A276" s="229" t="s">
        <v>745</v>
      </c>
      <c r="B276" s="228">
        <v>200</v>
      </c>
      <c r="C276" s="228" t="s">
        <v>1529</v>
      </c>
      <c r="D276" s="227">
        <v>1800</v>
      </c>
      <c r="E276" s="227">
        <v>1800</v>
      </c>
      <c r="F276" s="227">
        <v>1292.74</v>
      </c>
      <c r="G276" s="227" t="s">
        <v>53</v>
      </c>
      <c r="H276" s="227">
        <v>1292.74</v>
      </c>
      <c r="I276" s="227" t="s">
        <v>53</v>
      </c>
      <c r="J276" s="227">
        <v>1292.74</v>
      </c>
      <c r="K276" s="227">
        <v>0</v>
      </c>
      <c r="L276" s="227">
        <v>0</v>
      </c>
    </row>
    <row r="277" spans="1:12" x14ac:dyDescent="0.2">
      <c r="A277" s="229" t="s">
        <v>744</v>
      </c>
      <c r="B277" s="228">
        <v>200</v>
      </c>
      <c r="C277" s="228" t="s">
        <v>1528</v>
      </c>
      <c r="D277" s="227">
        <v>3583800</v>
      </c>
      <c r="E277" s="227">
        <v>3583800</v>
      </c>
      <c r="F277" s="227">
        <v>3499624.32</v>
      </c>
      <c r="G277" s="227" t="s">
        <v>53</v>
      </c>
      <c r="H277" s="227">
        <v>3539638.73</v>
      </c>
      <c r="I277" s="227" t="s">
        <v>53</v>
      </c>
      <c r="J277" s="227">
        <v>3539638.73</v>
      </c>
      <c r="K277" s="227">
        <v>-40014.410000000003</v>
      </c>
      <c r="L277" s="227">
        <v>0</v>
      </c>
    </row>
    <row r="278" spans="1:12" x14ac:dyDescent="0.2">
      <c r="A278" s="229" t="s">
        <v>1433</v>
      </c>
      <c r="B278" s="228">
        <v>200</v>
      </c>
      <c r="C278" s="228" t="s">
        <v>1527</v>
      </c>
      <c r="D278" s="227">
        <v>1535500</v>
      </c>
      <c r="E278" s="227">
        <v>1535500</v>
      </c>
      <c r="F278" s="227">
        <v>1533815.87</v>
      </c>
      <c r="G278" s="227" t="s">
        <v>53</v>
      </c>
      <c r="H278" s="227">
        <v>1533815.87</v>
      </c>
      <c r="I278" s="227" t="s">
        <v>53</v>
      </c>
      <c r="J278" s="227">
        <v>1533815.87</v>
      </c>
      <c r="K278" s="227">
        <v>0</v>
      </c>
      <c r="L278" s="227">
        <v>0</v>
      </c>
    </row>
    <row r="279" spans="1:12" x14ac:dyDescent="0.2">
      <c r="A279" s="229" t="s">
        <v>741</v>
      </c>
      <c r="B279" s="228">
        <v>200</v>
      </c>
      <c r="C279" s="228" t="s">
        <v>1526</v>
      </c>
      <c r="D279" s="227">
        <v>115900</v>
      </c>
      <c r="E279" s="227">
        <v>115900</v>
      </c>
      <c r="F279" s="227">
        <v>114776.41</v>
      </c>
      <c r="G279" s="227" t="s">
        <v>53</v>
      </c>
      <c r="H279" s="227">
        <v>114776.41</v>
      </c>
      <c r="I279" s="227" t="s">
        <v>53</v>
      </c>
      <c r="J279" s="227">
        <v>114776.41</v>
      </c>
      <c r="K279" s="227">
        <v>0</v>
      </c>
      <c r="L279" s="227">
        <v>0</v>
      </c>
    </row>
    <row r="280" spans="1:12" x14ac:dyDescent="0.2">
      <c r="A280" s="229" t="s">
        <v>1430</v>
      </c>
      <c r="B280" s="228">
        <v>200</v>
      </c>
      <c r="C280" s="228" t="s">
        <v>1525</v>
      </c>
      <c r="D280" s="227">
        <v>569600</v>
      </c>
      <c r="E280" s="227">
        <v>569600</v>
      </c>
      <c r="F280" s="227">
        <v>569459.35</v>
      </c>
      <c r="G280" s="227" t="s">
        <v>53</v>
      </c>
      <c r="H280" s="227">
        <v>569459.35</v>
      </c>
      <c r="I280" s="227" t="s">
        <v>53</v>
      </c>
      <c r="J280" s="227">
        <v>569459.35</v>
      </c>
      <c r="K280" s="227">
        <v>0</v>
      </c>
      <c r="L280" s="227">
        <v>0</v>
      </c>
    </row>
    <row r="281" spans="1:12" x14ac:dyDescent="0.2">
      <c r="A281" s="229" t="s">
        <v>1428</v>
      </c>
      <c r="B281" s="228">
        <v>200</v>
      </c>
      <c r="C281" s="228" t="s">
        <v>1524</v>
      </c>
      <c r="D281" s="227">
        <v>850000</v>
      </c>
      <c r="E281" s="227">
        <v>850000</v>
      </c>
      <c r="F281" s="227">
        <v>849580.11</v>
      </c>
      <c r="G281" s="227" t="s">
        <v>53</v>
      </c>
      <c r="H281" s="227">
        <v>849580.11</v>
      </c>
      <c r="I281" s="227" t="s">
        <v>53</v>
      </c>
      <c r="J281" s="227">
        <v>849580.11</v>
      </c>
      <c r="K281" s="227">
        <v>0</v>
      </c>
      <c r="L281" s="227">
        <v>0</v>
      </c>
    </row>
    <row r="282" spans="1:12" x14ac:dyDescent="0.2">
      <c r="A282" s="229" t="s">
        <v>735</v>
      </c>
      <c r="B282" s="228">
        <v>200</v>
      </c>
      <c r="C282" s="228" t="s">
        <v>1523</v>
      </c>
      <c r="D282" s="227">
        <v>48100</v>
      </c>
      <c r="E282" s="227">
        <v>48100</v>
      </c>
      <c r="F282" s="227">
        <v>45468.1</v>
      </c>
      <c r="G282" s="227" t="s">
        <v>53</v>
      </c>
      <c r="H282" s="227">
        <v>45468.1</v>
      </c>
      <c r="I282" s="227" t="s">
        <v>53</v>
      </c>
      <c r="J282" s="227">
        <v>45468.1</v>
      </c>
      <c r="K282" s="227">
        <v>0</v>
      </c>
      <c r="L282" s="227">
        <v>0</v>
      </c>
    </row>
    <row r="283" spans="1:12" x14ac:dyDescent="0.2">
      <c r="A283" s="229" t="s">
        <v>738</v>
      </c>
      <c r="B283" s="228">
        <v>200</v>
      </c>
      <c r="C283" s="228" t="s">
        <v>1522</v>
      </c>
      <c r="D283" s="227">
        <v>523000</v>
      </c>
      <c r="E283" s="227">
        <v>523000</v>
      </c>
      <c r="F283" s="227">
        <v>522100.66</v>
      </c>
      <c r="G283" s="227" t="s">
        <v>53</v>
      </c>
      <c r="H283" s="227">
        <v>522100.66</v>
      </c>
      <c r="I283" s="227" t="s">
        <v>53</v>
      </c>
      <c r="J283" s="227">
        <v>522100.66</v>
      </c>
      <c r="K283" s="227">
        <v>0</v>
      </c>
      <c r="L283" s="227">
        <v>0</v>
      </c>
    </row>
    <row r="284" spans="1:12" x14ac:dyDescent="0.2">
      <c r="A284" s="229" t="s">
        <v>754</v>
      </c>
      <c r="B284" s="228">
        <v>200</v>
      </c>
      <c r="C284" s="228" t="s">
        <v>1521</v>
      </c>
      <c r="D284" s="227">
        <v>161700</v>
      </c>
      <c r="E284" s="227">
        <v>161700</v>
      </c>
      <c r="F284" s="227">
        <v>161000</v>
      </c>
      <c r="G284" s="227" t="s">
        <v>53</v>
      </c>
      <c r="H284" s="227">
        <v>161000</v>
      </c>
      <c r="I284" s="227" t="s">
        <v>53</v>
      </c>
      <c r="J284" s="227">
        <v>161000</v>
      </c>
      <c r="K284" s="227">
        <v>0</v>
      </c>
      <c r="L284" s="227">
        <v>0</v>
      </c>
    </row>
    <row r="285" spans="1:12" x14ac:dyDescent="0.2">
      <c r="A285" s="229" t="s">
        <v>737</v>
      </c>
      <c r="B285" s="228">
        <v>200</v>
      </c>
      <c r="C285" s="228" t="s">
        <v>1520</v>
      </c>
      <c r="D285" s="227">
        <v>361300</v>
      </c>
      <c r="E285" s="227">
        <v>361300</v>
      </c>
      <c r="F285" s="227">
        <v>361100.66</v>
      </c>
      <c r="G285" s="227" t="s">
        <v>53</v>
      </c>
      <c r="H285" s="227">
        <v>361100.66</v>
      </c>
      <c r="I285" s="227" t="s">
        <v>53</v>
      </c>
      <c r="J285" s="227">
        <v>361100.66</v>
      </c>
      <c r="K285" s="227">
        <v>0</v>
      </c>
      <c r="L285" s="227">
        <v>0</v>
      </c>
    </row>
    <row r="286" spans="1:12" x14ac:dyDescent="0.2">
      <c r="A286" s="229" t="s">
        <v>709</v>
      </c>
      <c r="B286" s="228">
        <v>200</v>
      </c>
      <c r="C286" s="228" t="s">
        <v>1519</v>
      </c>
      <c r="D286" s="227">
        <v>50592450</v>
      </c>
      <c r="E286" s="227">
        <v>50592450</v>
      </c>
      <c r="F286" s="227">
        <v>49917941.799999997</v>
      </c>
      <c r="G286" s="227" t="s">
        <v>53</v>
      </c>
      <c r="H286" s="227">
        <v>49917941.799999997</v>
      </c>
      <c r="I286" s="227" t="s">
        <v>53</v>
      </c>
      <c r="J286" s="227">
        <v>49917941.799999997</v>
      </c>
      <c r="K286" s="227">
        <v>0</v>
      </c>
      <c r="L286" s="227">
        <v>0</v>
      </c>
    </row>
    <row r="287" spans="1:12" x14ac:dyDescent="0.2">
      <c r="A287" s="229" t="s">
        <v>1433</v>
      </c>
      <c r="B287" s="228">
        <v>200</v>
      </c>
      <c r="C287" s="228" t="s">
        <v>1518</v>
      </c>
      <c r="D287" s="227">
        <v>712800</v>
      </c>
      <c r="E287" s="227">
        <v>712800</v>
      </c>
      <c r="F287" s="227">
        <v>415945.68</v>
      </c>
      <c r="G287" s="227" t="s">
        <v>53</v>
      </c>
      <c r="H287" s="227">
        <v>415945.68</v>
      </c>
      <c r="I287" s="227" t="s">
        <v>53</v>
      </c>
      <c r="J287" s="227">
        <v>415945.68</v>
      </c>
      <c r="K287" s="227">
        <v>0</v>
      </c>
      <c r="L287" s="227">
        <v>0</v>
      </c>
    </row>
    <row r="288" spans="1:12" x14ac:dyDescent="0.2">
      <c r="A288" s="229" t="s">
        <v>1428</v>
      </c>
      <c r="B288" s="228">
        <v>200</v>
      </c>
      <c r="C288" s="228" t="s">
        <v>1517</v>
      </c>
      <c r="D288" s="227">
        <v>712800</v>
      </c>
      <c r="E288" s="227">
        <v>712800</v>
      </c>
      <c r="F288" s="227">
        <v>415945.68</v>
      </c>
      <c r="G288" s="227" t="s">
        <v>53</v>
      </c>
      <c r="H288" s="227">
        <v>415945.68</v>
      </c>
      <c r="I288" s="227" t="s">
        <v>53</v>
      </c>
      <c r="J288" s="227">
        <v>415945.68</v>
      </c>
      <c r="K288" s="227">
        <v>0</v>
      </c>
      <c r="L288" s="227">
        <v>0</v>
      </c>
    </row>
    <row r="289" spans="1:12" x14ac:dyDescent="0.2">
      <c r="A289" s="229" t="s">
        <v>1422</v>
      </c>
      <c r="B289" s="228">
        <v>200</v>
      </c>
      <c r="C289" s="228" t="s">
        <v>1516</v>
      </c>
      <c r="D289" s="227">
        <v>49879650</v>
      </c>
      <c r="E289" s="227">
        <v>49879650</v>
      </c>
      <c r="F289" s="227">
        <v>49501996.119999997</v>
      </c>
      <c r="G289" s="227" t="s">
        <v>53</v>
      </c>
      <c r="H289" s="227">
        <v>49501996.119999997</v>
      </c>
      <c r="I289" s="227" t="s">
        <v>53</v>
      </c>
      <c r="J289" s="227">
        <v>49501996.119999997</v>
      </c>
      <c r="K289" s="227">
        <v>0</v>
      </c>
      <c r="L289" s="227">
        <v>0</v>
      </c>
    </row>
    <row r="290" spans="1:12" ht="22.5" x14ac:dyDescent="0.2">
      <c r="A290" s="229" t="s">
        <v>1420</v>
      </c>
      <c r="B290" s="228">
        <v>200</v>
      </c>
      <c r="C290" s="228" t="s">
        <v>1515</v>
      </c>
      <c r="D290" s="227">
        <v>49879650</v>
      </c>
      <c r="E290" s="227">
        <v>49879650</v>
      </c>
      <c r="F290" s="227">
        <v>49501996.119999997</v>
      </c>
      <c r="G290" s="227" t="s">
        <v>53</v>
      </c>
      <c r="H290" s="227">
        <v>49501996.119999997</v>
      </c>
      <c r="I290" s="227" t="s">
        <v>53</v>
      </c>
      <c r="J290" s="227">
        <v>49501996.119999997</v>
      </c>
      <c r="K290" s="227">
        <v>0</v>
      </c>
      <c r="L290" s="227">
        <v>0</v>
      </c>
    </row>
    <row r="291" spans="1:12" x14ac:dyDescent="0.2">
      <c r="A291" s="229" t="s">
        <v>738</v>
      </c>
      <c r="B291" s="228">
        <v>200</v>
      </c>
      <c r="C291" s="228" t="s">
        <v>1514</v>
      </c>
      <c r="D291" s="227">
        <v>35608800</v>
      </c>
      <c r="E291" s="227">
        <v>35608800</v>
      </c>
      <c r="F291" s="227">
        <v>34488829.299999997</v>
      </c>
      <c r="G291" s="227" t="s">
        <v>53</v>
      </c>
      <c r="H291" s="227">
        <v>34488829.299999997</v>
      </c>
      <c r="I291" s="227" t="s">
        <v>53</v>
      </c>
      <c r="J291" s="227">
        <v>34488829.299999997</v>
      </c>
      <c r="K291" s="227">
        <v>0</v>
      </c>
      <c r="L291" s="227">
        <v>0</v>
      </c>
    </row>
    <row r="292" spans="1:12" x14ac:dyDescent="0.2">
      <c r="A292" s="229" t="s">
        <v>754</v>
      </c>
      <c r="B292" s="228">
        <v>200</v>
      </c>
      <c r="C292" s="228" t="s">
        <v>1513</v>
      </c>
      <c r="D292" s="227">
        <v>35608800</v>
      </c>
      <c r="E292" s="227">
        <v>35608800</v>
      </c>
      <c r="F292" s="227">
        <v>34488829.299999997</v>
      </c>
      <c r="G292" s="227" t="s">
        <v>53</v>
      </c>
      <c r="H292" s="227">
        <v>34488829.299999997</v>
      </c>
      <c r="I292" s="227" t="s">
        <v>53</v>
      </c>
      <c r="J292" s="227">
        <v>34488829.299999997</v>
      </c>
      <c r="K292" s="227">
        <v>0</v>
      </c>
      <c r="L292" s="227">
        <v>0</v>
      </c>
    </row>
    <row r="293" spans="1:12" x14ac:dyDescent="0.2">
      <c r="A293" s="229" t="s">
        <v>709</v>
      </c>
      <c r="B293" s="228">
        <v>200</v>
      </c>
      <c r="C293" s="228" t="s">
        <v>1512</v>
      </c>
      <c r="D293" s="227">
        <v>53707750</v>
      </c>
      <c r="E293" s="227">
        <v>53707750</v>
      </c>
      <c r="F293" s="227">
        <v>53227955.630000003</v>
      </c>
      <c r="G293" s="227" t="s">
        <v>53</v>
      </c>
      <c r="H293" s="227">
        <v>53227955.630000003</v>
      </c>
      <c r="I293" s="227" t="s">
        <v>53</v>
      </c>
      <c r="J293" s="227">
        <v>53173509.630000003</v>
      </c>
      <c r="K293" s="227">
        <v>54446</v>
      </c>
      <c r="L293" s="227">
        <v>54446</v>
      </c>
    </row>
    <row r="294" spans="1:12" x14ac:dyDescent="0.2">
      <c r="A294" s="229" t="s">
        <v>1433</v>
      </c>
      <c r="B294" s="228">
        <v>200</v>
      </c>
      <c r="C294" s="228" t="s">
        <v>1511</v>
      </c>
      <c r="D294" s="227">
        <v>1169500</v>
      </c>
      <c r="E294" s="227">
        <v>1169500</v>
      </c>
      <c r="F294" s="227">
        <v>1165088.45</v>
      </c>
      <c r="G294" s="227" t="s">
        <v>53</v>
      </c>
      <c r="H294" s="227">
        <v>1165088.45</v>
      </c>
      <c r="I294" s="227" t="s">
        <v>53</v>
      </c>
      <c r="J294" s="227">
        <v>1110642.45</v>
      </c>
      <c r="K294" s="227">
        <v>54446</v>
      </c>
      <c r="L294" s="227">
        <v>54446</v>
      </c>
    </row>
    <row r="295" spans="1:12" x14ac:dyDescent="0.2">
      <c r="A295" s="229" t="s">
        <v>1428</v>
      </c>
      <c r="B295" s="228">
        <v>200</v>
      </c>
      <c r="C295" s="228" t="s">
        <v>1510</v>
      </c>
      <c r="D295" s="227">
        <v>1169500</v>
      </c>
      <c r="E295" s="227">
        <v>1169500</v>
      </c>
      <c r="F295" s="227">
        <v>1165088.45</v>
      </c>
      <c r="G295" s="227" t="s">
        <v>53</v>
      </c>
      <c r="H295" s="227">
        <v>1165088.45</v>
      </c>
      <c r="I295" s="227" t="s">
        <v>53</v>
      </c>
      <c r="J295" s="227">
        <v>1110642.45</v>
      </c>
      <c r="K295" s="227">
        <v>54446</v>
      </c>
      <c r="L295" s="227">
        <v>54446</v>
      </c>
    </row>
    <row r="296" spans="1:12" x14ac:dyDescent="0.2">
      <c r="A296" s="229" t="s">
        <v>1422</v>
      </c>
      <c r="B296" s="228">
        <v>200</v>
      </c>
      <c r="C296" s="228" t="s">
        <v>1509</v>
      </c>
      <c r="D296" s="227">
        <v>35286050</v>
      </c>
      <c r="E296" s="227">
        <v>35286050</v>
      </c>
      <c r="F296" s="227">
        <v>34810789.289999999</v>
      </c>
      <c r="G296" s="227" t="s">
        <v>53</v>
      </c>
      <c r="H296" s="227">
        <v>34810789.289999999</v>
      </c>
      <c r="I296" s="227" t="s">
        <v>53</v>
      </c>
      <c r="J296" s="227">
        <v>34810789.289999999</v>
      </c>
      <c r="K296" s="227">
        <v>0</v>
      </c>
      <c r="L296" s="227">
        <v>0</v>
      </c>
    </row>
    <row r="297" spans="1:12" ht="22.5" x14ac:dyDescent="0.2">
      <c r="A297" s="229" t="s">
        <v>1420</v>
      </c>
      <c r="B297" s="228">
        <v>200</v>
      </c>
      <c r="C297" s="228" t="s">
        <v>1508</v>
      </c>
      <c r="D297" s="227">
        <v>35286050</v>
      </c>
      <c r="E297" s="227">
        <v>35286050</v>
      </c>
      <c r="F297" s="227">
        <v>34810789.289999999</v>
      </c>
      <c r="G297" s="227" t="s">
        <v>53</v>
      </c>
      <c r="H297" s="227">
        <v>34810789.289999999</v>
      </c>
      <c r="I297" s="227" t="s">
        <v>53</v>
      </c>
      <c r="J297" s="227">
        <v>34810789.289999999</v>
      </c>
      <c r="K297" s="227">
        <v>0</v>
      </c>
      <c r="L297" s="227">
        <v>0</v>
      </c>
    </row>
    <row r="298" spans="1:12" x14ac:dyDescent="0.2">
      <c r="A298" s="229" t="s">
        <v>781</v>
      </c>
      <c r="B298" s="228">
        <v>200</v>
      </c>
      <c r="C298" s="228" t="s">
        <v>1507</v>
      </c>
      <c r="D298" s="227">
        <v>17252200</v>
      </c>
      <c r="E298" s="227">
        <v>17252200</v>
      </c>
      <c r="F298" s="227">
        <v>17252077.890000001</v>
      </c>
      <c r="G298" s="227" t="s">
        <v>53</v>
      </c>
      <c r="H298" s="227">
        <v>17252077.890000001</v>
      </c>
      <c r="I298" s="227" t="s">
        <v>53</v>
      </c>
      <c r="J298" s="227">
        <v>17252077.890000001</v>
      </c>
      <c r="K298" s="227">
        <v>0</v>
      </c>
      <c r="L298" s="227">
        <v>0</v>
      </c>
    </row>
    <row r="299" spans="1:12" x14ac:dyDescent="0.2">
      <c r="A299" s="229" t="s">
        <v>780</v>
      </c>
      <c r="B299" s="228">
        <v>200</v>
      </c>
      <c r="C299" s="228" t="s">
        <v>1506</v>
      </c>
      <c r="D299" s="227">
        <v>17252200</v>
      </c>
      <c r="E299" s="227">
        <v>17252200</v>
      </c>
      <c r="F299" s="227">
        <v>17252077.890000001</v>
      </c>
      <c r="G299" s="227" t="s">
        <v>53</v>
      </c>
      <c r="H299" s="227">
        <v>17252077.890000001</v>
      </c>
      <c r="I299" s="227" t="s">
        <v>53</v>
      </c>
      <c r="J299" s="227">
        <v>17252077.890000001</v>
      </c>
      <c r="K299" s="227">
        <v>0</v>
      </c>
      <c r="L299" s="227">
        <v>0</v>
      </c>
    </row>
    <row r="300" spans="1:12" x14ac:dyDescent="0.2">
      <c r="A300" s="229" t="s">
        <v>738</v>
      </c>
      <c r="B300" s="228">
        <v>200</v>
      </c>
      <c r="C300" s="228" t="s">
        <v>1505</v>
      </c>
      <c r="D300" s="227">
        <v>876600</v>
      </c>
      <c r="E300" s="227">
        <v>876600</v>
      </c>
      <c r="F300" s="227">
        <v>876248</v>
      </c>
      <c r="G300" s="227" t="s">
        <v>53</v>
      </c>
      <c r="H300" s="227">
        <v>876248</v>
      </c>
      <c r="I300" s="227" t="s">
        <v>53</v>
      </c>
      <c r="J300" s="227">
        <v>876248</v>
      </c>
      <c r="K300" s="227">
        <v>0</v>
      </c>
      <c r="L300" s="227">
        <v>0</v>
      </c>
    </row>
    <row r="301" spans="1:12" x14ac:dyDescent="0.2">
      <c r="A301" s="229" t="s">
        <v>754</v>
      </c>
      <c r="B301" s="228">
        <v>200</v>
      </c>
      <c r="C301" s="228" t="s">
        <v>1504</v>
      </c>
      <c r="D301" s="227">
        <v>876600</v>
      </c>
      <c r="E301" s="227">
        <v>876600</v>
      </c>
      <c r="F301" s="227">
        <v>876248</v>
      </c>
      <c r="G301" s="227" t="s">
        <v>53</v>
      </c>
      <c r="H301" s="227">
        <v>876248</v>
      </c>
      <c r="I301" s="227" t="s">
        <v>53</v>
      </c>
      <c r="J301" s="227">
        <v>876248</v>
      </c>
      <c r="K301" s="227">
        <v>0</v>
      </c>
      <c r="L301" s="227">
        <v>0</v>
      </c>
    </row>
    <row r="302" spans="1:12" x14ac:dyDescent="0.2">
      <c r="A302" s="229" t="s">
        <v>709</v>
      </c>
      <c r="B302" s="228">
        <v>200</v>
      </c>
      <c r="C302" s="228" t="s">
        <v>1503</v>
      </c>
      <c r="D302" s="227">
        <v>14933900</v>
      </c>
      <c r="E302" s="227">
        <v>14933900</v>
      </c>
      <c r="F302" s="227">
        <v>14804822.75</v>
      </c>
      <c r="G302" s="227" t="s">
        <v>53</v>
      </c>
      <c r="H302" s="227">
        <v>14804822.75</v>
      </c>
      <c r="I302" s="227" t="s">
        <v>53</v>
      </c>
      <c r="J302" s="227">
        <v>14804822.75</v>
      </c>
      <c r="K302" s="227">
        <v>0</v>
      </c>
      <c r="L302" s="227">
        <v>0</v>
      </c>
    </row>
    <row r="303" spans="1:12" x14ac:dyDescent="0.2">
      <c r="A303" s="229" t="s">
        <v>1422</v>
      </c>
      <c r="B303" s="228">
        <v>200</v>
      </c>
      <c r="C303" s="228" t="s">
        <v>1502</v>
      </c>
      <c r="D303" s="227">
        <v>14933900</v>
      </c>
      <c r="E303" s="227">
        <v>14933900</v>
      </c>
      <c r="F303" s="227">
        <v>14804822.75</v>
      </c>
      <c r="G303" s="227" t="s">
        <v>53</v>
      </c>
      <c r="H303" s="227">
        <v>14804822.75</v>
      </c>
      <c r="I303" s="227" t="s">
        <v>53</v>
      </c>
      <c r="J303" s="227">
        <v>14804822.75</v>
      </c>
      <c r="K303" s="227">
        <v>0</v>
      </c>
      <c r="L303" s="227">
        <v>0</v>
      </c>
    </row>
    <row r="304" spans="1:12" ht="22.5" x14ac:dyDescent="0.2">
      <c r="A304" s="229" t="s">
        <v>1420</v>
      </c>
      <c r="B304" s="228">
        <v>200</v>
      </c>
      <c r="C304" s="228" t="s">
        <v>1501</v>
      </c>
      <c r="D304" s="227">
        <v>14933900</v>
      </c>
      <c r="E304" s="227">
        <v>14933900</v>
      </c>
      <c r="F304" s="227">
        <v>14804822.75</v>
      </c>
      <c r="G304" s="227" t="s">
        <v>53</v>
      </c>
      <c r="H304" s="227">
        <v>14804822.75</v>
      </c>
      <c r="I304" s="227" t="s">
        <v>53</v>
      </c>
      <c r="J304" s="227">
        <v>14804822.75</v>
      </c>
      <c r="K304" s="227">
        <v>0</v>
      </c>
      <c r="L304" s="227">
        <v>0</v>
      </c>
    </row>
    <row r="305" spans="1:12" x14ac:dyDescent="0.2">
      <c r="A305" s="229" t="s">
        <v>709</v>
      </c>
      <c r="B305" s="228">
        <v>200</v>
      </c>
      <c r="C305" s="228" t="s">
        <v>1500</v>
      </c>
      <c r="D305" s="227">
        <v>5273700</v>
      </c>
      <c r="E305" s="227">
        <v>5273700</v>
      </c>
      <c r="F305" s="227">
        <v>5255953</v>
      </c>
      <c r="G305" s="227" t="s">
        <v>53</v>
      </c>
      <c r="H305" s="227">
        <v>5255953</v>
      </c>
      <c r="I305" s="227" t="s">
        <v>53</v>
      </c>
      <c r="J305" s="227">
        <v>5255953</v>
      </c>
      <c r="K305" s="227">
        <v>0</v>
      </c>
      <c r="L305" s="227">
        <v>0</v>
      </c>
    </row>
    <row r="306" spans="1:12" x14ac:dyDescent="0.2">
      <c r="A306" s="229" t="s">
        <v>1422</v>
      </c>
      <c r="B306" s="228">
        <v>200</v>
      </c>
      <c r="C306" s="228" t="s">
        <v>1499</v>
      </c>
      <c r="D306" s="227">
        <v>5273700</v>
      </c>
      <c r="E306" s="227">
        <v>5273700</v>
      </c>
      <c r="F306" s="227">
        <v>5255953</v>
      </c>
      <c r="G306" s="227" t="s">
        <v>53</v>
      </c>
      <c r="H306" s="227">
        <v>5255953</v>
      </c>
      <c r="I306" s="227" t="s">
        <v>53</v>
      </c>
      <c r="J306" s="227">
        <v>5255953</v>
      </c>
      <c r="K306" s="227">
        <v>0</v>
      </c>
      <c r="L306" s="227">
        <v>0</v>
      </c>
    </row>
    <row r="307" spans="1:12" ht="22.5" x14ac:dyDescent="0.2">
      <c r="A307" s="229" t="s">
        <v>1420</v>
      </c>
      <c r="B307" s="228">
        <v>200</v>
      </c>
      <c r="C307" s="228" t="s">
        <v>1498</v>
      </c>
      <c r="D307" s="227">
        <v>5273700</v>
      </c>
      <c r="E307" s="227">
        <v>5273700</v>
      </c>
      <c r="F307" s="227">
        <v>5255953</v>
      </c>
      <c r="G307" s="227" t="s">
        <v>53</v>
      </c>
      <c r="H307" s="227">
        <v>5255953</v>
      </c>
      <c r="I307" s="227" t="s">
        <v>53</v>
      </c>
      <c r="J307" s="227">
        <v>5255953</v>
      </c>
      <c r="K307" s="227">
        <v>0</v>
      </c>
      <c r="L307" s="227">
        <v>0</v>
      </c>
    </row>
    <row r="308" spans="1:12" x14ac:dyDescent="0.2">
      <c r="A308" s="229" t="s">
        <v>709</v>
      </c>
      <c r="B308" s="228">
        <v>200</v>
      </c>
      <c r="C308" s="228" t="s">
        <v>1497</v>
      </c>
      <c r="D308" s="227">
        <v>18053500</v>
      </c>
      <c r="E308" s="227">
        <v>18053500</v>
      </c>
      <c r="F308" s="227">
        <v>17999611.120000001</v>
      </c>
      <c r="G308" s="227" t="s">
        <v>53</v>
      </c>
      <c r="H308" s="227">
        <v>18000696.239999998</v>
      </c>
      <c r="I308" s="227" t="s">
        <v>53</v>
      </c>
      <c r="J308" s="227">
        <v>18000696.239999998</v>
      </c>
      <c r="K308" s="227">
        <v>-1085.1199999999999</v>
      </c>
      <c r="L308" s="227">
        <v>0</v>
      </c>
    </row>
    <row r="309" spans="1:12" ht="22.5" x14ac:dyDescent="0.2">
      <c r="A309" s="229" t="s">
        <v>1438</v>
      </c>
      <c r="B309" s="228">
        <v>200</v>
      </c>
      <c r="C309" s="228" t="s">
        <v>1496</v>
      </c>
      <c r="D309" s="227">
        <v>7678100</v>
      </c>
      <c r="E309" s="227">
        <v>7678100</v>
      </c>
      <c r="F309" s="227">
        <v>7676165.5599999996</v>
      </c>
      <c r="G309" s="227" t="s">
        <v>53</v>
      </c>
      <c r="H309" s="227">
        <v>7677250.6799999997</v>
      </c>
      <c r="I309" s="227" t="s">
        <v>53</v>
      </c>
      <c r="J309" s="227">
        <v>7677250.6799999997</v>
      </c>
      <c r="K309" s="227">
        <v>-1085.1199999999999</v>
      </c>
      <c r="L309" s="227">
        <v>0</v>
      </c>
    </row>
    <row r="310" spans="1:12" x14ac:dyDescent="0.2">
      <c r="A310" s="229" t="s">
        <v>746</v>
      </c>
      <c r="B310" s="228">
        <v>200</v>
      </c>
      <c r="C310" s="228" t="s">
        <v>1495</v>
      </c>
      <c r="D310" s="227">
        <v>5962100</v>
      </c>
      <c r="E310" s="227">
        <v>5962100</v>
      </c>
      <c r="F310" s="227">
        <v>5961312.4100000001</v>
      </c>
      <c r="G310" s="227" t="s">
        <v>53</v>
      </c>
      <c r="H310" s="227">
        <v>5961312.4100000001</v>
      </c>
      <c r="I310" s="227" t="s">
        <v>53</v>
      </c>
      <c r="J310" s="227">
        <v>5961312.4100000001</v>
      </c>
      <c r="K310" s="227">
        <v>0</v>
      </c>
      <c r="L310" s="227">
        <v>0</v>
      </c>
    </row>
    <row r="311" spans="1:12" x14ac:dyDescent="0.2">
      <c r="A311" s="229" t="s">
        <v>745</v>
      </c>
      <c r="B311" s="228">
        <v>200</v>
      </c>
      <c r="C311" s="228" t="s">
        <v>1494</v>
      </c>
      <c r="D311" s="227">
        <v>400</v>
      </c>
      <c r="E311" s="227">
        <v>400</v>
      </c>
      <c r="F311" s="227">
        <v>400</v>
      </c>
      <c r="G311" s="227" t="s">
        <v>53</v>
      </c>
      <c r="H311" s="227">
        <v>400</v>
      </c>
      <c r="I311" s="227" t="s">
        <v>53</v>
      </c>
      <c r="J311" s="227">
        <v>400</v>
      </c>
      <c r="K311" s="227">
        <v>0</v>
      </c>
      <c r="L311" s="227">
        <v>0</v>
      </c>
    </row>
    <row r="312" spans="1:12" x14ac:dyDescent="0.2">
      <c r="A312" s="229" t="s">
        <v>744</v>
      </c>
      <c r="B312" s="228">
        <v>200</v>
      </c>
      <c r="C312" s="228" t="s">
        <v>1493</v>
      </c>
      <c r="D312" s="227">
        <v>1715600</v>
      </c>
      <c r="E312" s="227">
        <v>1715600</v>
      </c>
      <c r="F312" s="227">
        <v>1714453.15</v>
      </c>
      <c r="G312" s="227" t="s">
        <v>53</v>
      </c>
      <c r="H312" s="227">
        <v>1715538.27</v>
      </c>
      <c r="I312" s="227" t="s">
        <v>53</v>
      </c>
      <c r="J312" s="227">
        <v>1715538.27</v>
      </c>
      <c r="K312" s="227">
        <v>-1085.1199999999999</v>
      </c>
      <c r="L312" s="227">
        <v>0</v>
      </c>
    </row>
    <row r="313" spans="1:12" x14ac:dyDescent="0.2">
      <c r="A313" s="229" t="s">
        <v>1433</v>
      </c>
      <c r="B313" s="228">
        <v>200</v>
      </c>
      <c r="C313" s="228" t="s">
        <v>1492</v>
      </c>
      <c r="D313" s="227">
        <v>2195800</v>
      </c>
      <c r="E313" s="227">
        <v>2195800</v>
      </c>
      <c r="F313" s="227">
        <v>2179827.2400000002</v>
      </c>
      <c r="G313" s="227" t="s">
        <v>53</v>
      </c>
      <c r="H313" s="227">
        <v>2179827.2400000002</v>
      </c>
      <c r="I313" s="227" t="s">
        <v>53</v>
      </c>
      <c r="J313" s="227">
        <v>2179827.2400000002</v>
      </c>
      <c r="K313" s="227">
        <v>0</v>
      </c>
      <c r="L313" s="227">
        <v>0</v>
      </c>
    </row>
    <row r="314" spans="1:12" x14ac:dyDescent="0.2">
      <c r="A314" s="229" t="s">
        <v>741</v>
      </c>
      <c r="B314" s="228">
        <v>200</v>
      </c>
      <c r="C314" s="228" t="s">
        <v>1491</v>
      </c>
      <c r="D314" s="227">
        <v>110700</v>
      </c>
      <c r="E314" s="227">
        <v>110700</v>
      </c>
      <c r="F314" s="227">
        <v>103655.56</v>
      </c>
      <c r="G314" s="227" t="s">
        <v>53</v>
      </c>
      <c r="H314" s="227">
        <v>103655.56</v>
      </c>
      <c r="I314" s="227" t="s">
        <v>53</v>
      </c>
      <c r="J314" s="227">
        <v>103655.56</v>
      </c>
      <c r="K314" s="227">
        <v>0</v>
      </c>
      <c r="L314" s="227">
        <v>0</v>
      </c>
    </row>
    <row r="315" spans="1:12" x14ac:dyDescent="0.2">
      <c r="A315" s="229" t="s">
        <v>1430</v>
      </c>
      <c r="B315" s="228">
        <v>200</v>
      </c>
      <c r="C315" s="228" t="s">
        <v>1490</v>
      </c>
      <c r="D315" s="227">
        <v>25500</v>
      </c>
      <c r="E315" s="227">
        <v>25500</v>
      </c>
      <c r="F315" s="227">
        <v>25500</v>
      </c>
      <c r="G315" s="227" t="s">
        <v>53</v>
      </c>
      <c r="H315" s="227">
        <v>25500</v>
      </c>
      <c r="I315" s="227" t="s">
        <v>53</v>
      </c>
      <c r="J315" s="227">
        <v>25500</v>
      </c>
      <c r="K315" s="227">
        <v>0</v>
      </c>
      <c r="L315" s="227">
        <v>0</v>
      </c>
    </row>
    <row r="316" spans="1:12" x14ac:dyDescent="0.2">
      <c r="A316" s="229" t="s">
        <v>1428</v>
      </c>
      <c r="B316" s="228">
        <v>200</v>
      </c>
      <c r="C316" s="228" t="s">
        <v>1489</v>
      </c>
      <c r="D316" s="227">
        <v>2059600</v>
      </c>
      <c r="E316" s="227">
        <v>2059600</v>
      </c>
      <c r="F316" s="227">
        <v>2050671.68</v>
      </c>
      <c r="G316" s="227" t="s">
        <v>53</v>
      </c>
      <c r="H316" s="227">
        <v>2050671.68</v>
      </c>
      <c r="I316" s="227" t="s">
        <v>53</v>
      </c>
      <c r="J316" s="227">
        <v>2050671.68</v>
      </c>
      <c r="K316" s="227">
        <v>0</v>
      </c>
      <c r="L316" s="227">
        <v>0</v>
      </c>
    </row>
    <row r="317" spans="1:12" x14ac:dyDescent="0.2">
      <c r="A317" s="229" t="s">
        <v>1422</v>
      </c>
      <c r="B317" s="228">
        <v>200</v>
      </c>
      <c r="C317" s="228" t="s">
        <v>1488</v>
      </c>
      <c r="D317" s="227">
        <v>6785600</v>
      </c>
      <c r="E317" s="227">
        <v>6785600</v>
      </c>
      <c r="F317" s="227">
        <v>6752463.7699999996</v>
      </c>
      <c r="G317" s="227" t="s">
        <v>53</v>
      </c>
      <c r="H317" s="227">
        <v>6752463.7699999996</v>
      </c>
      <c r="I317" s="227" t="s">
        <v>53</v>
      </c>
      <c r="J317" s="227">
        <v>6752463.7699999996</v>
      </c>
      <c r="K317" s="227">
        <v>0</v>
      </c>
      <c r="L317" s="227">
        <v>0</v>
      </c>
    </row>
    <row r="318" spans="1:12" ht="22.5" x14ac:dyDescent="0.2">
      <c r="A318" s="229" t="s">
        <v>1420</v>
      </c>
      <c r="B318" s="228">
        <v>200</v>
      </c>
      <c r="C318" s="228" t="s">
        <v>1487</v>
      </c>
      <c r="D318" s="227">
        <v>6785600</v>
      </c>
      <c r="E318" s="227">
        <v>6785600</v>
      </c>
      <c r="F318" s="227">
        <v>6752463.7699999996</v>
      </c>
      <c r="G318" s="227" t="s">
        <v>53</v>
      </c>
      <c r="H318" s="227">
        <v>6752463.7699999996</v>
      </c>
      <c r="I318" s="227" t="s">
        <v>53</v>
      </c>
      <c r="J318" s="227">
        <v>6752463.7699999996</v>
      </c>
      <c r="K318" s="227">
        <v>0</v>
      </c>
      <c r="L318" s="227">
        <v>0</v>
      </c>
    </row>
    <row r="319" spans="1:12" x14ac:dyDescent="0.2">
      <c r="A319" s="229" t="s">
        <v>781</v>
      </c>
      <c r="B319" s="228">
        <v>200</v>
      </c>
      <c r="C319" s="228" t="s">
        <v>1486</v>
      </c>
      <c r="D319" s="227">
        <v>1394000</v>
      </c>
      <c r="E319" s="227">
        <v>1394000</v>
      </c>
      <c r="F319" s="227">
        <v>1391154.55</v>
      </c>
      <c r="G319" s="227" t="s">
        <v>53</v>
      </c>
      <c r="H319" s="227">
        <v>1391154.55</v>
      </c>
      <c r="I319" s="227" t="s">
        <v>53</v>
      </c>
      <c r="J319" s="227">
        <v>1391154.55</v>
      </c>
      <c r="K319" s="227">
        <v>0</v>
      </c>
      <c r="L319" s="227">
        <v>0</v>
      </c>
    </row>
    <row r="320" spans="1:12" x14ac:dyDescent="0.2">
      <c r="A320" s="229" t="s">
        <v>780</v>
      </c>
      <c r="B320" s="228">
        <v>200</v>
      </c>
      <c r="C320" s="228" t="s">
        <v>1485</v>
      </c>
      <c r="D320" s="227">
        <v>1394000</v>
      </c>
      <c r="E320" s="227">
        <v>1394000</v>
      </c>
      <c r="F320" s="227">
        <v>1391154.55</v>
      </c>
      <c r="G320" s="227" t="s">
        <v>53</v>
      </c>
      <c r="H320" s="227">
        <v>1391154.55</v>
      </c>
      <c r="I320" s="227" t="s">
        <v>53</v>
      </c>
      <c r="J320" s="227">
        <v>1391154.55</v>
      </c>
      <c r="K320" s="227">
        <v>0</v>
      </c>
      <c r="L320" s="227">
        <v>0</v>
      </c>
    </row>
    <row r="321" spans="1:12" x14ac:dyDescent="0.2">
      <c r="A321" s="229" t="s">
        <v>738</v>
      </c>
      <c r="B321" s="228">
        <v>200</v>
      </c>
      <c r="C321" s="228" t="s">
        <v>1484</v>
      </c>
      <c r="D321" s="227">
        <v>54500</v>
      </c>
      <c r="E321" s="227">
        <v>54500</v>
      </c>
      <c r="F321" s="227">
        <v>54430.53</v>
      </c>
      <c r="G321" s="227" t="s">
        <v>53</v>
      </c>
      <c r="H321" s="227">
        <v>54430.53</v>
      </c>
      <c r="I321" s="227" t="s">
        <v>53</v>
      </c>
      <c r="J321" s="227">
        <v>54430.53</v>
      </c>
      <c r="K321" s="227">
        <v>0</v>
      </c>
      <c r="L321" s="227">
        <v>0</v>
      </c>
    </row>
    <row r="322" spans="1:12" x14ac:dyDescent="0.2">
      <c r="A322" s="229" t="s">
        <v>754</v>
      </c>
      <c r="B322" s="228">
        <v>200</v>
      </c>
      <c r="C322" s="228" t="s">
        <v>1483</v>
      </c>
      <c r="D322" s="227">
        <v>11800</v>
      </c>
      <c r="E322" s="227">
        <v>11800</v>
      </c>
      <c r="F322" s="227">
        <v>11730.56</v>
      </c>
      <c r="G322" s="227" t="s">
        <v>53</v>
      </c>
      <c r="H322" s="227">
        <v>11730.56</v>
      </c>
      <c r="I322" s="227" t="s">
        <v>53</v>
      </c>
      <c r="J322" s="227">
        <v>11730.56</v>
      </c>
      <c r="K322" s="227">
        <v>0</v>
      </c>
      <c r="L322" s="227">
        <v>0</v>
      </c>
    </row>
    <row r="323" spans="1:12" x14ac:dyDescent="0.2">
      <c r="A323" s="229" t="s">
        <v>737</v>
      </c>
      <c r="B323" s="228">
        <v>200</v>
      </c>
      <c r="C323" s="228" t="s">
        <v>1482</v>
      </c>
      <c r="D323" s="227">
        <v>42700</v>
      </c>
      <c r="E323" s="227">
        <v>42700</v>
      </c>
      <c r="F323" s="227">
        <v>42699.97</v>
      </c>
      <c r="G323" s="227" t="s">
        <v>53</v>
      </c>
      <c r="H323" s="227">
        <v>42699.97</v>
      </c>
      <c r="I323" s="227" t="s">
        <v>53</v>
      </c>
      <c r="J323" s="227">
        <v>42699.97</v>
      </c>
      <c r="K323" s="227">
        <v>0</v>
      </c>
      <c r="L323" s="227">
        <v>0</v>
      </c>
    </row>
    <row r="324" spans="1:12" x14ac:dyDescent="0.2">
      <c r="A324" s="229" t="s">
        <v>709</v>
      </c>
      <c r="B324" s="228">
        <v>200</v>
      </c>
      <c r="C324" s="228" t="s">
        <v>1481</v>
      </c>
      <c r="D324" s="227">
        <v>6204800</v>
      </c>
      <c r="E324" s="227">
        <v>6204800</v>
      </c>
      <c r="F324" s="227">
        <v>6204707.1900000004</v>
      </c>
      <c r="G324" s="227" t="s">
        <v>53</v>
      </c>
      <c r="H324" s="227">
        <v>6204707.1900000004</v>
      </c>
      <c r="I324" s="227" t="s">
        <v>53</v>
      </c>
      <c r="J324" s="227">
        <v>6204707.1900000004</v>
      </c>
      <c r="K324" s="227">
        <v>0</v>
      </c>
      <c r="L324" s="227">
        <v>0</v>
      </c>
    </row>
    <row r="325" spans="1:12" x14ac:dyDescent="0.2">
      <c r="A325" s="229" t="s">
        <v>781</v>
      </c>
      <c r="B325" s="228">
        <v>200</v>
      </c>
      <c r="C325" s="228" t="s">
        <v>1480</v>
      </c>
      <c r="D325" s="227">
        <v>6204800</v>
      </c>
      <c r="E325" s="227">
        <v>6204800</v>
      </c>
      <c r="F325" s="227">
        <v>6204707.1900000004</v>
      </c>
      <c r="G325" s="227" t="s">
        <v>53</v>
      </c>
      <c r="H325" s="227">
        <v>6204707.1900000004</v>
      </c>
      <c r="I325" s="227" t="s">
        <v>53</v>
      </c>
      <c r="J325" s="227">
        <v>6204707.1900000004</v>
      </c>
      <c r="K325" s="227">
        <v>0</v>
      </c>
      <c r="L325" s="227">
        <v>0</v>
      </c>
    </row>
    <row r="326" spans="1:12" ht="22.5" x14ac:dyDescent="0.2">
      <c r="A326" s="229" t="s">
        <v>827</v>
      </c>
      <c r="B326" s="228">
        <v>200</v>
      </c>
      <c r="C326" s="228" t="s">
        <v>1479</v>
      </c>
      <c r="D326" s="227">
        <v>6204800</v>
      </c>
      <c r="E326" s="227">
        <v>6204800</v>
      </c>
      <c r="F326" s="227">
        <v>6204707.1900000004</v>
      </c>
      <c r="G326" s="227" t="s">
        <v>53</v>
      </c>
      <c r="H326" s="227">
        <v>6204707.1900000004</v>
      </c>
      <c r="I326" s="227" t="s">
        <v>53</v>
      </c>
      <c r="J326" s="227">
        <v>6204707.1900000004</v>
      </c>
      <c r="K326" s="227">
        <v>0</v>
      </c>
      <c r="L326" s="227">
        <v>0</v>
      </c>
    </row>
    <row r="327" spans="1:12" x14ac:dyDescent="0.2">
      <c r="A327" s="229" t="s">
        <v>709</v>
      </c>
      <c r="B327" s="228">
        <v>200</v>
      </c>
      <c r="C327" s="228" t="s">
        <v>1478</v>
      </c>
      <c r="D327" s="227">
        <v>37840300</v>
      </c>
      <c r="E327" s="227">
        <v>37840300</v>
      </c>
      <c r="F327" s="227">
        <v>32771682.59</v>
      </c>
      <c r="G327" s="227" t="s">
        <v>53</v>
      </c>
      <c r="H327" s="227">
        <v>32771682.59</v>
      </c>
      <c r="I327" s="227" t="s">
        <v>53</v>
      </c>
      <c r="J327" s="227">
        <v>32771682.59</v>
      </c>
      <c r="K327" s="227">
        <v>0</v>
      </c>
      <c r="L327" s="227">
        <v>0</v>
      </c>
    </row>
    <row r="328" spans="1:12" ht="22.5" x14ac:dyDescent="0.2">
      <c r="A328" s="229" t="s">
        <v>1438</v>
      </c>
      <c r="B328" s="228">
        <v>200</v>
      </c>
      <c r="C328" s="228" t="s">
        <v>1477</v>
      </c>
      <c r="D328" s="227">
        <v>838700</v>
      </c>
      <c r="E328" s="227">
        <v>838700</v>
      </c>
      <c r="F328" s="227">
        <v>836799.02</v>
      </c>
      <c r="G328" s="227" t="s">
        <v>53</v>
      </c>
      <c r="H328" s="227">
        <v>836799.02</v>
      </c>
      <c r="I328" s="227" t="s">
        <v>53</v>
      </c>
      <c r="J328" s="227">
        <v>836799.02</v>
      </c>
      <c r="K328" s="227">
        <v>0</v>
      </c>
      <c r="L328" s="227">
        <v>0</v>
      </c>
    </row>
    <row r="329" spans="1:12" x14ac:dyDescent="0.2">
      <c r="A329" s="229" t="s">
        <v>745</v>
      </c>
      <c r="B329" s="228">
        <v>200</v>
      </c>
      <c r="C329" s="228" t="s">
        <v>1476</v>
      </c>
      <c r="D329" s="227">
        <v>838700</v>
      </c>
      <c r="E329" s="227">
        <v>838700</v>
      </c>
      <c r="F329" s="227">
        <v>836799.02</v>
      </c>
      <c r="G329" s="227" t="s">
        <v>53</v>
      </c>
      <c r="H329" s="227">
        <v>836799.02</v>
      </c>
      <c r="I329" s="227" t="s">
        <v>53</v>
      </c>
      <c r="J329" s="227">
        <v>836799.02</v>
      </c>
      <c r="K329" s="227">
        <v>0</v>
      </c>
      <c r="L329" s="227">
        <v>0</v>
      </c>
    </row>
    <row r="330" spans="1:12" x14ac:dyDescent="0.2">
      <c r="A330" s="229" t="s">
        <v>1433</v>
      </c>
      <c r="B330" s="228">
        <v>200</v>
      </c>
      <c r="C330" s="228" t="s">
        <v>1475</v>
      </c>
      <c r="D330" s="227">
        <v>6002300</v>
      </c>
      <c r="E330" s="227">
        <v>6002300</v>
      </c>
      <c r="F330" s="227">
        <v>6002242.3700000001</v>
      </c>
      <c r="G330" s="227" t="s">
        <v>53</v>
      </c>
      <c r="H330" s="227">
        <v>6002242.3700000001</v>
      </c>
      <c r="I330" s="227" t="s">
        <v>53</v>
      </c>
      <c r="J330" s="227">
        <v>6002242.3700000001</v>
      </c>
      <c r="K330" s="227">
        <v>0</v>
      </c>
      <c r="L330" s="227">
        <v>0</v>
      </c>
    </row>
    <row r="331" spans="1:12" x14ac:dyDescent="0.2">
      <c r="A331" s="229" t="s">
        <v>1428</v>
      </c>
      <c r="B331" s="228">
        <v>200</v>
      </c>
      <c r="C331" s="228" t="s">
        <v>1474</v>
      </c>
      <c r="D331" s="227">
        <v>6002300</v>
      </c>
      <c r="E331" s="227">
        <v>6002300</v>
      </c>
      <c r="F331" s="227">
        <v>6002242.3700000001</v>
      </c>
      <c r="G331" s="227" t="s">
        <v>53</v>
      </c>
      <c r="H331" s="227">
        <v>6002242.3700000001</v>
      </c>
      <c r="I331" s="227" t="s">
        <v>53</v>
      </c>
      <c r="J331" s="227">
        <v>6002242.3700000001</v>
      </c>
      <c r="K331" s="227">
        <v>0</v>
      </c>
      <c r="L331" s="227">
        <v>0</v>
      </c>
    </row>
    <row r="332" spans="1:12" x14ac:dyDescent="0.2">
      <c r="A332" s="229" t="s">
        <v>781</v>
      </c>
      <c r="B332" s="228">
        <v>200</v>
      </c>
      <c r="C332" s="228" t="s">
        <v>1473</v>
      </c>
      <c r="D332" s="227">
        <v>30999300</v>
      </c>
      <c r="E332" s="227">
        <v>30999300</v>
      </c>
      <c r="F332" s="227">
        <v>25932641.199999999</v>
      </c>
      <c r="G332" s="227" t="s">
        <v>53</v>
      </c>
      <c r="H332" s="227">
        <v>25932641.199999999</v>
      </c>
      <c r="I332" s="227" t="s">
        <v>53</v>
      </c>
      <c r="J332" s="227">
        <v>25932641.199999999</v>
      </c>
      <c r="K332" s="227">
        <v>0</v>
      </c>
      <c r="L332" s="227">
        <v>0</v>
      </c>
    </row>
    <row r="333" spans="1:12" x14ac:dyDescent="0.2">
      <c r="A333" s="229" t="s">
        <v>780</v>
      </c>
      <c r="B333" s="228">
        <v>200</v>
      </c>
      <c r="C333" s="228" t="s">
        <v>1472</v>
      </c>
      <c r="D333" s="227">
        <v>30999300</v>
      </c>
      <c r="E333" s="227">
        <v>30999300</v>
      </c>
      <c r="F333" s="227">
        <v>25932641.199999999</v>
      </c>
      <c r="G333" s="227" t="s">
        <v>53</v>
      </c>
      <c r="H333" s="227">
        <v>25932641.199999999</v>
      </c>
      <c r="I333" s="227" t="s">
        <v>53</v>
      </c>
      <c r="J333" s="227">
        <v>25932641.199999999</v>
      </c>
      <c r="K333" s="227">
        <v>0</v>
      </c>
      <c r="L333" s="227">
        <v>0</v>
      </c>
    </row>
    <row r="334" spans="1:12" x14ac:dyDescent="0.2">
      <c r="A334" s="229" t="s">
        <v>709</v>
      </c>
      <c r="B334" s="228">
        <v>200</v>
      </c>
      <c r="C334" s="228" t="s">
        <v>1471</v>
      </c>
      <c r="D334" s="227">
        <v>20604200</v>
      </c>
      <c r="E334" s="227">
        <v>20604200</v>
      </c>
      <c r="F334" s="227">
        <v>20504610.559999999</v>
      </c>
      <c r="G334" s="227" t="s">
        <v>53</v>
      </c>
      <c r="H334" s="227">
        <v>20504610.559999999</v>
      </c>
      <c r="I334" s="227" t="s">
        <v>53</v>
      </c>
      <c r="J334" s="227">
        <v>20504610.559999999</v>
      </c>
      <c r="K334" s="227">
        <v>0</v>
      </c>
      <c r="L334" s="227">
        <v>0</v>
      </c>
    </row>
    <row r="335" spans="1:12" x14ac:dyDescent="0.2">
      <c r="A335" s="229" t="s">
        <v>1433</v>
      </c>
      <c r="B335" s="228">
        <v>200</v>
      </c>
      <c r="C335" s="228" t="s">
        <v>1470</v>
      </c>
      <c r="D335" s="227">
        <v>2113000</v>
      </c>
      <c r="E335" s="227">
        <v>2113000</v>
      </c>
      <c r="F335" s="227">
        <v>2091361.13</v>
      </c>
      <c r="G335" s="227" t="s">
        <v>53</v>
      </c>
      <c r="H335" s="227">
        <v>2091361.13</v>
      </c>
      <c r="I335" s="227" t="s">
        <v>53</v>
      </c>
      <c r="J335" s="227">
        <v>2091361.13</v>
      </c>
      <c r="K335" s="227">
        <v>0</v>
      </c>
      <c r="L335" s="227">
        <v>0</v>
      </c>
    </row>
    <row r="336" spans="1:12" x14ac:dyDescent="0.2">
      <c r="A336" s="229" t="s">
        <v>1428</v>
      </c>
      <c r="B336" s="228">
        <v>200</v>
      </c>
      <c r="C336" s="228" t="s">
        <v>1469</v>
      </c>
      <c r="D336" s="227">
        <v>2113000</v>
      </c>
      <c r="E336" s="227">
        <v>2113000</v>
      </c>
      <c r="F336" s="227">
        <v>2091361.13</v>
      </c>
      <c r="G336" s="227" t="s">
        <v>53</v>
      </c>
      <c r="H336" s="227">
        <v>2091361.13</v>
      </c>
      <c r="I336" s="227" t="s">
        <v>53</v>
      </c>
      <c r="J336" s="227">
        <v>2091361.13</v>
      </c>
      <c r="K336" s="227">
        <v>0</v>
      </c>
      <c r="L336" s="227">
        <v>0</v>
      </c>
    </row>
    <row r="337" spans="1:12" x14ac:dyDescent="0.2">
      <c r="A337" s="229" t="s">
        <v>1422</v>
      </c>
      <c r="B337" s="228">
        <v>200</v>
      </c>
      <c r="C337" s="228" t="s">
        <v>1468</v>
      </c>
      <c r="D337" s="227">
        <v>153700</v>
      </c>
      <c r="E337" s="227">
        <v>153700</v>
      </c>
      <c r="F337" s="227">
        <v>147037.66</v>
      </c>
      <c r="G337" s="227" t="s">
        <v>53</v>
      </c>
      <c r="H337" s="227">
        <v>147037.66</v>
      </c>
      <c r="I337" s="227" t="s">
        <v>53</v>
      </c>
      <c r="J337" s="227">
        <v>147037.66</v>
      </c>
      <c r="K337" s="227">
        <v>0</v>
      </c>
      <c r="L337" s="227">
        <v>0</v>
      </c>
    </row>
    <row r="338" spans="1:12" ht="22.5" x14ac:dyDescent="0.2">
      <c r="A338" s="229" t="s">
        <v>1420</v>
      </c>
      <c r="B338" s="228">
        <v>200</v>
      </c>
      <c r="C338" s="228" t="s">
        <v>1467</v>
      </c>
      <c r="D338" s="227">
        <v>153700</v>
      </c>
      <c r="E338" s="227">
        <v>153700</v>
      </c>
      <c r="F338" s="227">
        <v>147037.66</v>
      </c>
      <c r="G338" s="227" t="s">
        <v>53</v>
      </c>
      <c r="H338" s="227">
        <v>147037.66</v>
      </c>
      <c r="I338" s="227" t="s">
        <v>53</v>
      </c>
      <c r="J338" s="227">
        <v>147037.66</v>
      </c>
      <c r="K338" s="227">
        <v>0</v>
      </c>
      <c r="L338" s="227">
        <v>0</v>
      </c>
    </row>
    <row r="339" spans="1:12" x14ac:dyDescent="0.2">
      <c r="A339" s="229" t="s">
        <v>781</v>
      </c>
      <c r="B339" s="228">
        <v>200</v>
      </c>
      <c r="C339" s="228" t="s">
        <v>1466</v>
      </c>
      <c r="D339" s="227">
        <v>18337500</v>
      </c>
      <c r="E339" s="227">
        <v>18337500</v>
      </c>
      <c r="F339" s="227">
        <v>18266211.77</v>
      </c>
      <c r="G339" s="227" t="s">
        <v>53</v>
      </c>
      <c r="H339" s="227">
        <v>18266211.77</v>
      </c>
      <c r="I339" s="227" t="s">
        <v>53</v>
      </c>
      <c r="J339" s="227">
        <v>18266211.77</v>
      </c>
      <c r="K339" s="227">
        <v>0</v>
      </c>
      <c r="L339" s="227">
        <v>0</v>
      </c>
    </row>
    <row r="340" spans="1:12" x14ac:dyDescent="0.2">
      <c r="A340" s="229" t="s">
        <v>780</v>
      </c>
      <c r="B340" s="228">
        <v>200</v>
      </c>
      <c r="C340" s="228" t="s">
        <v>1465</v>
      </c>
      <c r="D340" s="227">
        <v>18337500</v>
      </c>
      <c r="E340" s="227">
        <v>18337500</v>
      </c>
      <c r="F340" s="227">
        <v>18266211.77</v>
      </c>
      <c r="G340" s="227" t="s">
        <v>53</v>
      </c>
      <c r="H340" s="227">
        <v>18266211.77</v>
      </c>
      <c r="I340" s="227" t="s">
        <v>53</v>
      </c>
      <c r="J340" s="227">
        <v>18266211.77</v>
      </c>
      <c r="K340" s="227">
        <v>0</v>
      </c>
      <c r="L340" s="227">
        <v>0</v>
      </c>
    </row>
    <row r="341" spans="1:12" x14ac:dyDescent="0.2">
      <c r="A341" s="229" t="s">
        <v>709</v>
      </c>
      <c r="B341" s="228">
        <v>200</v>
      </c>
      <c r="C341" s="228" t="s">
        <v>1464</v>
      </c>
      <c r="D341" s="227">
        <v>180000</v>
      </c>
      <c r="E341" s="227">
        <v>180000</v>
      </c>
      <c r="F341" s="227">
        <v>173636</v>
      </c>
      <c r="G341" s="227" t="s">
        <v>53</v>
      </c>
      <c r="H341" s="227">
        <v>173636</v>
      </c>
      <c r="I341" s="227" t="s">
        <v>53</v>
      </c>
      <c r="J341" s="227">
        <v>173636</v>
      </c>
      <c r="K341" s="227">
        <v>0</v>
      </c>
      <c r="L341" s="227">
        <v>0</v>
      </c>
    </row>
    <row r="342" spans="1:12" x14ac:dyDescent="0.2">
      <c r="A342" s="229" t="s">
        <v>1433</v>
      </c>
      <c r="B342" s="228">
        <v>200</v>
      </c>
      <c r="C342" s="228" t="s">
        <v>1463</v>
      </c>
      <c r="D342" s="227">
        <v>6200</v>
      </c>
      <c r="E342" s="227">
        <v>6200</v>
      </c>
      <c r="F342" s="227" t="s">
        <v>53</v>
      </c>
      <c r="G342" s="227" t="s">
        <v>53</v>
      </c>
      <c r="H342" s="227" t="s">
        <v>53</v>
      </c>
      <c r="I342" s="227" t="s">
        <v>53</v>
      </c>
      <c r="J342" s="227" t="s">
        <v>53</v>
      </c>
      <c r="K342" s="227" t="s">
        <v>53</v>
      </c>
      <c r="L342" s="227" t="s">
        <v>53</v>
      </c>
    </row>
    <row r="343" spans="1:12" x14ac:dyDescent="0.2">
      <c r="A343" s="229" t="s">
        <v>1428</v>
      </c>
      <c r="B343" s="228">
        <v>200</v>
      </c>
      <c r="C343" s="228" t="s">
        <v>1462</v>
      </c>
      <c r="D343" s="227">
        <v>6200</v>
      </c>
      <c r="E343" s="227">
        <v>6200</v>
      </c>
      <c r="F343" s="227" t="s">
        <v>53</v>
      </c>
      <c r="G343" s="227" t="s">
        <v>53</v>
      </c>
      <c r="H343" s="227" t="s">
        <v>53</v>
      </c>
      <c r="I343" s="227" t="s">
        <v>53</v>
      </c>
      <c r="J343" s="227" t="s">
        <v>53</v>
      </c>
      <c r="K343" s="227" t="s">
        <v>53</v>
      </c>
      <c r="L343" s="227" t="s">
        <v>53</v>
      </c>
    </row>
    <row r="344" spans="1:12" x14ac:dyDescent="0.2">
      <c r="A344" s="229" t="s">
        <v>735</v>
      </c>
      <c r="B344" s="228">
        <v>200</v>
      </c>
      <c r="C344" s="228" t="s">
        <v>1461</v>
      </c>
      <c r="D344" s="227">
        <v>173800</v>
      </c>
      <c r="E344" s="227">
        <v>173800</v>
      </c>
      <c r="F344" s="227">
        <v>173636</v>
      </c>
      <c r="G344" s="227" t="s">
        <v>53</v>
      </c>
      <c r="H344" s="227">
        <v>173636</v>
      </c>
      <c r="I344" s="227" t="s">
        <v>53</v>
      </c>
      <c r="J344" s="227">
        <v>173636</v>
      </c>
      <c r="K344" s="227">
        <v>0</v>
      </c>
      <c r="L344" s="227">
        <v>0</v>
      </c>
    </row>
    <row r="345" spans="1:12" x14ac:dyDescent="0.2">
      <c r="A345" s="229" t="s">
        <v>738</v>
      </c>
      <c r="B345" s="228">
        <v>200</v>
      </c>
      <c r="C345" s="228" t="s">
        <v>1460</v>
      </c>
      <c r="D345" s="227">
        <v>65000</v>
      </c>
      <c r="E345" s="227">
        <v>65000</v>
      </c>
      <c r="F345" s="227">
        <v>51200</v>
      </c>
      <c r="G345" s="227" t="s">
        <v>53</v>
      </c>
      <c r="H345" s="227">
        <v>51200</v>
      </c>
      <c r="I345" s="227" t="s">
        <v>53</v>
      </c>
      <c r="J345" s="227">
        <v>51200</v>
      </c>
      <c r="K345" s="227">
        <v>0</v>
      </c>
      <c r="L345" s="227">
        <v>0</v>
      </c>
    </row>
    <row r="346" spans="1:12" x14ac:dyDescent="0.2">
      <c r="A346" s="229" t="s">
        <v>737</v>
      </c>
      <c r="B346" s="228">
        <v>200</v>
      </c>
      <c r="C346" s="228" t="s">
        <v>1459</v>
      </c>
      <c r="D346" s="227">
        <v>65000</v>
      </c>
      <c r="E346" s="227">
        <v>65000</v>
      </c>
      <c r="F346" s="227">
        <v>51200</v>
      </c>
      <c r="G346" s="227" t="s">
        <v>53</v>
      </c>
      <c r="H346" s="227">
        <v>51200</v>
      </c>
      <c r="I346" s="227" t="s">
        <v>53</v>
      </c>
      <c r="J346" s="227">
        <v>51200</v>
      </c>
      <c r="K346" s="227">
        <v>0</v>
      </c>
      <c r="L346" s="227">
        <v>0</v>
      </c>
    </row>
    <row r="347" spans="1:12" x14ac:dyDescent="0.2">
      <c r="A347" s="229" t="s">
        <v>709</v>
      </c>
      <c r="B347" s="228">
        <v>200</v>
      </c>
      <c r="C347" s="228" t="s">
        <v>1458</v>
      </c>
      <c r="D347" s="227">
        <v>18796444.879999999</v>
      </c>
      <c r="E347" s="227">
        <v>18796444.879999999</v>
      </c>
      <c r="F347" s="227">
        <v>17752170.25</v>
      </c>
      <c r="G347" s="227" t="s">
        <v>53</v>
      </c>
      <c r="H347" s="227">
        <v>17752170.25</v>
      </c>
      <c r="I347" s="227" t="s">
        <v>53</v>
      </c>
      <c r="J347" s="227">
        <v>17752170.25</v>
      </c>
      <c r="K347" s="227">
        <v>0</v>
      </c>
      <c r="L347" s="227">
        <v>0</v>
      </c>
    </row>
    <row r="348" spans="1:12" ht="22.5" x14ac:dyDescent="0.2">
      <c r="A348" s="229" t="s">
        <v>1438</v>
      </c>
      <c r="B348" s="228">
        <v>200</v>
      </c>
      <c r="C348" s="228" t="s">
        <v>1457</v>
      </c>
      <c r="D348" s="227">
        <v>3865200</v>
      </c>
      <c r="E348" s="227">
        <v>3865200</v>
      </c>
      <c r="F348" s="227">
        <v>3865114.56</v>
      </c>
      <c r="G348" s="227" t="s">
        <v>53</v>
      </c>
      <c r="H348" s="227">
        <v>3865114.56</v>
      </c>
      <c r="I348" s="227" t="s">
        <v>53</v>
      </c>
      <c r="J348" s="227">
        <v>3865114.56</v>
      </c>
      <c r="K348" s="227">
        <v>0</v>
      </c>
      <c r="L348" s="227">
        <v>0</v>
      </c>
    </row>
    <row r="349" spans="1:12" x14ac:dyDescent="0.2">
      <c r="A349" s="229" t="s">
        <v>746</v>
      </c>
      <c r="B349" s="228">
        <v>200</v>
      </c>
      <c r="C349" s="228" t="s">
        <v>1456</v>
      </c>
      <c r="D349" s="227">
        <v>2981500</v>
      </c>
      <c r="E349" s="227">
        <v>2981500</v>
      </c>
      <c r="F349" s="227">
        <v>2981500</v>
      </c>
      <c r="G349" s="227" t="s">
        <v>53</v>
      </c>
      <c r="H349" s="227">
        <v>2981500</v>
      </c>
      <c r="I349" s="227" t="s">
        <v>53</v>
      </c>
      <c r="J349" s="227">
        <v>2981500</v>
      </c>
      <c r="K349" s="227">
        <v>0</v>
      </c>
      <c r="L349" s="227">
        <v>0</v>
      </c>
    </row>
    <row r="350" spans="1:12" x14ac:dyDescent="0.2">
      <c r="A350" s="229" t="s">
        <v>744</v>
      </c>
      <c r="B350" s="228">
        <v>200</v>
      </c>
      <c r="C350" s="228" t="s">
        <v>1455</v>
      </c>
      <c r="D350" s="227">
        <v>883700</v>
      </c>
      <c r="E350" s="227">
        <v>883700</v>
      </c>
      <c r="F350" s="227">
        <v>883614.56</v>
      </c>
      <c r="G350" s="227" t="s">
        <v>53</v>
      </c>
      <c r="H350" s="227">
        <v>883614.56</v>
      </c>
      <c r="I350" s="227" t="s">
        <v>53</v>
      </c>
      <c r="J350" s="227">
        <v>883614.56</v>
      </c>
      <c r="K350" s="227">
        <v>0</v>
      </c>
      <c r="L350" s="227">
        <v>0</v>
      </c>
    </row>
    <row r="351" spans="1:12" x14ac:dyDescent="0.2">
      <c r="A351" s="229" t="s">
        <v>1433</v>
      </c>
      <c r="B351" s="228">
        <v>200</v>
      </c>
      <c r="C351" s="228" t="s">
        <v>1454</v>
      </c>
      <c r="D351" s="227">
        <v>9015144.8800000008</v>
      </c>
      <c r="E351" s="227">
        <v>9015144.8800000008</v>
      </c>
      <c r="F351" s="227">
        <v>8006270.5999999996</v>
      </c>
      <c r="G351" s="227" t="s">
        <v>53</v>
      </c>
      <c r="H351" s="227">
        <v>8006270.5999999996</v>
      </c>
      <c r="I351" s="227" t="s">
        <v>53</v>
      </c>
      <c r="J351" s="227">
        <v>8006270.5999999996</v>
      </c>
      <c r="K351" s="227">
        <v>0</v>
      </c>
      <c r="L351" s="227">
        <v>0</v>
      </c>
    </row>
    <row r="352" spans="1:12" x14ac:dyDescent="0.2">
      <c r="A352" s="229" t="s">
        <v>1453</v>
      </c>
      <c r="B352" s="228">
        <v>200</v>
      </c>
      <c r="C352" s="228" t="s">
        <v>1452</v>
      </c>
      <c r="D352" s="227">
        <v>206100</v>
      </c>
      <c r="E352" s="227">
        <v>206100</v>
      </c>
      <c r="F352" s="227">
        <v>205934.48</v>
      </c>
      <c r="G352" s="227" t="s">
        <v>53</v>
      </c>
      <c r="H352" s="227">
        <v>205934.48</v>
      </c>
      <c r="I352" s="227" t="s">
        <v>53</v>
      </c>
      <c r="J352" s="227">
        <v>205934.48</v>
      </c>
      <c r="K352" s="227">
        <v>0</v>
      </c>
      <c r="L352" s="227">
        <v>0</v>
      </c>
    </row>
    <row r="353" spans="1:12" x14ac:dyDescent="0.2">
      <c r="A353" s="229" t="s">
        <v>769</v>
      </c>
      <c r="B353" s="228">
        <v>200</v>
      </c>
      <c r="C353" s="228" t="s">
        <v>1451</v>
      </c>
      <c r="D353" s="227">
        <v>75100</v>
      </c>
      <c r="E353" s="227">
        <v>75100</v>
      </c>
      <c r="F353" s="227">
        <v>75035.179999999993</v>
      </c>
      <c r="G353" s="227" t="s">
        <v>53</v>
      </c>
      <c r="H353" s="227">
        <v>75035.179999999993</v>
      </c>
      <c r="I353" s="227" t="s">
        <v>53</v>
      </c>
      <c r="J353" s="227">
        <v>75035.179999999993</v>
      </c>
      <c r="K353" s="227">
        <v>0</v>
      </c>
      <c r="L353" s="227">
        <v>0</v>
      </c>
    </row>
    <row r="354" spans="1:12" x14ac:dyDescent="0.2">
      <c r="A354" s="229" t="s">
        <v>760</v>
      </c>
      <c r="B354" s="228">
        <v>200</v>
      </c>
      <c r="C354" s="228" t="s">
        <v>1450</v>
      </c>
      <c r="D354" s="227">
        <v>25000</v>
      </c>
      <c r="E354" s="227">
        <v>25000</v>
      </c>
      <c r="F354" s="227">
        <v>25000</v>
      </c>
      <c r="G354" s="227" t="s">
        <v>53</v>
      </c>
      <c r="H354" s="227">
        <v>25000</v>
      </c>
      <c r="I354" s="227" t="s">
        <v>53</v>
      </c>
      <c r="J354" s="227">
        <v>25000</v>
      </c>
      <c r="K354" s="227">
        <v>0</v>
      </c>
      <c r="L354" s="227">
        <v>0</v>
      </c>
    </row>
    <row r="355" spans="1:12" x14ac:dyDescent="0.2">
      <c r="A355" s="229" t="s">
        <v>1430</v>
      </c>
      <c r="B355" s="228">
        <v>200</v>
      </c>
      <c r="C355" s="228" t="s">
        <v>1449</v>
      </c>
      <c r="D355" s="227">
        <v>40100</v>
      </c>
      <c r="E355" s="227">
        <v>40100</v>
      </c>
      <c r="F355" s="227">
        <v>34355</v>
      </c>
      <c r="G355" s="227" t="s">
        <v>53</v>
      </c>
      <c r="H355" s="227">
        <v>34355</v>
      </c>
      <c r="I355" s="227" t="s">
        <v>53</v>
      </c>
      <c r="J355" s="227">
        <v>34355</v>
      </c>
      <c r="K355" s="227">
        <v>0</v>
      </c>
      <c r="L355" s="227">
        <v>0</v>
      </c>
    </row>
    <row r="356" spans="1:12" x14ac:dyDescent="0.2">
      <c r="A356" s="229" t="s">
        <v>1428</v>
      </c>
      <c r="B356" s="228">
        <v>200</v>
      </c>
      <c r="C356" s="228" t="s">
        <v>1448</v>
      </c>
      <c r="D356" s="227">
        <v>8668844.8800000008</v>
      </c>
      <c r="E356" s="227">
        <v>8668844.8800000008</v>
      </c>
      <c r="F356" s="227">
        <v>7665945.9400000004</v>
      </c>
      <c r="G356" s="227" t="s">
        <v>53</v>
      </c>
      <c r="H356" s="227">
        <v>7665945.9400000004</v>
      </c>
      <c r="I356" s="227" t="s">
        <v>53</v>
      </c>
      <c r="J356" s="227">
        <v>7665945.9400000004</v>
      </c>
      <c r="K356" s="227">
        <v>0</v>
      </c>
      <c r="L356" s="227">
        <v>0</v>
      </c>
    </row>
    <row r="357" spans="1:12" x14ac:dyDescent="0.2">
      <c r="A357" s="229" t="s">
        <v>1422</v>
      </c>
      <c r="B357" s="228">
        <v>200</v>
      </c>
      <c r="C357" s="228" t="s">
        <v>1447</v>
      </c>
      <c r="D357" s="227">
        <v>4261000</v>
      </c>
      <c r="E357" s="227">
        <v>4261000</v>
      </c>
      <c r="F357" s="227">
        <v>4256210.55</v>
      </c>
      <c r="G357" s="227" t="s">
        <v>53</v>
      </c>
      <c r="H357" s="227">
        <v>4256210.55</v>
      </c>
      <c r="I357" s="227" t="s">
        <v>53</v>
      </c>
      <c r="J357" s="227">
        <v>4256210.55</v>
      </c>
      <c r="K357" s="227">
        <v>0</v>
      </c>
      <c r="L357" s="227">
        <v>0</v>
      </c>
    </row>
    <row r="358" spans="1:12" ht="22.5" x14ac:dyDescent="0.2">
      <c r="A358" s="229" t="s">
        <v>1420</v>
      </c>
      <c r="B358" s="228">
        <v>200</v>
      </c>
      <c r="C358" s="228" t="s">
        <v>1446</v>
      </c>
      <c r="D358" s="227">
        <v>2646500</v>
      </c>
      <c r="E358" s="227">
        <v>2646500</v>
      </c>
      <c r="F358" s="227">
        <v>2641787.5499999998</v>
      </c>
      <c r="G358" s="227" t="s">
        <v>53</v>
      </c>
      <c r="H358" s="227">
        <v>2641787.5499999998</v>
      </c>
      <c r="I358" s="227" t="s">
        <v>53</v>
      </c>
      <c r="J358" s="227">
        <v>2641787.5499999998</v>
      </c>
      <c r="K358" s="227">
        <v>0</v>
      </c>
      <c r="L358" s="227">
        <v>0</v>
      </c>
    </row>
    <row r="359" spans="1:12" ht="33.75" x14ac:dyDescent="0.2">
      <c r="A359" s="229" t="s">
        <v>1445</v>
      </c>
      <c r="B359" s="228">
        <v>200</v>
      </c>
      <c r="C359" s="228" t="s">
        <v>1444</v>
      </c>
      <c r="D359" s="227">
        <v>1614500</v>
      </c>
      <c r="E359" s="227">
        <v>1614500</v>
      </c>
      <c r="F359" s="227">
        <v>1614423</v>
      </c>
      <c r="G359" s="227" t="s">
        <v>53</v>
      </c>
      <c r="H359" s="227">
        <v>1614423</v>
      </c>
      <c r="I359" s="227" t="s">
        <v>53</v>
      </c>
      <c r="J359" s="227">
        <v>1614423</v>
      </c>
      <c r="K359" s="227">
        <v>0</v>
      </c>
      <c r="L359" s="227">
        <v>0</v>
      </c>
    </row>
    <row r="360" spans="1:12" x14ac:dyDescent="0.2">
      <c r="A360" s="229" t="s">
        <v>735</v>
      </c>
      <c r="B360" s="228">
        <v>200</v>
      </c>
      <c r="C360" s="228" t="s">
        <v>1443</v>
      </c>
      <c r="D360" s="227">
        <v>1655100</v>
      </c>
      <c r="E360" s="227">
        <v>1655100</v>
      </c>
      <c r="F360" s="227">
        <v>1624574.54</v>
      </c>
      <c r="G360" s="227" t="s">
        <v>53</v>
      </c>
      <c r="H360" s="227">
        <v>1624574.54</v>
      </c>
      <c r="I360" s="227" t="s">
        <v>53</v>
      </c>
      <c r="J360" s="227">
        <v>1624574.54</v>
      </c>
      <c r="K360" s="227">
        <v>0</v>
      </c>
      <c r="L360" s="227">
        <v>0</v>
      </c>
    </row>
    <row r="361" spans="1:12" x14ac:dyDescent="0.2">
      <c r="A361" s="229" t="s">
        <v>738</v>
      </c>
      <c r="B361" s="228">
        <v>200</v>
      </c>
      <c r="C361" s="228" t="s">
        <v>1442</v>
      </c>
      <c r="D361" s="227">
        <v>51017055.119999997</v>
      </c>
      <c r="E361" s="227">
        <v>51017055.119999997</v>
      </c>
      <c r="F361" s="227">
        <v>51005102.82</v>
      </c>
      <c r="G361" s="227" t="s">
        <v>53</v>
      </c>
      <c r="H361" s="227">
        <v>51005102.82</v>
      </c>
      <c r="I361" s="227" t="s">
        <v>53</v>
      </c>
      <c r="J361" s="227">
        <v>51005102.82</v>
      </c>
      <c r="K361" s="227">
        <v>0</v>
      </c>
      <c r="L361" s="227">
        <v>0</v>
      </c>
    </row>
    <row r="362" spans="1:12" x14ac:dyDescent="0.2">
      <c r="A362" s="229" t="s">
        <v>754</v>
      </c>
      <c r="B362" s="228">
        <v>200</v>
      </c>
      <c r="C362" s="228" t="s">
        <v>1441</v>
      </c>
      <c r="D362" s="227">
        <v>50552755.119999997</v>
      </c>
      <c r="E362" s="227">
        <v>50552755.119999997</v>
      </c>
      <c r="F362" s="227">
        <v>50552732.32</v>
      </c>
      <c r="G362" s="227" t="s">
        <v>53</v>
      </c>
      <c r="H362" s="227">
        <v>50552732.32</v>
      </c>
      <c r="I362" s="227" t="s">
        <v>53</v>
      </c>
      <c r="J362" s="227">
        <v>50552732.32</v>
      </c>
      <c r="K362" s="227">
        <v>0</v>
      </c>
      <c r="L362" s="227">
        <v>0</v>
      </c>
    </row>
    <row r="363" spans="1:12" x14ac:dyDescent="0.2">
      <c r="A363" s="229" t="s">
        <v>737</v>
      </c>
      <c r="B363" s="228">
        <v>200</v>
      </c>
      <c r="C363" s="228" t="s">
        <v>1440</v>
      </c>
      <c r="D363" s="227">
        <v>464300</v>
      </c>
      <c r="E363" s="227">
        <v>464300</v>
      </c>
      <c r="F363" s="227">
        <v>452370.5</v>
      </c>
      <c r="G363" s="227" t="s">
        <v>53</v>
      </c>
      <c r="H363" s="227">
        <v>452370.5</v>
      </c>
      <c r="I363" s="227" t="s">
        <v>53</v>
      </c>
      <c r="J363" s="227">
        <v>452370.5</v>
      </c>
      <c r="K363" s="227">
        <v>0</v>
      </c>
      <c r="L363" s="227">
        <v>0</v>
      </c>
    </row>
    <row r="364" spans="1:12" x14ac:dyDescent="0.2">
      <c r="A364" s="229" t="s">
        <v>709</v>
      </c>
      <c r="B364" s="228">
        <v>200</v>
      </c>
      <c r="C364" s="228" t="s">
        <v>1439</v>
      </c>
      <c r="D364" s="227">
        <v>2327500</v>
      </c>
      <c r="E364" s="227">
        <v>2327500</v>
      </c>
      <c r="F364" s="227">
        <v>2307217.2200000002</v>
      </c>
      <c r="G364" s="227" t="s">
        <v>53</v>
      </c>
      <c r="H364" s="227">
        <v>2311753.5699999998</v>
      </c>
      <c r="I364" s="227" t="s">
        <v>53</v>
      </c>
      <c r="J364" s="227">
        <v>2310189.21</v>
      </c>
      <c r="K364" s="227">
        <v>-2971.99</v>
      </c>
      <c r="L364" s="227">
        <v>1564.36</v>
      </c>
    </row>
    <row r="365" spans="1:12" ht="22.5" x14ac:dyDescent="0.2">
      <c r="A365" s="229" t="s">
        <v>1438</v>
      </c>
      <c r="B365" s="228">
        <v>200</v>
      </c>
      <c r="C365" s="228" t="s">
        <v>1437</v>
      </c>
      <c r="D365" s="227">
        <v>2258300</v>
      </c>
      <c r="E365" s="227">
        <v>2258300</v>
      </c>
      <c r="F365" s="227">
        <v>2245466.2400000002</v>
      </c>
      <c r="G365" s="227" t="s">
        <v>53</v>
      </c>
      <c r="H365" s="227">
        <v>2250002.59</v>
      </c>
      <c r="I365" s="227" t="s">
        <v>53</v>
      </c>
      <c r="J365" s="227">
        <v>2250002.59</v>
      </c>
      <c r="K365" s="227">
        <v>-4536.3500000000004</v>
      </c>
      <c r="L365" s="227">
        <v>0</v>
      </c>
    </row>
    <row r="366" spans="1:12" x14ac:dyDescent="0.2">
      <c r="A366" s="229" t="s">
        <v>746</v>
      </c>
      <c r="B366" s="228">
        <v>200</v>
      </c>
      <c r="C366" s="228" t="s">
        <v>1436</v>
      </c>
      <c r="D366" s="227">
        <v>1752100</v>
      </c>
      <c r="E366" s="227">
        <v>1752100</v>
      </c>
      <c r="F366" s="227">
        <v>1752065.03</v>
      </c>
      <c r="G366" s="227" t="s">
        <v>53</v>
      </c>
      <c r="H366" s="227">
        <v>1752065.03</v>
      </c>
      <c r="I366" s="227" t="s">
        <v>53</v>
      </c>
      <c r="J366" s="227">
        <v>1752065.03</v>
      </c>
      <c r="K366" s="227">
        <v>0</v>
      </c>
      <c r="L366" s="227">
        <v>0</v>
      </c>
    </row>
    <row r="367" spans="1:12" x14ac:dyDescent="0.2">
      <c r="A367" s="229" t="s">
        <v>745</v>
      </c>
      <c r="B367" s="228">
        <v>200</v>
      </c>
      <c r="C367" s="228" t="s">
        <v>1435</v>
      </c>
      <c r="D367" s="227">
        <v>1500</v>
      </c>
      <c r="E367" s="227">
        <v>1500</v>
      </c>
      <c r="F367" s="227">
        <v>559.67999999999995</v>
      </c>
      <c r="G367" s="227" t="s">
        <v>53</v>
      </c>
      <c r="H367" s="227">
        <v>559.67999999999995</v>
      </c>
      <c r="I367" s="227" t="s">
        <v>53</v>
      </c>
      <c r="J367" s="227">
        <v>559.67999999999995</v>
      </c>
      <c r="K367" s="227">
        <v>0</v>
      </c>
      <c r="L367" s="227">
        <v>0</v>
      </c>
    </row>
    <row r="368" spans="1:12" x14ac:dyDescent="0.2">
      <c r="A368" s="229" t="s">
        <v>744</v>
      </c>
      <c r="B368" s="228">
        <v>200</v>
      </c>
      <c r="C368" s="228" t="s">
        <v>1434</v>
      </c>
      <c r="D368" s="227">
        <v>504700</v>
      </c>
      <c r="E368" s="227">
        <v>504700</v>
      </c>
      <c r="F368" s="227">
        <v>492841.53</v>
      </c>
      <c r="G368" s="227" t="s">
        <v>53</v>
      </c>
      <c r="H368" s="227">
        <v>497377.88</v>
      </c>
      <c r="I368" s="227" t="s">
        <v>53</v>
      </c>
      <c r="J368" s="227">
        <v>497377.88</v>
      </c>
      <c r="K368" s="227">
        <v>-4536.3500000000004</v>
      </c>
      <c r="L368" s="227">
        <v>0</v>
      </c>
    </row>
    <row r="369" spans="1:12" x14ac:dyDescent="0.2">
      <c r="A369" s="229" t="s">
        <v>1433</v>
      </c>
      <c r="B369" s="228">
        <v>200</v>
      </c>
      <c r="C369" s="228" t="s">
        <v>1432</v>
      </c>
      <c r="D369" s="227">
        <v>66200</v>
      </c>
      <c r="E369" s="227">
        <v>66200</v>
      </c>
      <c r="F369" s="227">
        <v>59215.21</v>
      </c>
      <c r="G369" s="227" t="s">
        <v>53</v>
      </c>
      <c r="H369" s="227">
        <v>59215.21</v>
      </c>
      <c r="I369" s="227" t="s">
        <v>53</v>
      </c>
      <c r="J369" s="227">
        <v>57650.85</v>
      </c>
      <c r="K369" s="227">
        <v>1564.36</v>
      </c>
      <c r="L369" s="227">
        <v>1564.36</v>
      </c>
    </row>
    <row r="370" spans="1:12" x14ac:dyDescent="0.2">
      <c r="A370" s="229" t="s">
        <v>741</v>
      </c>
      <c r="B370" s="228">
        <v>200</v>
      </c>
      <c r="C370" s="228" t="s">
        <v>1431</v>
      </c>
      <c r="D370" s="227">
        <v>34000</v>
      </c>
      <c r="E370" s="227">
        <v>34000</v>
      </c>
      <c r="F370" s="227">
        <v>27061.72</v>
      </c>
      <c r="G370" s="227" t="s">
        <v>53</v>
      </c>
      <c r="H370" s="227">
        <v>27061.72</v>
      </c>
      <c r="I370" s="227" t="s">
        <v>53</v>
      </c>
      <c r="J370" s="227">
        <v>25497.360000000001</v>
      </c>
      <c r="K370" s="227">
        <v>1564.36</v>
      </c>
      <c r="L370" s="227">
        <v>1564.36</v>
      </c>
    </row>
    <row r="371" spans="1:12" x14ac:dyDescent="0.2">
      <c r="A371" s="229" t="s">
        <v>1430</v>
      </c>
      <c r="B371" s="228">
        <v>200</v>
      </c>
      <c r="C371" s="228" t="s">
        <v>1429</v>
      </c>
      <c r="D371" s="227">
        <v>3800</v>
      </c>
      <c r="E371" s="227">
        <v>3800</v>
      </c>
      <c r="F371" s="227">
        <v>3800</v>
      </c>
      <c r="G371" s="227" t="s">
        <v>53</v>
      </c>
      <c r="H371" s="227">
        <v>3800</v>
      </c>
      <c r="I371" s="227" t="s">
        <v>53</v>
      </c>
      <c r="J371" s="227">
        <v>3800</v>
      </c>
      <c r="K371" s="227">
        <v>0</v>
      </c>
      <c r="L371" s="227">
        <v>0</v>
      </c>
    </row>
    <row r="372" spans="1:12" x14ac:dyDescent="0.2">
      <c r="A372" s="229" t="s">
        <v>1428</v>
      </c>
      <c r="B372" s="228">
        <v>200</v>
      </c>
      <c r="C372" s="228" t="s">
        <v>1427</v>
      </c>
      <c r="D372" s="227">
        <v>28400</v>
      </c>
      <c r="E372" s="227">
        <v>28400</v>
      </c>
      <c r="F372" s="227">
        <v>28353.49</v>
      </c>
      <c r="G372" s="227" t="s">
        <v>53</v>
      </c>
      <c r="H372" s="227">
        <v>28353.49</v>
      </c>
      <c r="I372" s="227" t="s">
        <v>53</v>
      </c>
      <c r="J372" s="227">
        <v>28353.49</v>
      </c>
      <c r="K372" s="227">
        <v>0</v>
      </c>
      <c r="L372" s="227">
        <v>0</v>
      </c>
    </row>
    <row r="373" spans="1:12" x14ac:dyDescent="0.2">
      <c r="A373" s="229" t="s">
        <v>735</v>
      </c>
      <c r="B373" s="228">
        <v>200</v>
      </c>
      <c r="C373" s="228" t="s">
        <v>1426</v>
      </c>
      <c r="D373" s="227">
        <v>3000</v>
      </c>
      <c r="E373" s="227">
        <v>3000</v>
      </c>
      <c r="F373" s="227">
        <v>2535.77</v>
      </c>
      <c r="G373" s="227" t="s">
        <v>53</v>
      </c>
      <c r="H373" s="227">
        <v>2535.77</v>
      </c>
      <c r="I373" s="227" t="s">
        <v>53</v>
      </c>
      <c r="J373" s="227">
        <v>2535.77</v>
      </c>
      <c r="K373" s="227">
        <v>0</v>
      </c>
      <c r="L373" s="227">
        <v>0</v>
      </c>
    </row>
    <row r="374" spans="1:12" x14ac:dyDescent="0.2">
      <c r="A374" s="229" t="s">
        <v>738</v>
      </c>
      <c r="B374" s="228">
        <v>200</v>
      </c>
      <c r="C374" s="228" t="s">
        <v>1425</v>
      </c>
      <c r="D374" s="227">
        <v>36300</v>
      </c>
      <c r="E374" s="227">
        <v>36300</v>
      </c>
      <c r="F374" s="227">
        <v>36298</v>
      </c>
      <c r="G374" s="227" t="s">
        <v>53</v>
      </c>
      <c r="H374" s="227">
        <v>36298</v>
      </c>
      <c r="I374" s="227" t="s">
        <v>53</v>
      </c>
      <c r="J374" s="227">
        <v>36298</v>
      </c>
      <c r="K374" s="227">
        <v>0</v>
      </c>
      <c r="L374" s="227">
        <v>0</v>
      </c>
    </row>
    <row r="375" spans="1:12" x14ac:dyDescent="0.2">
      <c r="A375" s="229" t="s">
        <v>737</v>
      </c>
      <c r="B375" s="228">
        <v>200</v>
      </c>
      <c r="C375" s="228" t="s">
        <v>1424</v>
      </c>
      <c r="D375" s="227">
        <v>36300</v>
      </c>
      <c r="E375" s="227">
        <v>36300</v>
      </c>
      <c r="F375" s="227">
        <v>36298</v>
      </c>
      <c r="G375" s="227" t="s">
        <v>53</v>
      </c>
      <c r="H375" s="227">
        <v>36298</v>
      </c>
      <c r="I375" s="227" t="s">
        <v>53</v>
      </c>
      <c r="J375" s="227">
        <v>36298</v>
      </c>
      <c r="K375" s="227">
        <v>0</v>
      </c>
      <c r="L375" s="227">
        <v>0</v>
      </c>
    </row>
    <row r="376" spans="1:12" x14ac:dyDescent="0.2">
      <c r="A376" s="229" t="s">
        <v>709</v>
      </c>
      <c r="B376" s="228">
        <v>200</v>
      </c>
      <c r="C376" s="228" t="s">
        <v>1423</v>
      </c>
      <c r="D376" s="227">
        <v>16782900</v>
      </c>
      <c r="E376" s="227">
        <v>16782900</v>
      </c>
      <c r="F376" s="227">
        <v>16774389.99</v>
      </c>
      <c r="G376" s="227" t="s">
        <v>53</v>
      </c>
      <c r="H376" s="227">
        <v>16774389.99</v>
      </c>
      <c r="I376" s="227" t="s">
        <v>53</v>
      </c>
      <c r="J376" s="227">
        <v>16774389.99</v>
      </c>
      <c r="K376" s="227">
        <v>0</v>
      </c>
      <c r="L376" s="227">
        <v>0</v>
      </c>
    </row>
    <row r="377" spans="1:12" x14ac:dyDescent="0.2">
      <c r="A377" s="229" t="s">
        <v>1422</v>
      </c>
      <c r="B377" s="228">
        <v>200</v>
      </c>
      <c r="C377" s="228" t="s">
        <v>1421</v>
      </c>
      <c r="D377" s="227">
        <v>16782900</v>
      </c>
      <c r="E377" s="227">
        <v>16782900</v>
      </c>
      <c r="F377" s="227">
        <v>16774389.99</v>
      </c>
      <c r="G377" s="227" t="s">
        <v>53</v>
      </c>
      <c r="H377" s="227">
        <v>16774389.99</v>
      </c>
      <c r="I377" s="227" t="s">
        <v>53</v>
      </c>
      <c r="J377" s="227">
        <v>16774389.99</v>
      </c>
      <c r="K377" s="227">
        <v>0</v>
      </c>
      <c r="L377" s="227">
        <v>0</v>
      </c>
    </row>
    <row r="378" spans="1:12" ht="22.5" x14ac:dyDescent="0.2">
      <c r="A378" s="229" t="s">
        <v>1420</v>
      </c>
      <c r="B378" s="228">
        <v>200</v>
      </c>
      <c r="C378" s="228" t="s">
        <v>1419</v>
      </c>
      <c r="D378" s="227">
        <v>16782900</v>
      </c>
      <c r="E378" s="227">
        <v>16782900</v>
      </c>
      <c r="F378" s="227">
        <v>16774389.99</v>
      </c>
      <c r="G378" s="227" t="s">
        <v>53</v>
      </c>
      <c r="H378" s="227">
        <v>16774389.99</v>
      </c>
      <c r="I378" s="227" t="s">
        <v>53</v>
      </c>
      <c r="J378" s="227">
        <v>16774389.99</v>
      </c>
      <c r="K378" s="227">
        <v>0</v>
      </c>
      <c r="L378" s="227">
        <v>0</v>
      </c>
    </row>
    <row r="379" spans="1:12" x14ac:dyDescent="0.2">
      <c r="A379" s="229" t="s">
        <v>709</v>
      </c>
      <c r="B379" s="228">
        <v>200</v>
      </c>
      <c r="C379" s="228" t="s">
        <v>1418</v>
      </c>
      <c r="D379" s="227">
        <v>13358800</v>
      </c>
      <c r="E379" s="227">
        <v>13358800</v>
      </c>
      <c r="F379" s="227">
        <v>13024986.07</v>
      </c>
      <c r="G379" s="227" t="s">
        <v>53</v>
      </c>
      <c r="H379" s="227">
        <v>13024986.07</v>
      </c>
      <c r="I379" s="227" t="s">
        <v>53</v>
      </c>
      <c r="J379" s="227">
        <v>13024986.07</v>
      </c>
      <c r="K379" s="227">
        <v>0</v>
      </c>
      <c r="L379" s="227">
        <v>0</v>
      </c>
    </row>
    <row r="380" spans="1:12" ht="22.5" x14ac:dyDescent="0.2">
      <c r="A380" s="229" t="s">
        <v>1417</v>
      </c>
      <c r="B380" s="228">
        <v>200</v>
      </c>
      <c r="C380" s="228" t="s">
        <v>1416</v>
      </c>
      <c r="D380" s="227">
        <v>13358800</v>
      </c>
      <c r="E380" s="227">
        <v>13358800</v>
      </c>
      <c r="F380" s="227">
        <v>13024986.07</v>
      </c>
      <c r="G380" s="227" t="s">
        <v>53</v>
      </c>
      <c r="H380" s="227">
        <v>13024986.07</v>
      </c>
      <c r="I380" s="227" t="s">
        <v>53</v>
      </c>
      <c r="J380" s="227">
        <v>13024986.07</v>
      </c>
      <c r="K380" s="227">
        <v>0</v>
      </c>
      <c r="L380" s="227">
        <v>0</v>
      </c>
    </row>
    <row r="381" spans="1:12" x14ac:dyDescent="0.2">
      <c r="A381" s="229" t="s">
        <v>715</v>
      </c>
      <c r="B381" s="228">
        <v>200</v>
      </c>
      <c r="C381" s="228" t="s">
        <v>1415</v>
      </c>
      <c r="D381" s="227">
        <v>13358800</v>
      </c>
      <c r="E381" s="227">
        <v>13358800</v>
      </c>
      <c r="F381" s="227">
        <v>13024986.07</v>
      </c>
      <c r="G381" s="227" t="s">
        <v>53</v>
      </c>
      <c r="H381" s="227">
        <v>13024986.07</v>
      </c>
      <c r="I381" s="227" t="s">
        <v>53</v>
      </c>
      <c r="J381" s="227">
        <v>13024986.07</v>
      </c>
      <c r="K381" s="227">
        <v>0</v>
      </c>
      <c r="L381" s="227">
        <v>0</v>
      </c>
    </row>
    <row r="382" spans="1:12" x14ac:dyDescent="0.2">
      <c r="A382" s="229" t="s">
        <v>709</v>
      </c>
      <c r="B382" s="228">
        <v>200</v>
      </c>
      <c r="C382" s="228" t="s">
        <v>1414</v>
      </c>
      <c r="D382" s="227">
        <v>74090300</v>
      </c>
      <c r="E382" s="227">
        <v>74090300</v>
      </c>
      <c r="F382" s="227">
        <v>74090300</v>
      </c>
      <c r="G382" s="227" t="s">
        <v>53</v>
      </c>
      <c r="H382" s="227">
        <v>74090300</v>
      </c>
      <c r="I382" s="227" t="s">
        <v>53</v>
      </c>
      <c r="J382" s="227">
        <v>74090300</v>
      </c>
      <c r="K382" s="227">
        <v>0</v>
      </c>
      <c r="L382" s="227">
        <v>0</v>
      </c>
    </row>
    <row r="383" spans="1:12" x14ac:dyDescent="0.2">
      <c r="A383" s="229" t="s">
        <v>1413</v>
      </c>
      <c r="B383" s="228">
        <v>200</v>
      </c>
      <c r="C383" s="228" t="s">
        <v>1412</v>
      </c>
      <c r="D383" s="227">
        <v>74090300</v>
      </c>
      <c r="E383" s="227">
        <v>74090300</v>
      </c>
      <c r="F383" s="227">
        <v>74090300</v>
      </c>
      <c r="G383" s="227" t="s">
        <v>53</v>
      </c>
      <c r="H383" s="227">
        <v>74090300</v>
      </c>
      <c r="I383" s="227" t="s">
        <v>53</v>
      </c>
      <c r="J383" s="227">
        <v>74090300</v>
      </c>
      <c r="K383" s="227">
        <v>0</v>
      </c>
      <c r="L383" s="227">
        <v>0</v>
      </c>
    </row>
    <row r="384" spans="1:12" ht="22.5" x14ac:dyDescent="0.2">
      <c r="A384" s="229" t="s">
        <v>707</v>
      </c>
      <c r="B384" s="228">
        <v>200</v>
      </c>
      <c r="C384" s="228" t="s">
        <v>1411</v>
      </c>
      <c r="D384" s="227">
        <v>74090300</v>
      </c>
      <c r="E384" s="227">
        <v>74090300</v>
      </c>
      <c r="F384" s="227">
        <v>74090300</v>
      </c>
      <c r="G384" s="227" t="s">
        <v>53</v>
      </c>
      <c r="H384" s="227">
        <v>74090300</v>
      </c>
      <c r="I384" s="227" t="s">
        <v>53</v>
      </c>
      <c r="J384" s="227">
        <v>74090300</v>
      </c>
      <c r="K384" s="227">
        <v>0</v>
      </c>
      <c r="L384" s="227">
        <v>0</v>
      </c>
    </row>
    <row r="385" spans="1:12" ht="33.75" x14ac:dyDescent="0.2">
      <c r="A385" s="229" t="s">
        <v>1410</v>
      </c>
      <c r="B385" s="228" t="s">
        <v>1409</v>
      </c>
      <c r="C385" s="228" t="s">
        <v>1174</v>
      </c>
      <c r="D385" s="227">
        <v>241600000</v>
      </c>
      <c r="E385" s="230" t="s">
        <v>1174</v>
      </c>
      <c r="F385" s="227">
        <v>224000000</v>
      </c>
      <c r="G385" s="227" t="s">
        <v>53</v>
      </c>
      <c r="H385" s="227">
        <v>184000000</v>
      </c>
      <c r="I385" s="227" t="s">
        <v>53</v>
      </c>
      <c r="J385" s="227">
        <v>184000000</v>
      </c>
      <c r="K385" s="227">
        <v>40000000</v>
      </c>
      <c r="L385" s="227">
        <v>0</v>
      </c>
    </row>
    <row r="386" spans="1:12" x14ac:dyDescent="0.2">
      <c r="A386" s="229" t="s">
        <v>1408</v>
      </c>
      <c r="B386" s="228"/>
      <c r="C386" s="228"/>
      <c r="D386" s="227" t="s">
        <v>53</v>
      </c>
      <c r="E386" s="227" t="s">
        <v>53</v>
      </c>
      <c r="F386" s="227" t="s">
        <v>53</v>
      </c>
      <c r="G386" s="227" t="s">
        <v>53</v>
      </c>
      <c r="H386" s="227" t="s">
        <v>53</v>
      </c>
      <c r="I386" s="227" t="s">
        <v>53</v>
      </c>
      <c r="J386" s="227" t="s">
        <v>53</v>
      </c>
      <c r="K386" s="227" t="s">
        <v>53</v>
      </c>
      <c r="L386" s="227" t="s">
        <v>53</v>
      </c>
    </row>
    <row r="387" spans="1:12" ht="22.5" x14ac:dyDescent="0.2">
      <c r="A387" s="229" t="s">
        <v>1407</v>
      </c>
      <c r="B387" s="228">
        <v>510</v>
      </c>
      <c r="C387" s="228" t="s">
        <v>1406</v>
      </c>
      <c r="D387" s="227">
        <v>241600000</v>
      </c>
      <c r="E387" s="227" t="s">
        <v>53</v>
      </c>
      <c r="F387" s="227">
        <v>224000000</v>
      </c>
      <c r="G387" s="227" t="s">
        <v>53</v>
      </c>
      <c r="H387" s="227">
        <v>184000000</v>
      </c>
      <c r="I387" s="227" t="s">
        <v>53</v>
      </c>
      <c r="J387" s="227">
        <v>184000000</v>
      </c>
      <c r="K387" s="227">
        <v>40000000</v>
      </c>
      <c r="L387" s="227">
        <v>0</v>
      </c>
    </row>
    <row r="388" spans="1:12" ht="22.5" x14ac:dyDescent="0.2">
      <c r="A388" s="229" t="s">
        <v>1137</v>
      </c>
      <c r="B388" s="228">
        <v>510</v>
      </c>
      <c r="C388" s="228" t="s">
        <v>1405</v>
      </c>
      <c r="D388" s="227">
        <v>224000000</v>
      </c>
      <c r="E388" s="227" t="s">
        <v>53</v>
      </c>
      <c r="F388" s="227">
        <v>224000000</v>
      </c>
      <c r="G388" s="227" t="s">
        <v>53</v>
      </c>
      <c r="H388" s="227">
        <v>184000000</v>
      </c>
      <c r="I388" s="227" t="s">
        <v>53</v>
      </c>
      <c r="J388" s="227">
        <v>184000000</v>
      </c>
      <c r="K388" s="227">
        <v>40000000</v>
      </c>
      <c r="L388" s="227">
        <v>0</v>
      </c>
    </row>
    <row r="389" spans="1:12" ht="33.75" x14ac:dyDescent="0.2">
      <c r="A389" s="229" t="s">
        <v>1131</v>
      </c>
      <c r="B389" s="228">
        <v>510</v>
      </c>
      <c r="C389" s="228" t="s">
        <v>1404</v>
      </c>
      <c r="D389" s="227">
        <v>224000000</v>
      </c>
      <c r="E389" s="227" t="s">
        <v>53</v>
      </c>
      <c r="F389" s="227">
        <v>224000000</v>
      </c>
      <c r="G389" s="227" t="s">
        <v>53</v>
      </c>
      <c r="H389" s="227">
        <v>184000000</v>
      </c>
      <c r="I389" s="227" t="s">
        <v>53</v>
      </c>
      <c r="J389" s="227">
        <v>184000000</v>
      </c>
      <c r="K389" s="227">
        <v>40000000</v>
      </c>
      <c r="L389" s="227">
        <v>0</v>
      </c>
    </row>
    <row r="390" spans="1:12" ht="33.75" x14ac:dyDescent="0.2">
      <c r="A390" s="229" t="s">
        <v>1129</v>
      </c>
      <c r="B390" s="228">
        <v>510</v>
      </c>
      <c r="C390" s="228" t="s">
        <v>1403</v>
      </c>
      <c r="D390" s="227">
        <v>224000000</v>
      </c>
      <c r="E390" s="227" t="s">
        <v>53</v>
      </c>
      <c r="F390" s="227">
        <v>224000000</v>
      </c>
      <c r="G390" s="227" t="s">
        <v>53</v>
      </c>
      <c r="H390" s="227">
        <v>184000000</v>
      </c>
      <c r="I390" s="227" t="s">
        <v>53</v>
      </c>
      <c r="J390" s="227">
        <v>184000000</v>
      </c>
      <c r="K390" s="227">
        <v>40000000</v>
      </c>
      <c r="L390" s="227">
        <v>0</v>
      </c>
    </row>
    <row r="391" spans="1:12" ht="22.5" x14ac:dyDescent="0.2">
      <c r="A391" s="229" t="s">
        <v>1402</v>
      </c>
      <c r="B391" s="228">
        <v>510</v>
      </c>
      <c r="C391" s="228" t="s">
        <v>1401</v>
      </c>
      <c r="D391" s="227">
        <v>17600000</v>
      </c>
      <c r="E391" s="227" t="s">
        <v>53</v>
      </c>
      <c r="F391" s="227" t="s">
        <v>53</v>
      </c>
      <c r="G391" s="227" t="s">
        <v>53</v>
      </c>
      <c r="H391" s="227" t="s">
        <v>53</v>
      </c>
      <c r="I391" s="227" t="s">
        <v>53</v>
      </c>
      <c r="J391" s="227" t="s">
        <v>53</v>
      </c>
      <c r="K391" s="227" t="s">
        <v>53</v>
      </c>
      <c r="L391" s="227" t="s">
        <v>53</v>
      </c>
    </row>
    <row r="392" spans="1:12" ht="22.5" x14ac:dyDescent="0.2">
      <c r="A392" s="229" t="s">
        <v>1127</v>
      </c>
      <c r="B392" s="228">
        <v>510</v>
      </c>
      <c r="C392" s="228" t="s">
        <v>1400</v>
      </c>
      <c r="D392" s="227">
        <v>17600000</v>
      </c>
      <c r="E392" s="227" t="s">
        <v>53</v>
      </c>
      <c r="F392" s="227" t="s">
        <v>53</v>
      </c>
      <c r="G392" s="227" t="s">
        <v>53</v>
      </c>
      <c r="H392" s="227" t="s">
        <v>53</v>
      </c>
      <c r="I392" s="227" t="s">
        <v>53</v>
      </c>
      <c r="J392" s="227" t="s">
        <v>53</v>
      </c>
      <c r="K392" s="227" t="s">
        <v>53</v>
      </c>
      <c r="L392" s="227" t="s">
        <v>53</v>
      </c>
    </row>
    <row r="393" spans="1:12" ht="22.5" x14ac:dyDescent="0.2">
      <c r="A393" s="229" t="s">
        <v>1125</v>
      </c>
      <c r="B393" s="228">
        <v>510</v>
      </c>
      <c r="C393" s="228" t="s">
        <v>1399</v>
      </c>
      <c r="D393" s="227">
        <v>17600000</v>
      </c>
      <c r="E393" s="227" t="s">
        <v>53</v>
      </c>
      <c r="F393" s="227" t="s">
        <v>53</v>
      </c>
      <c r="G393" s="227" t="s">
        <v>53</v>
      </c>
      <c r="H393" s="227" t="s">
        <v>53</v>
      </c>
      <c r="I393" s="227" t="s">
        <v>53</v>
      </c>
      <c r="J393" s="227" t="s">
        <v>53</v>
      </c>
      <c r="K393" s="227" t="s">
        <v>53</v>
      </c>
      <c r="L393" s="227" t="s">
        <v>53</v>
      </c>
    </row>
    <row r="394" spans="1:12" ht="90" x14ac:dyDescent="0.2">
      <c r="A394" s="229" t="s">
        <v>1123</v>
      </c>
      <c r="B394" s="228">
        <v>510</v>
      </c>
      <c r="C394" s="228" t="s">
        <v>1398</v>
      </c>
      <c r="D394" s="227">
        <v>17600000</v>
      </c>
      <c r="E394" s="227" t="s">
        <v>53</v>
      </c>
      <c r="F394" s="227" t="s">
        <v>53</v>
      </c>
      <c r="G394" s="227" t="s">
        <v>53</v>
      </c>
      <c r="H394" s="227" t="s">
        <v>53</v>
      </c>
      <c r="I394" s="227" t="s">
        <v>53</v>
      </c>
      <c r="J394" s="227" t="s">
        <v>53</v>
      </c>
      <c r="K394" s="227" t="s">
        <v>53</v>
      </c>
      <c r="L394" s="227" t="s">
        <v>53</v>
      </c>
    </row>
    <row r="395" spans="1:12" ht="78.75" x14ac:dyDescent="0.2">
      <c r="A395" s="229" t="s">
        <v>1121</v>
      </c>
      <c r="B395" s="228">
        <v>510</v>
      </c>
      <c r="C395" s="228" t="s">
        <v>1397</v>
      </c>
      <c r="D395" s="227">
        <v>17600000</v>
      </c>
      <c r="E395" s="227" t="s">
        <v>53</v>
      </c>
      <c r="F395" s="227" t="s">
        <v>53</v>
      </c>
      <c r="G395" s="227" t="s">
        <v>53</v>
      </c>
      <c r="H395" s="227" t="s">
        <v>53</v>
      </c>
      <c r="I395" s="227" t="s">
        <v>53</v>
      </c>
      <c r="J395" s="227" t="s">
        <v>53</v>
      </c>
      <c r="K395" s="227" t="s">
        <v>53</v>
      </c>
      <c r="L395" s="227" t="s">
        <v>53</v>
      </c>
    </row>
    <row r="396" spans="1:12" x14ac:dyDescent="0.2">
      <c r="A396" s="221" t="s">
        <v>1396</v>
      </c>
      <c r="B396" s="228" t="s">
        <v>1395</v>
      </c>
      <c r="C396" s="228" t="s">
        <v>1174</v>
      </c>
      <c r="D396" s="227">
        <v>3382557800</v>
      </c>
      <c r="E396" s="227">
        <v>3140957800</v>
      </c>
      <c r="F396" s="227">
        <v>3234605182.7399998</v>
      </c>
      <c r="G396" s="227">
        <v>0</v>
      </c>
      <c r="H396" s="227">
        <v>3168434614.5</v>
      </c>
      <c r="I396" s="227">
        <v>7948</v>
      </c>
      <c r="J396" s="227">
        <v>3087056998.9699998</v>
      </c>
      <c r="K396" s="227">
        <v>147548183.77000001</v>
      </c>
      <c r="L396" s="227">
        <v>81377615.530000001</v>
      </c>
    </row>
    <row r="397" spans="1:12" x14ac:dyDescent="0.2">
      <c r="D397" s="222"/>
      <c r="E397" s="222"/>
      <c r="F397" s="222"/>
      <c r="G397" s="222"/>
      <c r="H397" s="222"/>
      <c r="I397" s="222"/>
      <c r="J397" s="222"/>
      <c r="K397" s="222"/>
      <c r="L397" s="222"/>
    </row>
    <row r="398" spans="1:12" x14ac:dyDescent="0.2">
      <c r="D398" s="222"/>
      <c r="E398" s="222"/>
      <c r="F398" s="222"/>
      <c r="G398" s="222"/>
      <c r="H398" s="222"/>
      <c r="I398" s="222"/>
      <c r="J398" s="222"/>
      <c r="K398" s="222"/>
      <c r="L398" s="222"/>
    </row>
    <row r="399" spans="1:12" x14ac:dyDescent="0.2">
      <c r="D399" s="222"/>
      <c r="E399" s="222"/>
      <c r="F399" s="222"/>
      <c r="G399" s="222"/>
      <c r="H399" s="222"/>
      <c r="I399" s="222"/>
      <c r="J399" s="222"/>
      <c r="K399" s="222"/>
      <c r="L399" s="222"/>
    </row>
    <row r="400" spans="1:12" x14ac:dyDescent="0.2">
      <c r="A400" s="226" t="s">
        <v>43</v>
      </c>
      <c r="B400" s="225" t="s">
        <v>1394</v>
      </c>
      <c r="C400" s="225"/>
      <c r="D400" s="224" t="s">
        <v>44</v>
      </c>
      <c r="E400" s="224"/>
      <c r="F400" s="222"/>
      <c r="G400" s="222"/>
      <c r="H400" s="222"/>
      <c r="I400" s="222"/>
      <c r="J400" s="222"/>
      <c r="K400" s="222"/>
      <c r="L400" s="222"/>
    </row>
    <row r="401" spans="1:12" x14ac:dyDescent="0.2">
      <c r="A401" s="74"/>
      <c r="B401" s="223" t="s">
        <v>1393</v>
      </c>
      <c r="C401" s="223"/>
      <c r="D401" s="223" t="s">
        <v>1066</v>
      </c>
      <c r="E401" s="223"/>
      <c r="F401" s="222"/>
      <c r="G401" s="222"/>
      <c r="H401" s="222"/>
      <c r="I401" s="222"/>
      <c r="J401" s="222"/>
      <c r="K401" s="222"/>
      <c r="L401" s="222"/>
    </row>
    <row r="402" spans="1:12" x14ac:dyDescent="0.2">
      <c r="A402" s="74"/>
      <c r="B402" s="98"/>
      <c r="C402" s="98"/>
      <c r="D402" s="98"/>
      <c r="E402" s="98"/>
      <c r="F402" s="222"/>
      <c r="G402" s="222"/>
      <c r="H402" s="222"/>
      <c r="I402" s="222"/>
      <c r="J402" s="222"/>
      <c r="K402" s="222"/>
      <c r="L402" s="222"/>
    </row>
    <row r="403" spans="1:12" x14ac:dyDescent="0.2">
      <c r="A403" s="226" t="s">
        <v>41</v>
      </c>
      <c r="B403" s="225" t="s">
        <v>1394</v>
      </c>
      <c r="C403" s="225"/>
      <c r="D403" s="224" t="s">
        <v>42</v>
      </c>
      <c r="E403" s="224"/>
      <c r="F403" s="222"/>
      <c r="G403" s="222"/>
      <c r="H403" s="222"/>
      <c r="I403" s="222"/>
      <c r="J403" s="222"/>
      <c r="K403" s="222"/>
      <c r="L403" s="222"/>
    </row>
    <row r="404" spans="1:12" x14ac:dyDescent="0.2">
      <c r="A404" s="74"/>
      <c r="B404" s="223" t="s">
        <v>1393</v>
      </c>
      <c r="C404" s="223"/>
      <c r="D404" s="223" t="s">
        <v>1066</v>
      </c>
      <c r="E404" s="223"/>
      <c r="F404" s="222"/>
      <c r="G404" s="222"/>
      <c r="H404" s="222"/>
      <c r="I404" s="222"/>
      <c r="J404" s="222"/>
      <c r="K404" s="222"/>
      <c r="L404" s="222"/>
    </row>
    <row r="405" spans="1:12" x14ac:dyDescent="0.2">
      <c r="A405" s="74"/>
      <c r="B405" s="98"/>
      <c r="C405" s="98"/>
      <c r="D405" s="98"/>
      <c r="E405" s="98"/>
      <c r="F405" s="222"/>
      <c r="G405" s="222"/>
      <c r="H405" s="222"/>
      <c r="I405" s="222"/>
      <c r="J405" s="222"/>
      <c r="K405" s="222"/>
      <c r="L405" s="222"/>
    </row>
    <row r="406" spans="1:12" x14ac:dyDescent="0.2">
      <c r="A406" s="226"/>
      <c r="B406" s="225"/>
      <c r="C406" s="225"/>
      <c r="D406" s="224"/>
      <c r="E406" s="224"/>
      <c r="F406" s="222"/>
      <c r="G406" s="222"/>
      <c r="H406" s="222"/>
      <c r="I406" s="222"/>
      <c r="J406" s="222"/>
      <c r="K406" s="222"/>
      <c r="L406" s="222"/>
    </row>
    <row r="407" spans="1:12" x14ac:dyDescent="0.2">
      <c r="A407"/>
      <c r="B407" s="223"/>
      <c r="C407" s="223"/>
      <c r="D407" s="223"/>
      <c r="E407" s="223"/>
      <c r="F407" s="222"/>
      <c r="G407" s="222"/>
      <c r="H407" s="222"/>
      <c r="I407" s="222"/>
      <c r="J407" s="222"/>
      <c r="K407" s="222"/>
      <c r="L407" s="222"/>
    </row>
    <row r="408" spans="1:12" x14ac:dyDescent="0.2">
      <c r="A408"/>
      <c r="B408"/>
      <c r="C408"/>
      <c r="D408"/>
      <c r="E408"/>
      <c r="F408" s="222"/>
      <c r="G408" s="222"/>
      <c r="H408" s="222"/>
      <c r="I408" s="222"/>
      <c r="J408" s="222"/>
      <c r="K408" s="222"/>
      <c r="L408" s="222"/>
    </row>
    <row r="409" spans="1:12" x14ac:dyDescent="0.2">
      <c r="A409" t="s">
        <v>1392</v>
      </c>
      <c r="B409"/>
      <c r="C409"/>
      <c r="D409"/>
      <c r="E409"/>
      <c r="F409" s="222"/>
      <c r="G409" s="222"/>
      <c r="H409" s="222"/>
      <c r="I409" s="222"/>
      <c r="J409" s="222"/>
      <c r="K409" s="222"/>
      <c r="L409" s="222"/>
    </row>
    <row r="410" spans="1:12" x14ac:dyDescent="0.2">
      <c r="D410" s="222"/>
      <c r="E410" s="222"/>
      <c r="F410" s="222"/>
      <c r="G410" s="222"/>
      <c r="H410" s="222"/>
      <c r="I410" s="222"/>
      <c r="J410" s="222"/>
      <c r="K410" s="222"/>
      <c r="L410" s="222"/>
    </row>
    <row r="411" spans="1:12" x14ac:dyDescent="0.2">
      <c r="D411" s="222"/>
      <c r="E411" s="222"/>
      <c r="F411" s="222"/>
      <c r="G411" s="222"/>
      <c r="H411" s="222"/>
      <c r="I411" s="222"/>
      <c r="J411" s="222"/>
      <c r="K411" s="222"/>
      <c r="L411" s="222"/>
    </row>
    <row r="412" spans="1:12" x14ac:dyDescent="0.2">
      <c r="D412" s="222"/>
      <c r="E412" s="222"/>
      <c r="F412" s="222"/>
      <c r="G412" s="222"/>
      <c r="H412" s="222"/>
      <c r="I412" s="222"/>
      <c r="J412" s="222"/>
      <c r="K412" s="222"/>
      <c r="L412" s="222"/>
    </row>
    <row r="413" spans="1:12" x14ac:dyDescent="0.2">
      <c r="D413" s="222"/>
      <c r="E413" s="222"/>
      <c r="F413" s="222"/>
      <c r="G413" s="222"/>
      <c r="H413" s="222"/>
      <c r="I413" s="222"/>
      <c r="J413" s="222"/>
      <c r="K413" s="222"/>
      <c r="L413" s="222"/>
    </row>
    <row r="414" spans="1:12" x14ac:dyDescent="0.2">
      <c r="D414" s="222"/>
      <c r="E414" s="222"/>
      <c r="F414" s="222"/>
      <c r="G414" s="222"/>
      <c r="H414" s="222"/>
      <c r="I414" s="222"/>
      <c r="J414" s="222"/>
      <c r="K414" s="222"/>
      <c r="L414" s="222"/>
    </row>
    <row r="415" spans="1:12" x14ac:dyDescent="0.2">
      <c r="D415" s="222"/>
      <c r="E415" s="222"/>
      <c r="F415" s="222"/>
      <c r="G415" s="222"/>
      <c r="H415" s="222"/>
      <c r="I415" s="222"/>
      <c r="J415" s="222"/>
      <c r="K415" s="222"/>
      <c r="L415" s="222"/>
    </row>
    <row r="416" spans="1:12" x14ac:dyDescent="0.2">
      <c r="D416" s="222"/>
      <c r="E416" s="222"/>
      <c r="F416" s="222"/>
      <c r="G416" s="222"/>
      <c r="H416" s="222"/>
      <c r="I416" s="222"/>
      <c r="J416" s="222"/>
      <c r="K416" s="222"/>
      <c r="L416" s="222"/>
    </row>
    <row r="417" spans="4:12" x14ac:dyDescent="0.2">
      <c r="D417" s="222"/>
      <c r="E417" s="222"/>
      <c r="F417" s="222"/>
      <c r="G417" s="222"/>
      <c r="H417" s="222"/>
      <c r="I417" s="222"/>
      <c r="J417" s="222"/>
      <c r="K417" s="222"/>
      <c r="L417" s="222"/>
    </row>
    <row r="418" spans="4:12" x14ac:dyDescent="0.2">
      <c r="D418" s="222"/>
      <c r="E418" s="222"/>
      <c r="F418" s="222"/>
      <c r="G418" s="222"/>
      <c r="H418" s="222"/>
      <c r="I418" s="222"/>
      <c r="J418" s="222"/>
      <c r="K418" s="222"/>
      <c r="L418" s="222"/>
    </row>
    <row r="419" spans="4:12" x14ac:dyDescent="0.2">
      <c r="D419" s="222"/>
      <c r="E419" s="222"/>
      <c r="F419" s="222"/>
      <c r="G419" s="222"/>
      <c r="H419" s="222"/>
      <c r="I419" s="222"/>
      <c r="J419" s="222"/>
      <c r="K419" s="222"/>
      <c r="L419" s="222"/>
    </row>
    <row r="420" spans="4:12" x14ac:dyDescent="0.2">
      <c r="D420" s="222"/>
      <c r="E420" s="222"/>
      <c r="F420" s="222"/>
      <c r="G420" s="222"/>
      <c r="H420" s="222"/>
      <c r="I420" s="222"/>
      <c r="J420" s="222"/>
      <c r="K420" s="222"/>
      <c r="L420" s="222"/>
    </row>
    <row r="421" spans="4:12" x14ac:dyDescent="0.2">
      <c r="D421" s="222"/>
      <c r="E421" s="222"/>
      <c r="F421" s="222"/>
      <c r="G421" s="222"/>
      <c r="H421" s="222"/>
      <c r="I421" s="222"/>
      <c r="J421" s="222"/>
      <c r="K421" s="222"/>
      <c r="L421" s="222"/>
    </row>
    <row r="422" spans="4:12" x14ac:dyDescent="0.2">
      <c r="D422" s="222"/>
      <c r="E422" s="222"/>
      <c r="F422" s="222"/>
      <c r="G422" s="222"/>
      <c r="H422" s="222"/>
      <c r="I422" s="222"/>
      <c r="J422" s="222"/>
      <c r="K422" s="222"/>
      <c r="L422" s="222"/>
    </row>
    <row r="423" spans="4:12" x14ac:dyDescent="0.2">
      <c r="D423" s="222"/>
      <c r="E423" s="222"/>
      <c r="F423" s="222"/>
      <c r="G423" s="222"/>
      <c r="H423" s="222"/>
      <c r="I423" s="222"/>
      <c r="J423" s="222"/>
      <c r="K423" s="222"/>
      <c r="L423" s="222"/>
    </row>
    <row r="424" spans="4:12" x14ac:dyDescent="0.2">
      <c r="D424" s="222"/>
      <c r="E424" s="222"/>
      <c r="F424" s="222"/>
      <c r="G424" s="222"/>
      <c r="H424" s="222"/>
      <c r="I424" s="222"/>
      <c r="J424" s="222"/>
      <c r="K424" s="222"/>
      <c r="L424" s="222"/>
    </row>
    <row r="425" spans="4:12" x14ac:dyDescent="0.2">
      <c r="D425" s="222"/>
      <c r="E425" s="222"/>
      <c r="F425" s="222"/>
      <c r="G425" s="222"/>
      <c r="H425" s="222"/>
      <c r="I425" s="222"/>
      <c r="J425" s="222"/>
      <c r="K425" s="222"/>
      <c r="L425" s="222"/>
    </row>
    <row r="426" spans="4:12" x14ac:dyDescent="0.2">
      <c r="D426" s="222"/>
      <c r="E426" s="222"/>
      <c r="F426" s="222"/>
      <c r="G426" s="222"/>
      <c r="H426" s="222"/>
      <c r="I426" s="222"/>
      <c r="J426" s="222"/>
      <c r="K426" s="222"/>
      <c r="L426" s="222"/>
    </row>
    <row r="427" spans="4:12" x14ac:dyDescent="0.2">
      <c r="D427" s="222"/>
      <c r="E427" s="222"/>
      <c r="F427" s="222"/>
      <c r="G427" s="222"/>
      <c r="H427" s="222"/>
      <c r="I427" s="222"/>
      <c r="J427" s="222"/>
      <c r="K427" s="222"/>
      <c r="L427" s="222"/>
    </row>
    <row r="428" spans="4:12" x14ac:dyDescent="0.2">
      <c r="D428" s="222"/>
      <c r="E428" s="222"/>
      <c r="F428" s="222"/>
      <c r="G428" s="222"/>
      <c r="H428" s="222"/>
      <c r="I428" s="222"/>
      <c r="J428" s="222"/>
      <c r="K428" s="222"/>
      <c r="L428" s="222"/>
    </row>
    <row r="429" spans="4:12" x14ac:dyDescent="0.2">
      <c r="D429" s="222"/>
      <c r="E429" s="222"/>
      <c r="F429" s="222"/>
      <c r="G429" s="222"/>
      <c r="H429" s="222"/>
      <c r="I429" s="222"/>
      <c r="J429" s="222"/>
      <c r="K429" s="222"/>
      <c r="L429" s="222"/>
    </row>
    <row r="430" spans="4:12" x14ac:dyDescent="0.2">
      <c r="D430" s="222"/>
      <c r="E430" s="222"/>
      <c r="F430" s="222"/>
      <c r="G430" s="222"/>
      <c r="H430" s="222"/>
      <c r="I430" s="222"/>
      <c r="J430" s="222"/>
      <c r="K430" s="222"/>
      <c r="L430" s="222"/>
    </row>
    <row r="431" spans="4:12" x14ac:dyDescent="0.2">
      <c r="D431" s="222"/>
      <c r="E431" s="222"/>
      <c r="F431" s="222"/>
      <c r="G431" s="222"/>
      <c r="H431" s="222"/>
      <c r="I431" s="222"/>
      <c r="J431" s="222"/>
      <c r="K431" s="222"/>
      <c r="L431" s="222"/>
    </row>
    <row r="432" spans="4:12" x14ac:dyDescent="0.2">
      <c r="D432" s="222"/>
      <c r="E432" s="222"/>
      <c r="F432" s="222"/>
      <c r="G432" s="222"/>
      <c r="H432" s="222"/>
      <c r="I432" s="222"/>
      <c r="J432" s="222"/>
      <c r="K432" s="222"/>
      <c r="L432" s="222"/>
    </row>
    <row r="433" spans="4:12" x14ac:dyDescent="0.2">
      <c r="D433" s="222"/>
      <c r="E433" s="222"/>
      <c r="F433" s="222"/>
      <c r="G433" s="222"/>
      <c r="H433" s="222"/>
      <c r="I433" s="222"/>
      <c r="J433" s="222"/>
      <c r="K433" s="222"/>
      <c r="L433" s="222"/>
    </row>
    <row r="434" spans="4:12" x14ac:dyDescent="0.2">
      <c r="D434" s="222"/>
      <c r="E434" s="222"/>
      <c r="F434" s="222"/>
      <c r="G434" s="222"/>
      <c r="H434" s="222"/>
      <c r="I434" s="222"/>
      <c r="J434" s="222"/>
      <c r="K434" s="222"/>
      <c r="L434" s="222"/>
    </row>
    <row r="435" spans="4:12" x14ac:dyDescent="0.2">
      <c r="D435" s="222"/>
      <c r="E435" s="222"/>
      <c r="F435" s="222"/>
      <c r="G435" s="222"/>
      <c r="H435" s="222"/>
      <c r="I435" s="222"/>
      <c r="J435" s="222"/>
      <c r="K435" s="222"/>
      <c r="L435" s="222"/>
    </row>
    <row r="436" spans="4:12" x14ac:dyDescent="0.2">
      <c r="D436" s="222"/>
      <c r="E436" s="222"/>
      <c r="F436" s="222"/>
      <c r="G436" s="222"/>
      <c r="H436" s="222"/>
      <c r="I436" s="222"/>
      <c r="J436" s="222"/>
      <c r="K436" s="222"/>
      <c r="L436" s="222"/>
    </row>
    <row r="437" spans="4:12" x14ac:dyDescent="0.2">
      <c r="D437" s="222"/>
      <c r="E437" s="222"/>
      <c r="F437" s="222"/>
      <c r="G437" s="222"/>
      <c r="H437" s="222"/>
      <c r="I437" s="222"/>
      <c r="J437" s="222"/>
      <c r="K437" s="222"/>
      <c r="L437" s="222"/>
    </row>
    <row r="438" spans="4:12" x14ac:dyDescent="0.2">
      <c r="D438" s="222"/>
      <c r="E438" s="222"/>
      <c r="F438" s="222"/>
      <c r="G438" s="222"/>
      <c r="H438" s="222"/>
      <c r="I438" s="222"/>
      <c r="J438" s="222"/>
      <c r="K438" s="222"/>
      <c r="L438" s="222"/>
    </row>
    <row r="439" spans="4:12" x14ac:dyDescent="0.2">
      <c r="D439" s="222"/>
      <c r="E439" s="222"/>
      <c r="F439" s="222"/>
      <c r="G439" s="222"/>
      <c r="H439" s="222"/>
      <c r="I439" s="222"/>
      <c r="J439" s="222"/>
      <c r="K439" s="222"/>
      <c r="L439" s="222"/>
    </row>
    <row r="440" spans="4:12" x14ac:dyDescent="0.2">
      <c r="D440" s="222"/>
      <c r="E440" s="222"/>
      <c r="F440" s="222"/>
      <c r="G440" s="222"/>
      <c r="H440" s="222"/>
      <c r="I440" s="222"/>
      <c r="J440" s="222"/>
      <c r="K440" s="222"/>
      <c r="L440" s="222"/>
    </row>
    <row r="441" spans="4:12" x14ac:dyDescent="0.2">
      <c r="D441" s="222"/>
      <c r="E441" s="222"/>
      <c r="F441" s="222"/>
      <c r="G441" s="222"/>
      <c r="H441" s="222"/>
      <c r="I441" s="222"/>
      <c r="J441" s="222"/>
      <c r="K441" s="222"/>
      <c r="L441" s="222"/>
    </row>
    <row r="442" spans="4:12" x14ac:dyDescent="0.2">
      <c r="D442" s="222"/>
      <c r="E442" s="222"/>
      <c r="F442" s="222"/>
      <c r="G442" s="222"/>
      <c r="H442" s="222"/>
      <c r="I442" s="222"/>
      <c r="J442" s="222"/>
      <c r="K442" s="222"/>
      <c r="L442" s="222"/>
    </row>
    <row r="443" spans="4:12" x14ac:dyDescent="0.2">
      <c r="D443" s="222"/>
      <c r="E443" s="222"/>
      <c r="F443" s="222"/>
      <c r="G443" s="222"/>
      <c r="H443" s="222"/>
      <c r="I443" s="222"/>
      <c r="J443" s="222"/>
      <c r="K443" s="222"/>
      <c r="L443" s="222"/>
    </row>
    <row r="444" spans="4:12" x14ac:dyDescent="0.2">
      <c r="D444" s="222"/>
      <c r="E444" s="222"/>
      <c r="F444" s="222"/>
      <c r="G444" s="222"/>
      <c r="H444" s="222"/>
      <c r="I444" s="222"/>
      <c r="J444" s="222"/>
      <c r="K444" s="222"/>
      <c r="L444" s="222"/>
    </row>
    <row r="445" spans="4:12" x14ac:dyDescent="0.2">
      <c r="D445" s="222"/>
      <c r="E445" s="222"/>
      <c r="F445" s="222"/>
      <c r="G445" s="222"/>
      <c r="H445" s="222"/>
      <c r="I445" s="222"/>
      <c r="J445" s="222"/>
      <c r="K445" s="222"/>
      <c r="L445" s="222"/>
    </row>
    <row r="446" spans="4:12" x14ac:dyDescent="0.2">
      <c r="D446" s="222"/>
      <c r="E446" s="222"/>
      <c r="F446" s="222"/>
      <c r="G446" s="222"/>
      <c r="H446" s="222"/>
      <c r="I446" s="222"/>
      <c r="J446" s="222"/>
      <c r="K446" s="222"/>
      <c r="L446" s="222"/>
    </row>
    <row r="447" spans="4:12" x14ac:dyDescent="0.2">
      <c r="D447" s="222"/>
      <c r="E447" s="222"/>
      <c r="F447" s="222"/>
      <c r="G447" s="222"/>
      <c r="H447" s="222"/>
      <c r="I447" s="222"/>
      <c r="J447" s="222"/>
      <c r="K447" s="222"/>
      <c r="L447" s="222"/>
    </row>
    <row r="448" spans="4:12" x14ac:dyDescent="0.2">
      <c r="D448" s="222"/>
      <c r="E448" s="222"/>
      <c r="F448" s="222"/>
      <c r="G448" s="222"/>
      <c r="H448" s="222"/>
      <c r="I448" s="222"/>
      <c r="J448" s="222"/>
      <c r="K448" s="222"/>
      <c r="L448" s="222"/>
    </row>
    <row r="449" spans="4:12" x14ac:dyDescent="0.2">
      <c r="D449" s="222"/>
      <c r="E449" s="222"/>
      <c r="F449" s="222"/>
      <c r="G449" s="222"/>
      <c r="H449" s="222"/>
      <c r="I449" s="222"/>
      <c r="J449" s="222"/>
      <c r="K449" s="222"/>
      <c r="L449" s="222"/>
    </row>
    <row r="450" spans="4:12" x14ac:dyDescent="0.2">
      <c r="D450" s="222"/>
      <c r="E450" s="222"/>
      <c r="F450" s="222"/>
      <c r="G450" s="222"/>
      <c r="H450" s="222"/>
      <c r="I450" s="222"/>
      <c r="J450" s="222"/>
      <c r="K450" s="222"/>
      <c r="L450" s="222"/>
    </row>
    <row r="451" spans="4:12" x14ac:dyDescent="0.2">
      <c r="D451" s="222"/>
      <c r="E451" s="222"/>
      <c r="F451" s="222"/>
      <c r="G451" s="222"/>
      <c r="H451" s="222"/>
      <c r="I451" s="222"/>
      <c r="J451" s="222"/>
      <c r="K451" s="222"/>
      <c r="L451" s="222"/>
    </row>
    <row r="452" spans="4:12" x14ac:dyDescent="0.2">
      <c r="D452" s="222"/>
      <c r="E452" s="222"/>
      <c r="F452" s="222"/>
      <c r="G452" s="222"/>
      <c r="H452" s="222"/>
      <c r="I452" s="222"/>
      <c r="J452" s="222"/>
      <c r="K452" s="222"/>
      <c r="L452" s="222"/>
    </row>
    <row r="453" spans="4:12" x14ac:dyDescent="0.2">
      <c r="D453" s="222"/>
      <c r="E453" s="222"/>
      <c r="F453" s="222"/>
      <c r="G453" s="222"/>
      <c r="H453" s="222"/>
      <c r="I453" s="222"/>
      <c r="J453" s="222"/>
      <c r="K453" s="222"/>
      <c r="L453" s="222"/>
    </row>
    <row r="454" spans="4:12" x14ac:dyDescent="0.2">
      <c r="D454" s="222"/>
      <c r="E454" s="222"/>
      <c r="F454" s="222"/>
      <c r="G454" s="222"/>
      <c r="H454" s="222"/>
      <c r="I454" s="222"/>
      <c r="J454" s="222"/>
      <c r="K454" s="222"/>
      <c r="L454" s="222"/>
    </row>
    <row r="455" spans="4:12" x14ac:dyDescent="0.2">
      <c r="D455" s="222"/>
      <c r="E455" s="222"/>
      <c r="F455" s="222"/>
      <c r="G455" s="222"/>
      <c r="H455" s="222"/>
      <c r="I455" s="222"/>
      <c r="J455" s="222"/>
      <c r="K455" s="222"/>
      <c r="L455" s="222"/>
    </row>
    <row r="456" spans="4:12" x14ac:dyDescent="0.2">
      <c r="D456" s="222"/>
      <c r="E456" s="222"/>
      <c r="F456" s="222"/>
      <c r="G456" s="222"/>
      <c r="H456" s="222"/>
      <c r="I456" s="222"/>
      <c r="J456" s="222"/>
      <c r="K456" s="222"/>
      <c r="L456" s="222"/>
    </row>
    <row r="457" spans="4:12" x14ac:dyDescent="0.2">
      <c r="D457" s="222"/>
      <c r="E457" s="222"/>
      <c r="F457" s="222"/>
      <c r="G457" s="222"/>
      <c r="H457" s="222"/>
      <c r="I457" s="222"/>
      <c r="J457" s="222"/>
      <c r="K457" s="222"/>
      <c r="L457" s="222"/>
    </row>
    <row r="458" spans="4:12" x14ac:dyDescent="0.2">
      <c r="D458" s="222"/>
      <c r="E458" s="222"/>
      <c r="F458" s="222"/>
      <c r="G458" s="222"/>
      <c r="H458" s="222"/>
      <c r="I458" s="222"/>
      <c r="J458" s="222"/>
      <c r="K458" s="222"/>
      <c r="L458" s="222"/>
    </row>
    <row r="459" spans="4:12" x14ac:dyDescent="0.2">
      <c r="D459" s="222"/>
      <c r="E459" s="222"/>
      <c r="F459" s="222"/>
      <c r="G459" s="222"/>
      <c r="H459" s="222"/>
      <c r="I459" s="222"/>
      <c r="J459" s="222"/>
      <c r="K459" s="222"/>
      <c r="L459" s="222"/>
    </row>
    <row r="460" spans="4:12" x14ac:dyDescent="0.2">
      <c r="D460" s="222"/>
      <c r="E460" s="222"/>
      <c r="F460" s="222"/>
      <c r="G460" s="222"/>
      <c r="H460" s="222"/>
      <c r="I460" s="222"/>
      <c r="J460" s="222"/>
      <c r="K460" s="222"/>
      <c r="L460" s="222"/>
    </row>
    <row r="461" spans="4:12" x14ac:dyDescent="0.2">
      <c r="D461" s="222"/>
      <c r="E461" s="222"/>
      <c r="F461" s="222"/>
      <c r="G461" s="222"/>
      <c r="H461" s="222"/>
      <c r="I461" s="222"/>
      <c r="J461" s="222"/>
      <c r="K461" s="222"/>
      <c r="L461" s="222"/>
    </row>
    <row r="462" spans="4:12" x14ac:dyDescent="0.2">
      <c r="D462" s="222"/>
      <c r="E462" s="222"/>
      <c r="F462" s="222"/>
      <c r="G462" s="222"/>
      <c r="H462" s="222"/>
      <c r="I462" s="222"/>
      <c r="J462" s="222"/>
      <c r="K462" s="222"/>
      <c r="L462" s="222"/>
    </row>
    <row r="463" spans="4:12" x14ac:dyDescent="0.2">
      <c r="D463" s="222"/>
      <c r="E463" s="222"/>
      <c r="F463" s="222"/>
      <c r="G463" s="222"/>
      <c r="H463" s="222"/>
      <c r="I463" s="222"/>
      <c r="J463" s="222"/>
      <c r="K463" s="222"/>
      <c r="L463" s="222"/>
    </row>
    <row r="464" spans="4:12" x14ac:dyDescent="0.2">
      <c r="D464" s="222"/>
      <c r="E464" s="222"/>
      <c r="F464" s="222"/>
      <c r="G464" s="222"/>
      <c r="H464" s="222"/>
      <c r="I464" s="222"/>
      <c r="J464" s="222"/>
      <c r="K464" s="222"/>
      <c r="L464" s="222"/>
    </row>
    <row r="465" spans="4:12" x14ac:dyDescent="0.2">
      <c r="D465" s="222"/>
      <c r="E465" s="222"/>
      <c r="F465" s="222"/>
      <c r="G465" s="222"/>
      <c r="H465" s="222"/>
      <c r="I465" s="222"/>
      <c r="J465" s="222"/>
      <c r="K465" s="222"/>
      <c r="L465" s="222"/>
    </row>
    <row r="466" spans="4:12" x14ac:dyDescent="0.2">
      <c r="D466" s="222"/>
      <c r="E466" s="222"/>
      <c r="F466" s="222"/>
      <c r="G466" s="222"/>
      <c r="H466" s="222"/>
      <c r="I466" s="222"/>
      <c r="J466" s="222"/>
      <c r="K466" s="222"/>
      <c r="L466" s="222"/>
    </row>
    <row r="467" spans="4:12" x14ac:dyDescent="0.2">
      <c r="D467" s="222"/>
      <c r="E467" s="222"/>
      <c r="F467" s="222"/>
      <c r="G467" s="222"/>
      <c r="H467" s="222"/>
      <c r="I467" s="222"/>
      <c r="J467" s="222"/>
      <c r="K467" s="222"/>
      <c r="L467" s="222"/>
    </row>
    <row r="468" spans="4:12" x14ac:dyDescent="0.2">
      <c r="D468" s="222"/>
      <c r="E468" s="222"/>
      <c r="F468" s="222"/>
      <c r="G468" s="222"/>
      <c r="H468" s="222"/>
      <c r="I468" s="222"/>
      <c r="J468" s="222"/>
      <c r="K468" s="222"/>
      <c r="L468" s="222"/>
    </row>
    <row r="469" spans="4:12" x14ac:dyDescent="0.2">
      <c r="D469" s="222"/>
      <c r="E469" s="222"/>
      <c r="F469" s="222"/>
      <c r="G469" s="222"/>
      <c r="H469" s="222"/>
      <c r="I469" s="222"/>
      <c r="J469" s="222"/>
      <c r="K469" s="222"/>
      <c r="L469" s="222"/>
    </row>
    <row r="470" spans="4:12" x14ac:dyDescent="0.2">
      <c r="D470" s="222"/>
      <c r="E470" s="222"/>
      <c r="F470" s="222"/>
      <c r="G470" s="222"/>
      <c r="H470" s="222"/>
      <c r="I470" s="222"/>
      <c r="J470" s="222"/>
      <c r="K470" s="222"/>
      <c r="L470" s="222"/>
    </row>
    <row r="471" spans="4:12" x14ac:dyDescent="0.2">
      <c r="D471" s="222"/>
      <c r="E471" s="222"/>
      <c r="F471" s="222"/>
      <c r="G471" s="222"/>
      <c r="H471" s="222"/>
      <c r="I471" s="222"/>
      <c r="J471" s="222"/>
      <c r="K471" s="222"/>
      <c r="L471" s="222"/>
    </row>
    <row r="472" spans="4:12" x14ac:dyDescent="0.2">
      <c r="D472" s="222"/>
      <c r="E472" s="222"/>
      <c r="F472" s="222"/>
      <c r="G472" s="222"/>
      <c r="H472" s="222"/>
      <c r="I472" s="222"/>
      <c r="J472" s="222"/>
      <c r="K472" s="222"/>
      <c r="L472" s="222"/>
    </row>
    <row r="473" spans="4:12" x14ac:dyDescent="0.2">
      <c r="D473" s="222"/>
      <c r="E473" s="222"/>
      <c r="F473" s="222"/>
      <c r="G473" s="222"/>
      <c r="H473" s="222"/>
      <c r="I473" s="222"/>
      <c r="J473" s="222"/>
      <c r="K473" s="222"/>
      <c r="L473" s="222"/>
    </row>
    <row r="474" spans="4:12" x14ac:dyDescent="0.2">
      <c r="D474" s="222"/>
      <c r="E474" s="222"/>
      <c r="F474" s="222"/>
      <c r="G474" s="222"/>
      <c r="H474" s="222"/>
      <c r="I474" s="222"/>
      <c r="J474" s="222"/>
      <c r="K474" s="222"/>
      <c r="L474" s="222"/>
    </row>
    <row r="475" spans="4:12" x14ac:dyDescent="0.2">
      <c r="D475" s="222"/>
      <c r="E475" s="222"/>
      <c r="F475" s="222"/>
      <c r="G475" s="222"/>
      <c r="H475" s="222"/>
      <c r="I475" s="222"/>
      <c r="J475" s="222"/>
      <c r="K475" s="222"/>
      <c r="L475" s="222"/>
    </row>
    <row r="476" spans="4:12" x14ac:dyDescent="0.2">
      <c r="D476" s="222"/>
      <c r="E476" s="222"/>
      <c r="F476" s="222"/>
      <c r="G476" s="222"/>
      <c r="H476" s="222"/>
      <c r="I476" s="222"/>
      <c r="J476" s="222"/>
      <c r="K476" s="222"/>
      <c r="L476" s="222"/>
    </row>
    <row r="477" spans="4:12" x14ac:dyDescent="0.2">
      <c r="D477" s="222"/>
      <c r="E477" s="222"/>
      <c r="F477" s="222"/>
      <c r="G477" s="222"/>
      <c r="H477" s="222"/>
      <c r="I477" s="222"/>
      <c r="J477" s="222"/>
      <c r="K477" s="222"/>
      <c r="L477" s="222"/>
    </row>
    <row r="478" spans="4:12" x14ac:dyDescent="0.2">
      <c r="D478" s="222"/>
      <c r="E478" s="222"/>
      <c r="F478" s="222"/>
      <c r="G478" s="222"/>
      <c r="H478" s="222"/>
      <c r="I478" s="222"/>
      <c r="J478" s="222"/>
      <c r="K478" s="222"/>
      <c r="L478" s="222"/>
    </row>
    <row r="479" spans="4:12" x14ac:dyDescent="0.2">
      <c r="D479" s="222"/>
      <c r="E479" s="222"/>
      <c r="F479" s="222"/>
      <c r="G479" s="222"/>
      <c r="H479" s="222"/>
      <c r="I479" s="222"/>
      <c r="J479" s="222"/>
      <c r="K479" s="222"/>
      <c r="L479" s="222"/>
    </row>
    <row r="480" spans="4:12" x14ac:dyDescent="0.2">
      <c r="D480" s="222"/>
      <c r="E480" s="222"/>
      <c r="F480" s="222"/>
      <c r="G480" s="222"/>
      <c r="H480" s="222"/>
      <c r="I480" s="222"/>
      <c r="J480" s="222"/>
      <c r="K480" s="222"/>
      <c r="L480" s="222"/>
    </row>
    <row r="481" spans="4:12" x14ac:dyDescent="0.2">
      <c r="D481" s="222"/>
      <c r="E481" s="222"/>
      <c r="F481" s="222"/>
      <c r="G481" s="222"/>
      <c r="H481" s="222"/>
      <c r="I481" s="222"/>
      <c r="J481" s="222"/>
      <c r="K481" s="222"/>
      <c r="L481" s="222"/>
    </row>
    <row r="482" spans="4:12" x14ac:dyDescent="0.2">
      <c r="D482" s="222"/>
      <c r="E482" s="222"/>
      <c r="F482" s="222"/>
      <c r="G482" s="222"/>
      <c r="H482" s="222"/>
      <c r="I482" s="222"/>
      <c r="J482" s="222"/>
      <c r="K482" s="222"/>
      <c r="L482" s="222"/>
    </row>
    <row r="483" spans="4:12" x14ac:dyDescent="0.2">
      <c r="D483" s="222"/>
      <c r="E483" s="222"/>
      <c r="F483" s="222"/>
      <c r="G483" s="222"/>
      <c r="H483" s="222"/>
      <c r="I483" s="222"/>
      <c r="J483" s="222"/>
      <c r="K483" s="222"/>
      <c r="L483" s="222"/>
    </row>
    <row r="484" spans="4:12" x14ac:dyDescent="0.2">
      <c r="D484" s="222"/>
      <c r="E484" s="222"/>
      <c r="F484" s="222"/>
      <c r="G484" s="222"/>
      <c r="H484" s="222"/>
      <c r="I484" s="222"/>
      <c r="J484" s="222"/>
      <c r="K484" s="222"/>
      <c r="L484" s="222"/>
    </row>
    <row r="485" spans="4:12" x14ac:dyDescent="0.2">
      <c r="D485" s="222"/>
      <c r="E485" s="222"/>
      <c r="F485" s="222"/>
      <c r="G485" s="222"/>
      <c r="H485" s="222"/>
      <c r="I485" s="222"/>
      <c r="J485" s="222"/>
      <c r="K485" s="222"/>
      <c r="L485" s="222"/>
    </row>
    <row r="486" spans="4:12" x14ac:dyDescent="0.2">
      <c r="D486" s="222"/>
      <c r="E486" s="222"/>
      <c r="F486" s="222"/>
      <c r="G486" s="222"/>
      <c r="H486" s="222"/>
      <c r="I486" s="222"/>
      <c r="J486" s="222"/>
      <c r="K486" s="222"/>
      <c r="L486" s="222"/>
    </row>
    <row r="487" spans="4:12" x14ac:dyDescent="0.2">
      <c r="D487" s="222"/>
      <c r="E487" s="222"/>
      <c r="F487" s="222"/>
      <c r="G487" s="222"/>
      <c r="H487" s="222"/>
      <c r="I487" s="222"/>
      <c r="J487" s="222"/>
      <c r="K487" s="222"/>
      <c r="L487" s="222"/>
    </row>
    <row r="488" spans="4:12" x14ac:dyDescent="0.2">
      <c r="D488" s="222"/>
      <c r="E488" s="222"/>
      <c r="F488" s="222"/>
      <c r="G488" s="222"/>
      <c r="H488" s="222"/>
      <c r="I488" s="222"/>
      <c r="J488" s="222"/>
      <c r="K488" s="222"/>
      <c r="L488" s="222"/>
    </row>
    <row r="489" spans="4:12" x14ac:dyDescent="0.2">
      <c r="D489" s="222"/>
      <c r="E489" s="222"/>
      <c r="F489" s="222"/>
      <c r="G489" s="222"/>
      <c r="H489" s="222"/>
      <c r="I489" s="222"/>
      <c r="J489" s="222"/>
      <c r="K489" s="222"/>
      <c r="L489" s="222"/>
    </row>
    <row r="490" spans="4:12" x14ac:dyDescent="0.2">
      <c r="D490" s="222"/>
      <c r="E490" s="222"/>
      <c r="F490" s="222"/>
      <c r="G490" s="222"/>
      <c r="H490" s="222"/>
      <c r="I490" s="222"/>
      <c r="J490" s="222"/>
      <c r="K490" s="222"/>
      <c r="L490" s="222"/>
    </row>
    <row r="491" spans="4:12" x14ac:dyDescent="0.2">
      <c r="D491" s="222"/>
      <c r="E491" s="222"/>
      <c r="F491" s="222"/>
      <c r="G491" s="222"/>
      <c r="H491" s="222"/>
      <c r="I491" s="222"/>
      <c r="J491" s="222"/>
      <c r="K491" s="222"/>
      <c r="L491" s="222"/>
    </row>
    <row r="492" spans="4:12" x14ac:dyDescent="0.2">
      <c r="E492" s="219"/>
      <c r="F492" s="219"/>
      <c r="G492" s="219"/>
      <c r="H492" s="219"/>
      <c r="I492" s="219"/>
      <c r="J492" s="219"/>
      <c r="K492" s="219"/>
      <c r="L492" s="219"/>
    </row>
    <row r="493" spans="4:12" x14ac:dyDescent="0.2">
      <c r="E493" s="219"/>
      <c r="F493" s="219"/>
      <c r="G493" s="219"/>
      <c r="H493" s="219"/>
      <c r="I493" s="219"/>
      <c r="J493" s="219"/>
      <c r="K493" s="219"/>
      <c r="L493" s="219"/>
    </row>
    <row r="494" spans="4:12" x14ac:dyDescent="0.2">
      <c r="E494" s="219"/>
      <c r="F494" s="219"/>
      <c r="G494" s="219"/>
      <c r="H494" s="219"/>
      <c r="I494" s="219"/>
      <c r="J494" s="219"/>
      <c r="K494" s="219"/>
      <c r="L494" s="219"/>
    </row>
    <row r="495" spans="4:12" x14ac:dyDescent="0.2">
      <c r="E495" s="219"/>
      <c r="F495" s="219"/>
      <c r="G495" s="219"/>
      <c r="H495" s="219"/>
      <c r="I495" s="219"/>
      <c r="J495" s="219"/>
      <c r="K495" s="219"/>
      <c r="L495" s="219"/>
    </row>
    <row r="496" spans="4:12" x14ac:dyDescent="0.2">
      <c r="E496" s="219"/>
      <c r="F496" s="219"/>
      <c r="G496" s="219"/>
      <c r="H496" s="219"/>
      <c r="I496" s="219"/>
      <c r="J496" s="219"/>
      <c r="K496" s="219"/>
      <c r="L496" s="219"/>
    </row>
    <row r="497" spans="5:12" x14ac:dyDescent="0.2">
      <c r="E497" s="219"/>
      <c r="F497" s="219"/>
      <c r="G497" s="219"/>
      <c r="H497" s="219"/>
      <c r="I497" s="219"/>
      <c r="J497" s="219"/>
      <c r="K497" s="219"/>
      <c r="L497" s="219"/>
    </row>
  </sheetData>
  <mergeCells count="28">
    <mergeCell ref="D16:E16"/>
    <mergeCell ref="F16:I17"/>
    <mergeCell ref="K16:L17"/>
    <mergeCell ref="A3:L3"/>
    <mergeCell ref="A4:K4"/>
    <mergeCell ref="D9:I9"/>
    <mergeCell ref="D10:I10"/>
    <mergeCell ref="D6:E6"/>
    <mergeCell ref="A17:A21"/>
    <mergeCell ref="D17:E17"/>
    <mergeCell ref="F18:G18"/>
    <mergeCell ref="H18:I18"/>
    <mergeCell ref="B400:C400"/>
    <mergeCell ref="D400:E400"/>
    <mergeCell ref="B401:C401"/>
    <mergeCell ref="D401:E401"/>
    <mergeCell ref="B402:C402"/>
    <mergeCell ref="D402:E402"/>
    <mergeCell ref="B403:C403"/>
    <mergeCell ref="D403:E403"/>
    <mergeCell ref="B404:C404"/>
    <mergeCell ref="D404:E404"/>
    <mergeCell ref="B407:C407"/>
    <mergeCell ref="D407:E407"/>
    <mergeCell ref="B405:C405"/>
    <mergeCell ref="D405:E405"/>
    <mergeCell ref="B406:C406"/>
    <mergeCell ref="D406:E406"/>
  </mergeCells>
  <pageMargins left="0.39370078740157483" right="0.11811023622047245" top="0.98425196850393704" bottom="0.74803149606299213" header="0.51181102362204722" footer="0.51181102362204722"/>
  <pageSetup paperSize="9" scale="71" fitToHeight="100" orientation="landscape" r:id="rId1"/>
  <headerFooter alignWithMargins="0">
    <oddFooter>&amp;C&amp;8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5"/>
  <sheetViews>
    <sheetView view="pageBreakPreview" zoomScaleNormal="100" workbookViewId="0">
      <selection activeCell="G10" sqref="G10"/>
    </sheetView>
  </sheetViews>
  <sheetFormatPr defaultRowHeight="12.75" x14ac:dyDescent="0.2"/>
  <cols>
    <col min="1" max="1" width="36.7109375" customWidth="1"/>
    <col min="2" max="2" width="12.140625" customWidth="1"/>
    <col min="3" max="3" width="26.140625" hidden="1" customWidth="1"/>
    <col min="4" max="4" width="30.7109375" customWidth="1"/>
    <col min="5" max="5" width="13" customWidth="1"/>
    <col min="6" max="6" width="12.85546875" customWidth="1"/>
    <col min="7" max="7" width="40.7109375" customWidth="1"/>
  </cols>
  <sheetData>
    <row r="1" spans="1:7" ht="13.5" thickBot="1" x14ac:dyDescent="0.25">
      <c r="A1" s="15"/>
      <c r="B1" s="15"/>
      <c r="C1" s="15"/>
    </row>
    <row r="2" spans="1:7" ht="13.5" thickBot="1" x14ac:dyDescent="0.25">
      <c r="A2" s="15"/>
      <c r="B2" s="15"/>
      <c r="C2" s="15"/>
      <c r="E2" s="315" t="s">
        <v>2074</v>
      </c>
      <c r="F2" s="314" t="s">
        <v>2073</v>
      </c>
    </row>
    <row r="3" spans="1:7" ht="15.75" x14ac:dyDescent="0.25">
      <c r="A3" s="159"/>
      <c r="B3" s="313" t="s">
        <v>2072</v>
      </c>
      <c r="C3" s="73" t="s">
        <v>2071</v>
      </c>
      <c r="D3" s="57"/>
      <c r="E3" s="57"/>
    </row>
    <row r="4" spans="1:7" x14ac:dyDescent="0.2">
      <c r="A4" s="159"/>
      <c r="B4" s="159"/>
      <c r="C4" s="312"/>
      <c r="F4" s="311"/>
    </row>
    <row r="5" spans="1:7" x14ac:dyDescent="0.2">
      <c r="A5" s="310" t="s">
        <v>2070</v>
      </c>
      <c r="B5" s="309"/>
    </row>
    <row r="6" spans="1:7" x14ac:dyDescent="0.2">
      <c r="A6" s="308"/>
      <c r="B6" s="308"/>
      <c r="C6" s="307"/>
      <c r="D6" s="163"/>
      <c r="E6" s="215"/>
      <c r="F6" s="215"/>
      <c r="G6" s="306"/>
    </row>
    <row r="7" spans="1:7" ht="33.75" customHeight="1" x14ac:dyDescent="0.2">
      <c r="A7" s="303" t="s">
        <v>2069</v>
      </c>
      <c r="B7" s="305" t="s">
        <v>2068</v>
      </c>
      <c r="C7" s="304"/>
      <c r="D7" s="303" t="s">
        <v>2067</v>
      </c>
      <c r="E7" s="303" t="s">
        <v>2066</v>
      </c>
      <c r="F7" s="303" t="s">
        <v>2065</v>
      </c>
      <c r="G7" s="303" t="s">
        <v>2064</v>
      </c>
    </row>
    <row r="8" spans="1:7" ht="33.75" customHeight="1" x14ac:dyDescent="0.2">
      <c r="A8" s="302"/>
      <c r="B8" s="301"/>
      <c r="C8" s="300"/>
      <c r="D8" s="299"/>
      <c r="E8" s="299"/>
      <c r="F8" s="299"/>
      <c r="G8" s="298"/>
    </row>
    <row r="9" spans="1:7" x14ac:dyDescent="0.2">
      <c r="A9" s="297">
        <v>1</v>
      </c>
      <c r="B9" s="12" t="s">
        <v>1781</v>
      </c>
      <c r="C9" s="12"/>
      <c r="D9" s="296" t="s">
        <v>2063</v>
      </c>
      <c r="E9" s="295">
        <v>4</v>
      </c>
      <c r="F9" s="295">
        <v>5</v>
      </c>
      <c r="G9" s="294">
        <v>6</v>
      </c>
    </row>
    <row r="10" spans="1:7" ht="67.5" x14ac:dyDescent="0.2">
      <c r="A10" s="290" t="s">
        <v>2062</v>
      </c>
      <c r="B10" s="293" t="s">
        <v>2060</v>
      </c>
      <c r="C10" s="293" t="s">
        <v>1829</v>
      </c>
      <c r="D10" s="292" t="s">
        <v>2062</v>
      </c>
      <c r="E10" s="291">
        <v>479800</v>
      </c>
      <c r="F10" s="291">
        <v>472717.82</v>
      </c>
      <c r="G10" s="290" t="s">
        <v>2061</v>
      </c>
    </row>
    <row r="11" spans="1:7" x14ac:dyDescent="0.2">
      <c r="A11" s="290" t="s">
        <v>1175</v>
      </c>
      <c r="B11" s="293" t="s">
        <v>2060</v>
      </c>
      <c r="C11" s="293" t="s">
        <v>1826</v>
      </c>
      <c r="D11" s="292"/>
      <c r="E11" s="291">
        <v>479800</v>
      </c>
      <c r="F11" s="291">
        <v>472717.82</v>
      </c>
      <c r="G11" s="290"/>
    </row>
    <row r="12" spans="1:7" ht="77.25" customHeight="1" x14ac:dyDescent="0.2">
      <c r="A12" s="290" t="s">
        <v>1040</v>
      </c>
      <c r="B12" s="293" t="s">
        <v>2058</v>
      </c>
      <c r="C12" s="293" t="s">
        <v>1829</v>
      </c>
      <c r="D12" s="292" t="s">
        <v>1040</v>
      </c>
      <c r="E12" s="291">
        <v>3076800</v>
      </c>
      <c r="F12" s="291">
        <v>2984336.69</v>
      </c>
      <c r="G12" s="290" t="s">
        <v>2059</v>
      </c>
    </row>
    <row r="13" spans="1:7" x14ac:dyDescent="0.2">
      <c r="A13" s="290" t="s">
        <v>1175</v>
      </c>
      <c r="B13" s="293" t="s">
        <v>2058</v>
      </c>
      <c r="C13" s="293" t="s">
        <v>1826</v>
      </c>
      <c r="D13" s="292"/>
      <c r="E13" s="291">
        <v>3076800</v>
      </c>
      <c r="F13" s="291">
        <v>2984336.69</v>
      </c>
      <c r="G13" s="290"/>
    </row>
    <row r="14" spans="1:7" ht="45" x14ac:dyDescent="0.2">
      <c r="A14" s="290" t="s">
        <v>2055</v>
      </c>
      <c r="B14" s="293" t="s">
        <v>2056</v>
      </c>
      <c r="C14" s="293" t="s">
        <v>1829</v>
      </c>
      <c r="D14" s="292" t="s">
        <v>968</v>
      </c>
      <c r="E14" s="291">
        <v>37925300</v>
      </c>
      <c r="F14" s="291">
        <v>37925287</v>
      </c>
      <c r="G14" s="290" t="s">
        <v>2057</v>
      </c>
    </row>
    <row r="15" spans="1:7" x14ac:dyDescent="0.2">
      <c r="A15" s="290" t="s">
        <v>1175</v>
      </c>
      <c r="B15" s="293" t="s">
        <v>2056</v>
      </c>
      <c r="C15" s="293" t="s">
        <v>1826</v>
      </c>
      <c r="D15" s="292"/>
      <c r="E15" s="291">
        <v>37925300</v>
      </c>
      <c r="F15" s="291">
        <v>37925287</v>
      </c>
      <c r="G15" s="290"/>
    </row>
    <row r="16" spans="1:7" ht="45" x14ac:dyDescent="0.2">
      <c r="A16" s="290" t="s">
        <v>2055</v>
      </c>
      <c r="B16" s="293" t="s">
        <v>2052</v>
      </c>
      <c r="C16" s="293" t="s">
        <v>1829</v>
      </c>
      <c r="D16" s="292" t="s">
        <v>2054</v>
      </c>
      <c r="E16" s="291">
        <v>16888200</v>
      </c>
      <c r="F16" s="291">
        <v>16888126</v>
      </c>
      <c r="G16" s="290" t="s">
        <v>2053</v>
      </c>
    </row>
    <row r="17" spans="1:7" x14ac:dyDescent="0.2">
      <c r="A17" s="290" t="s">
        <v>1175</v>
      </c>
      <c r="B17" s="293" t="s">
        <v>2052</v>
      </c>
      <c r="C17" s="293" t="s">
        <v>1826</v>
      </c>
      <c r="D17" s="292"/>
      <c r="E17" s="291">
        <v>16888200</v>
      </c>
      <c r="F17" s="291">
        <v>16888126</v>
      </c>
      <c r="G17" s="290"/>
    </row>
    <row r="18" spans="1:7" ht="68.25" customHeight="1" x14ac:dyDescent="0.2">
      <c r="A18" s="290" t="s">
        <v>2051</v>
      </c>
      <c r="B18" s="293" t="s">
        <v>2049</v>
      </c>
      <c r="C18" s="293" t="s">
        <v>1829</v>
      </c>
      <c r="D18" s="292" t="s">
        <v>2051</v>
      </c>
      <c r="E18" s="291">
        <v>1228200</v>
      </c>
      <c r="F18" s="291">
        <v>373112</v>
      </c>
      <c r="G18" s="290" t="s">
        <v>2050</v>
      </c>
    </row>
    <row r="19" spans="1:7" x14ac:dyDescent="0.2">
      <c r="A19" s="290" t="s">
        <v>1175</v>
      </c>
      <c r="B19" s="293" t="s">
        <v>2049</v>
      </c>
      <c r="C19" s="293" t="s">
        <v>1826</v>
      </c>
      <c r="D19" s="292"/>
      <c r="E19" s="291">
        <v>1228200</v>
      </c>
      <c r="F19" s="291">
        <v>373112</v>
      </c>
      <c r="G19" s="290"/>
    </row>
    <row r="20" spans="1:7" ht="67.5" x14ac:dyDescent="0.2">
      <c r="A20" s="290" t="s">
        <v>2048</v>
      </c>
      <c r="B20" s="293" t="s">
        <v>2046</v>
      </c>
      <c r="C20" s="293" t="s">
        <v>1829</v>
      </c>
      <c r="D20" s="292" t="s">
        <v>2048</v>
      </c>
      <c r="E20" s="291">
        <v>2177200</v>
      </c>
      <c r="F20" s="291">
        <v>661427</v>
      </c>
      <c r="G20" s="290" t="s">
        <v>2047</v>
      </c>
    </row>
    <row r="21" spans="1:7" x14ac:dyDescent="0.2">
      <c r="A21" s="290" t="s">
        <v>1175</v>
      </c>
      <c r="B21" s="293" t="s">
        <v>2046</v>
      </c>
      <c r="C21" s="293" t="s">
        <v>1826</v>
      </c>
      <c r="D21" s="292"/>
      <c r="E21" s="291">
        <v>2177200</v>
      </c>
      <c r="F21" s="291">
        <v>661427</v>
      </c>
      <c r="G21" s="290"/>
    </row>
    <row r="22" spans="1:7" ht="123.75" x14ac:dyDescent="0.2">
      <c r="A22" s="290" t="s">
        <v>821</v>
      </c>
      <c r="B22" s="293" t="s">
        <v>2044</v>
      </c>
      <c r="C22" s="293" t="s">
        <v>1829</v>
      </c>
      <c r="D22" s="292" t="s">
        <v>821</v>
      </c>
      <c r="E22" s="291">
        <v>2177200</v>
      </c>
      <c r="F22" s="291">
        <v>661421</v>
      </c>
      <c r="G22" s="290" t="s">
        <v>2045</v>
      </c>
    </row>
    <row r="23" spans="1:7" x14ac:dyDescent="0.2">
      <c r="A23" s="290" t="s">
        <v>1175</v>
      </c>
      <c r="B23" s="293" t="s">
        <v>2044</v>
      </c>
      <c r="C23" s="293" t="s">
        <v>1826</v>
      </c>
      <c r="D23" s="292"/>
      <c r="E23" s="291">
        <v>2177200</v>
      </c>
      <c r="F23" s="291">
        <v>661421</v>
      </c>
      <c r="G23" s="290"/>
    </row>
    <row r="24" spans="1:7" ht="123.75" x14ac:dyDescent="0.2">
      <c r="A24" s="290" t="s">
        <v>930</v>
      </c>
      <c r="B24" s="293" t="s">
        <v>2041</v>
      </c>
      <c r="C24" s="293" t="s">
        <v>1829</v>
      </c>
      <c r="D24" s="292" t="s">
        <v>2043</v>
      </c>
      <c r="E24" s="291">
        <v>93351600</v>
      </c>
      <c r="F24" s="291">
        <v>89644855.469999999</v>
      </c>
      <c r="G24" s="290" t="s">
        <v>2042</v>
      </c>
    </row>
    <row r="25" spans="1:7" x14ac:dyDescent="0.2">
      <c r="A25" s="290" t="s">
        <v>1175</v>
      </c>
      <c r="B25" s="293" t="s">
        <v>2041</v>
      </c>
      <c r="C25" s="293" t="s">
        <v>1826</v>
      </c>
      <c r="D25" s="292"/>
      <c r="E25" s="291">
        <v>93351600</v>
      </c>
      <c r="F25" s="291">
        <v>89644855.469999999</v>
      </c>
      <c r="G25" s="290"/>
    </row>
    <row r="26" spans="1:7" ht="191.25" customHeight="1" x14ac:dyDescent="0.2">
      <c r="A26" s="290" t="s">
        <v>2040</v>
      </c>
      <c r="B26" s="293" t="s">
        <v>2037</v>
      </c>
      <c r="C26" s="293" t="s">
        <v>1829</v>
      </c>
      <c r="D26" s="292" t="s">
        <v>2039</v>
      </c>
      <c r="E26" s="291">
        <v>32300000</v>
      </c>
      <c r="F26" s="291">
        <v>31807632.530000001</v>
      </c>
      <c r="G26" s="290" t="s">
        <v>2038</v>
      </c>
    </row>
    <row r="27" spans="1:7" x14ac:dyDescent="0.2">
      <c r="A27" s="290" t="s">
        <v>1175</v>
      </c>
      <c r="B27" s="293" t="s">
        <v>2037</v>
      </c>
      <c r="C27" s="293" t="s">
        <v>1826</v>
      </c>
      <c r="D27" s="292"/>
      <c r="E27" s="291">
        <v>32300000</v>
      </c>
      <c r="F27" s="291">
        <v>31807632.530000001</v>
      </c>
      <c r="G27" s="290"/>
    </row>
    <row r="28" spans="1:7" ht="78.75" x14ac:dyDescent="0.2">
      <c r="A28" s="290" t="s">
        <v>2036</v>
      </c>
      <c r="B28" s="293" t="s">
        <v>2034</v>
      </c>
      <c r="C28" s="293" t="s">
        <v>1829</v>
      </c>
      <c r="D28" s="292" t="s">
        <v>998</v>
      </c>
      <c r="E28" s="291">
        <v>52000</v>
      </c>
      <c r="F28" s="291">
        <v>49520.74</v>
      </c>
      <c r="G28" s="290" t="s">
        <v>2035</v>
      </c>
    </row>
    <row r="29" spans="1:7" x14ac:dyDescent="0.2">
      <c r="A29" s="290" t="s">
        <v>1175</v>
      </c>
      <c r="B29" s="293" t="s">
        <v>2034</v>
      </c>
      <c r="C29" s="293" t="s">
        <v>1826</v>
      </c>
      <c r="D29" s="292"/>
      <c r="E29" s="291">
        <v>52000</v>
      </c>
      <c r="F29" s="291">
        <v>49520.74</v>
      </c>
      <c r="G29" s="290"/>
    </row>
    <row r="30" spans="1:7" ht="78.75" x14ac:dyDescent="0.2">
      <c r="A30" s="290" t="s">
        <v>2033</v>
      </c>
      <c r="B30" s="293" t="s">
        <v>2031</v>
      </c>
      <c r="C30" s="293" t="s">
        <v>1829</v>
      </c>
      <c r="D30" s="292" t="s">
        <v>997</v>
      </c>
      <c r="E30" s="291">
        <v>4900</v>
      </c>
      <c r="F30" s="291">
        <v>4606.33</v>
      </c>
      <c r="G30" s="290" t="s">
        <v>2032</v>
      </c>
    </row>
    <row r="31" spans="1:7" x14ac:dyDescent="0.2">
      <c r="A31" s="290" t="s">
        <v>1175</v>
      </c>
      <c r="B31" s="293" t="s">
        <v>2031</v>
      </c>
      <c r="C31" s="293" t="s">
        <v>1826</v>
      </c>
      <c r="D31" s="292"/>
      <c r="E31" s="291">
        <v>4900</v>
      </c>
      <c r="F31" s="291">
        <v>4606.33</v>
      </c>
      <c r="G31" s="290"/>
    </row>
    <row r="32" spans="1:7" ht="147.75" customHeight="1" x14ac:dyDescent="0.2">
      <c r="A32" s="290" t="s">
        <v>2030</v>
      </c>
      <c r="B32" s="293" t="s">
        <v>2029</v>
      </c>
      <c r="C32" s="293" t="s">
        <v>1829</v>
      </c>
      <c r="D32" s="292" t="s">
        <v>981</v>
      </c>
      <c r="E32" s="291">
        <v>308000</v>
      </c>
      <c r="F32" s="291">
        <v>308000</v>
      </c>
      <c r="G32" s="290"/>
    </row>
    <row r="33" spans="1:7" x14ac:dyDescent="0.2">
      <c r="A33" s="290" t="s">
        <v>1175</v>
      </c>
      <c r="B33" s="293" t="s">
        <v>2029</v>
      </c>
      <c r="C33" s="293" t="s">
        <v>1826</v>
      </c>
      <c r="D33" s="292"/>
      <c r="E33" s="291">
        <v>308000</v>
      </c>
      <c r="F33" s="291">
        <v>308000</v>
      </c>
      <c r="G33" s="290"/>
    </row>
    <row r="34" spans="1:7" ht="147.75" customHeight="1" x14ac:dyDescent="0.2">
      <c r="A34" s="290" t="s">
        <v>2028</v>
      </c>
      <c r="B34" s="293" t="s">
        <v>2026</v>
      </c>
      <c r="C34" s="293" t="s">
        <v>1829</v>
      </c>
      <c r="D34" s="292" t="s">
        <v>980</v>
      </c>
      <c r="E34" s="291">
        <v>2192000</v>
      </c>
      <c r="F34" s="291">
        <v>1897829.6</v>
      </c>
      <c r="G34" s="290" t="s">
        <v>2027</v>
      </c>
    </row>
    <row r="35" spans="1:7" x14ac:dyDescent="0.2">
      <c r="A35" s="290" t="s">
        <v>1175</v>
      </c>
      <c r="B35" s="293" t="s">
        <v>2026</v>
      </c>
      <c r="C35" s="293" t="s">
        <v>1826</v>
      </c>
      <c r="D35" s="292"/>
      <c r="E35" s="291">
        <v>2192000</v>
      </c>
      <c r="F35" s="291">
        <v>1897829.6</v>
      </c>
      <c r="G35" s="290"/>
    </row>
    <row r="36" spans="1:7" ht="111.75" customHeight="1" x14ac:dyDescent="0.2">
      <c r="A36" s="290" t="s">
        <v>2023</v>
      </c>
      <c r="B36" s="293" t="s">
        <v>2021</v>
      </c>
      <c r="C36" s="293" t="s">
        <v>1829</v>
      </c>
      <c r="D36" s="292" t="s">
        <v>2025</v>
      </c>
      <c r="E36" s="291">
        <v>1691400</v>
      </c>
      <c r="F36" s="291">
        <v>1691400</v>
      </c>
      <c r="G36" s="290"/>
    </row>
    <row r="37" spans="1:7" ht="56.25" x14ac:dyDescent="0.2">
      <c r="A37" s="290" t="s">
        <v>2023</v>
      </c>
      <c r="B37" s="293" t="s">
        <v>2021</v>
      </c>
      <c r="C37" s="293" t="s">
        <v>1911</v>
      </c>
      <c r="D37" s="292" t="s">
        <v>2024</v>
      </c>
      <c r="E37" s="291">
        <v>543000</v>
      </c>
      <c r="F37" s="291">
        <v>543000</v>
      </c>
      <c r="G37" s="290"/>
    </row>
    <row r="38" spans="1:7" ht="56.25" x14ac:dyDescent="0.2">
      <c r="A38" s="290" t="s">
        <v>2023</v>
      </c>
      <c r="B38" s="293" t="s">
        <v>2021</v>
      </c>
      <c r="C38" s="293" t="s">
        <v>1908</v>
      </c>
      <c r="D38" s="292" t="s">
        <v>2022</v>
      </c>
      <c r="E38" s="291">
        <v>1307000</v>
      </c>
      <c r="F38" s="291">
        <v>1307000</v>
      </c>
      <c r="G38" s="290"/>
    </row>
    <row r="39" spans="1:7" x14ac:dyDescent="0.2">
      <c r="A39" s="290" t="s">
        <v>1175</v>
      </c>
      <c r="B39" s="293" t="s">
        <v>2021</v>
      </c>
      <c r="C39" s="293" t="s">
        <v>1826</v>
      </c>
      <c r="D39" s="292"/>
      <c r="E39" s="291">
        <v>3541400</v>
      </c>
      <c r="F39" s="291">
        <v>3541400</v>
      </c>
      <c r="G39" s="290"/>
    </row>
    <row r="40" spans="1:7" ht="101.25" x14ac:dyDescent="0.2">
      <c r="A40" s="290" t="s">
        <v>2020</v>
      </c>
      <c r="B40" s="293" t="s">
        <v>2019</v>
      </c>
      <c r="C40" s="293" t="s">
        <v>1829</v>
      </c>
      <c r="D40" s="292" t="s">
        <v>1987</v>
      </c>
      <c r="E40" s="291">
        <v>1432800</v>
      </c>
      <c r="F40" s="291">
        <v>1432800</v>
      </c>
      <c r="G40" s="290"/>
    </row>
    <row r="41" spans="1:7" x14ac:dyDescent="0.2">
      <c r="A41" s="290" t="s">
        <v>1175</v>
      </c>
      <c r="B41" s="293" t="s">
        <v>2019</v>
      </c>
      <c r="C41" s="293" t="s">
        <v>1826</v>
      </c>
      <c r="D41" s="292"/>
      <c r="E41" s="291">
        <v>1432800</v>
      </c>
      <c r="F41" s="291">
        <v>1432800</v>
      </c>
      <c r="G41" s="290"/>
    </row>
    <row r="42" spans="1:7" ht="101.25" x14ac:dyDescent="0.2">
      <c r="A42" s="290" t="s">
        <v>2018</v>
      </c>
      <c r="B42" s="293" t="s">
        <v>2016</v>
      </c>
      <c r="C42" s="293" t="s">
        <v>1829</v>
      </c>
      <c r="D42" s="292" t="s">
        <v>962</v>
      </c>
      <c r="E42" s="291">
        <v>13338200</v>
      </c>
      <c r="F42" s="291">
        <v>13325400</v>
      </c>
      <c r="G42" s="290" t="s">
        <v>2017</v>
      </c>
    </row>
    <row r="43" spans="1:7" x14ac:dyDescent="0.2">
      <c r="A43" s="290" t="s">
        <v>1175</v>
      </c>
      <c r="B43" s="293" t="s">
        <v>2016</v>
      </c>
      <c r="C43" s="293" t="s">
        <v>1826</v>
      </c>
      <c r="D43" s="292"/>
      <c r="E43" s="291">
        <v>13338200</v>
      </c>
      <c r="F43" s="291">
        <v>13325400</v>
      </c>
      <c r="G43" s="290"/>
    </row>
    <row r="44" spans="1:7" ht="123.75" x14ac:dyDescent="0.2">
      <c r="A44" s="290" t="s">
        <v>2015</v>
      </c>
      <c r="B44" s="293" t="s">
        <v>2013</v>
      </c>
      <c r="C44" s="293" t="s">
        <v>1829</v>
      </c>
      <c r="D44" s="292" t="s">
        <v>806</v>
      </c>
      <c r="E44" s="291">
        <v>838700</v>
      </c>
      <c r="F44" s="291">
        <v>836799.02</v>
      </c>
      <c r="G44" s="290" t="s">
        <v>2014</v>
      </c>
    </row>
    <row r="45" spans="1:7" x14ac:dyDescent="0.2">
      <c r="A45" s="290" t="s">
        <v>1175</v>
      </c>
      <c r="B45" s="293" t="s">
        <v>2013</v>
      </c>
      <c r="C45" s="293" t="s">
        <v>1826</v>
      </c>
      <c r="D45" s="292"/>
      <c r="E45" s="291">
        <v>838700</v>
      </c>
      <c r="F45" s="291">
        <v>836799.02</v>
      </c>
      <c r="G45" s="290"/>
    </row>
    <row r="46" spans="1:7" ht="123.75" x14ac:dyDescent="0.2">
      <c r="A46" s="290" t="s">
        <v>2012</v>
      </c>
      <c r="B46" s="293" t="s">
        <v>2010</v>
      </c>
      <c r="C46" s="293" t="s">
        <v>1829</v>
      </c>
      <c r="D46" s="292" t="s">
        <v>789</v>
      </c>
      <c r="E46" s="291">
        <v>220700</v>
      </c>
      <c r="F46" s="291">
        <v>220050</v>
      </c>
      <c r="G46" s="290" t="s">
        <v>2011</v>
      </c>
    </row>
    <row r="47" spans="1:7" x14ac:dyDescent="0.2">
      <c r="A47" s="290" t="s">
        <v>1175</v>
      </c>
      <c r="B47" s="293" t="s">
        <v>2010</v>
      </c>
      <c r="C47" s="293" t="s">
        <v>1826</v>
      </c>
      <c r="D47" s="292"/>
      <c r="E47" s="291">
        <v>220700</v>
      </c>
      <c r="F47" s="291">
        <v>220050</v>
      </c>
      <c r="G47" s="290"/>
    </row>
    <row r="48" spans="1:7" ht="90.75" customHeight="1" x14ac:dyDescent="0.2">
      <c r="A48" s="290" t="s">
        <v>786</v>
      </c>
      <c r="B48" s="293" t="s">
        <v>2008</v>
      </c>
      <c r="C48" s="293" t="s">
        <v>1829</v>
      </c>
      <c r="D48" s="292" t="s">
        <v>786</v>
      </c>
      <c r="E48" s="291">
        <v>9983000</v>
      </c>
      <c r="F48" s="291">
        <v>9958323.0600000005</v>
      </c>
      <c r="G48" s="290" t="s">
        <v>2009</v>
      </c>
    </row>
    <row r="49" spans="1:7" x14ac:dyDescent="0.2">
      <c r="A49" s="290" t="s">
        <v>1175</v>
      </c>
      <c r="B49" s="293" t="s">
        <v>2008</v>
      </c>
      <c r="C49" s="293" t="s">
        <v>1826</v>
      </c>
      <c r="D49" s="292"/>
      <c r="E49" s="291">
        <v>9983000</v>
      </c>
      <c r="F49" s="291">
        <v>9958323.0600000005</v>
      </c>
      <c r="G49" s="290"/>
    </row>
    <row r="50" spans="1:7" ht="157.5" x14ac:dyDescent="0.2">
      <c r="A50" s="290" t="s">
        <v>2007</v>
      </c>
      <c r="B50" s="293" t="s">
        <v>2005</v>
      </c>
      <c r="C50" s="293" t="s">
        <v>1829</v>
      </c>
      <c r="D50" s="292" t="s">
        <v>854</v>
      </c>
      <c r="E50" s="291">
        <v>17252200</v>
      </c>
      <c r="F50" s="291">
        <v>17252077.890000001</v>
      </c>
      <c r="G50" s="290" t="s">
        <v>2006</v>
      </c>
    </row>
    <row r="51" spans="1:7" x14ac:dyDescent="0.2">
      <c r="A51" s="290" t="s">
        <v>1175</v>
      </c>
      <c r="B51" s="293" t="s">
        <v>2005</v>
      </c>
      <c r="C51" s="293" t="s">
        <v>1826</v>
      </c>
      <c r="D51" s="292"/>
      <c r="E51" s="291">
        <v>17252200</v>
      </c>
      <c r="F51" s="291">
        <v>17252077.890000001</v>
      </c>
      <c r="G51" s="290"/>
    </row>
    <row r="52" spans="1:7" ht="55.5" customHeight="1" x14ac:dyDescent="0.2">
      <c r="A52" s="290" t="s">
        <v>782</v>
      </c>
      <c r="B52" s="293" t="s">
        <v>2000</v>
      </c>
      <c r="C52" s="293" t="s">
        <v>1829</v>
      </c>
      <c r="D52" s="292" t="s">
        <v>2004</v>
      </c>
      <c r="E52" s="291">
        <v>6533200</v>
      </c>
      <c r="F52" s="291">
        <v>6533129.9800000004</v>
      </c>
      <c r="G52" s="290" t="s">
        <v>2003</v>
      </c>
    </row>
    <row r="53" spans="1:7" ht="55.5" customHeight="1" x14ac:dyDescent="0.2">
      <c r="A53" s="290" t="s">
        <v>782</v>
      </c>
      <c r="B53" s="293" t="s">
        <v>2000</v>
      </c>
      <c r="C53" s="293" t="s">
        <v>1911</v>
      </c>
      <c r="D53" s="292" t="s">
        <v>2002</v>
      </c>
      <c r="E53" s="291">
        <v>1754300</v>
      </c>
      <c r="F53" s="291">
        <v>1701746.39</v>
      </c>
      <c r="G53" s="290" t="s">
        <v>2001</v>
      </c>
    </row>
    <row r="54" spans="1:7" x14ac:dyDescent="0.2">
      <c r="A54" s="290" t="s">
        <v>1175</v>
      </c>
      <c r="B54" s="293" t="s">
        <v>2000</v>
      </c>
      <c r="C54" s="293" t="s">
        <v>1826</v>
      </c>
      <c r="D54" s="292"/>
      <c r="E54" s="291">
        <v>8287500</v>
      </c>
      <c r="F54" s="291">
        <v>8234876.3700000001</v>
      </c>
      <c r="G54" s="290"/>
    </row>
    <row r="55" spans="1:7" ht="45" x14ac:dyDescent="0.2">
      <c r="A55" s="290" t="s">
        <v>779</v>
      </c>
      <c r="B55" s="293" t="s">
        <v>1998</v>
      </c>
      <c r="C55" s="293" t="s">
        <v>1829</v>
      </c>
      <c r="D55" s="292" t="s">
        <v>779</v>
      </c>
      <c r="E55" s="291">
        <v>2113000</v>
      </c>
      <c r="F55" s="291">
        <v>2091361.13</v>
      </c>
      <c r="G55" s="290" t="s">
        <v>1999</v>
      </c>
    </row>
    <row r="56" spans="1:7" ht="45" x14ac:dyDescent="0.2">
      <c r="A56" s="290" t="s">
        <v>779</v>
      </c>
      <c r="B56" s="293" t="s">
        <v>1998</v>
      </c>
      <c r="C56" s="293" t="s">
        <v>1826</v>
      </c>
      <c r="D56" s="292"/>
      <c r="E56" s="291">
        <v>2113000</v>
      </c>
      <c r="F56" s="291">
        <v>2091361.13</v>
      </c>
      <c r="G56" s="290"/>
    </row>
    <row r="57" spans="1:7" ht="45" x14ac:dyDescent="0.2">
      <c r="A57" s="290" t="s">
        <v>1985</v>
      </c>
      <c r="B57" s="293" t="s">
        <v>1982</v>
      </c>
      <c r="C57" s="293" t="s">
        <v>1829</v>
      </c>
      <c r="D57" s="292" t="s">
        <v>1997</v>
      </c>
      <c r="E57" s="291">
        <v>16384000</v>
      </c>
      <c r="F57" s="291">
        <v>16384000</v>
      </c>
      <c r="G57" s="290"/>
    </row>
    <row r="58" spans="1:7" ht="67.5" x14ac:dyDescent="0.2">
      <c r="A58" s="290" t="s">
        <v>1985</v>
      </c>
      <c r="B58" s="293" t="s">
        <v>1982</v>
      </c>
      <c r="C58" s="293" t="s">
        <v>1911</v>
      </c>
      <c r="D58" s="292" t="s">
        <v>1996</v>
      </c>
      <c r="E58" s="291">
        <v>9094300</v>
      </c>
      <c r="F58" s="291">
        <v>9019281.6099999994</v>
      </c>
      <c r="G58" s="290" t="s">
        <v>1995</v>
      </c>
    </row>
    <row r="59" spans="1:7" ht="90" x14ac:dyDescent="0.2">
      <c r="A59" s="290" t="s">
        <v>1985</v>
      </c>
      <c r="B59" s="293" t="s">
        <v>1982</v>
      </c>
      <c r="C59" s="293" t="s">
        <v>1908</v>
      </c>
      <c r="D59" s="292" t="s">
        <v>1994</v>
      </c>
      <c r="E59" s="291">
        <v>215500</v>
      </c>
      <c r="F59" s="291">
        <v>215500</v>
      </c>
      <c r="G59" s="290"/>
    </row>
    <row r="60" spans="1:7" ht="56.25" x14ac:dyDescent="0.2">
      <c r="A60" s="290" t="s">
        <v>1985</v>
      </c>
      <c r="B60" s="293" t="s">
        <v>1982</v>
      </c>
      <c r="C60" s="293" t="s">
        <v>1904</v>
      </c>
      <c r="D60" s="292" t="s">
        <v>1993</v>
      </c>
      <c r="E60" s="291">
        <v>1966900</v>
      </c>
      <c r="F60" s="291">
        <v>1966900</v>
      </c>
      <c r="G60" s="290"/>
    </row>
    <row r="61" spans="1:7" ht="45" x14ac:dyDescent="0.2">
      <c r="A61" s="290" t="s">
        <v>1985</v>
      </c>
      <c r="B61" s="293" t="s">
        <v>1982</v>
      </c>
      <c r="C61" s="293" t="s">
        <v>1992</v>
      </c>
      <c r="D61" s="292" t="s">
        <v>1991</v>
      </c>
      <c r="E61" s="291">
        <v>40075600</v>
      </c>
      <c r="F61" s="291">
        <v>40075600</v>
      </c>
      <c r="G61" s="290"/>
    </row>
    <row r="62" spans="1:7" ht="67.5" x14ac:dyDescent="0.2">
      <c r="A62" s="290" t="s">
        <v>1985</v>
      </c>
      <c r="B62" s="293" t="s">
        <v>1982</v>
      </c>
      <c r="C62" s="293" t="s">
        <v>1990</v>
      </c>
      <c r="D62" s="292" t="s">
        <v>1989</v>
      </c>
      <c r="E62" s="291">
        <v>750000</v>
      </c>
      <c r="F62" s="291">
        <v>750000</v>
      </c>
      <c r="G62" s="290"/>
    </row>
    <row r="63" spans="1:7" ht="101.25" x14ac:dyDescent="0.2">
      <c r="A63" s="290" t="s">
        <v>1985</v>
      </c>
      <c r="B63" s="293" t="s">
        <v>1982</v>
      </c>
      <c r="C63" s="293" t="s">
        <v>1988</v>
      </c>
      <c r="D63" s="292" t="s">
        <v>1987</v>
      </c>
      <c r="E63" s="291">
        <v>1781800</v>
      </c>
      <c r="F63" s="291">
        <v>1781791.36</v>
      </c>
      <c r="G63" s="290" t="s">
        <v>1986</v>
      </c>
    </row>
    <row r="64" spans="1:7" ht="45" x14ac:dyDescent="0.2">
      <c r="A64" s="290" t="s">
        <v>1985</v>
      </c>
      <c r="B64" s="293" t="s">
        <v>1982</v>
      </c>
      <c r="C64" s="293" t="s">
        <v>1984</v>
      </c>
      <c r="D64" s="292" t="s">
        <v>1983</v>
      </c>
      <c r="E64" s="291">
        <v>134000</v>
      </c>
      <c r="F64" s="291">
        <v>134000</v>
      </c>
      <c r="G64" s="290"/>
    </row>
    <row r="65" spans="1:7" x14ac:dyDescent="0.2">
      <c r="A65" s="290" t="s">
        <v>1175</v>
      </c>
      <c r="B65" s="293" t="s">
        <v>1982</v>
      </c>
      <c r="C65" s="293" t="s">
        <v>1826</v>
      </c>
      <c r="D65" s="292"/>
      <c r="E65" s="291">
        <v>70402100</v>
      </c>
      <c r="F65" s="291">
        <v>70327072.969999999</v>
      </c>
      <c r="G65" s="290"/>
    </row>
    <row r="66" spans="1:7" ht="33.75" x14ac:dyDescent="0.2">
      <c r="A66" s="290" t="s">
        <v>911</v>
      </c>
      <c r="B66" s="293" t="s">
        <v>1978</v>
      </c>
      <c r="C66" s="293" t="s">
        <v>1829</v>
      </c>
      <c r="D66" s="292" t="s">
        <v>1981</v>
      </c>
      <c r="E66" s="291">
        <v>2180900</v>
      </c>
      <c r="F66" s="291">
        <v>2180898.9500000002</v>
      </c>
      <c r="G66" s="290" t="s">
        <v>1980</v>
      </c>
    </row>
    <row r="67" spans="1:7" ht="33.75" x14ac:dyDescent="0.2">
      <c r="A67" s="290" t="s">
        <v>911</v>
      </c>
      <c r="B67" s="293" t="s">
        <v>1978</v>
      </c>
      <c r="C67" s="293" t="s">
        <v>1911</v>
      </c>
      <c r="D67" s="292" t="s">
        <v>1979</v>
      </c>
      <c r="E67" s="291">
        <v>284900</v>
      </c>
      <c r="F67" s="291">
        <v>284900</v>
      </c>
      <c r="G67" s="290"/>
    </row>
    <row r="68" spans="1:7" x14ac:dyDescent="0.2">
      <c r="A68" s="290" t="s">
        <v>1175</v>
      </c>
      <c r="B68" s="293" t="s">
        <v>1978</v>
      </c>
      <c r="C68" s="293" t="s">
        <v>1826</v>
      </c>
      <c r="D68" s="292"/>
      <c r="E68" s="291">
        <v>2465800</v>
      </c>
      <c r="F68" s="291">
        <v>2465798.9500000002</v>
      </c>
      <c r="G68" s="290"/>
    </row>
    <row r="69" spans="1:7" ht="146.25" x14ac:dyDescent="0.2">
      <c r="A69" s="290" t="s">
        <v>1977</v>
      </c>
      <c r="B69" s="293" t="s">
        <v>1974</v>
      </c>
      <c r="C69" s="293" t="s">
        <v>1829</v>
      </c>
      <c r="D69" s="292" t="s">
        <v>1976</v>
      </c>
      <c r="E69" s="291">
        <v>5367500</v>
      </c>
      <c r="F69" s="291"/>
      <c r="G69" s="290" t="s">
        <v>1975</v>
      </c>
    </row>
    <row r="70" spans="1:7" x14ac:dyDescent="0.2">
      <c r="A70" s="290" t="s">
        <v>1175</v>
      </c>
      <c r="B70" s="293" t="s">
        <v>1974</v>
      </c>
      <c r="C70" s="293" t="s">
        <v>1826</v>
      </c>
      <c r="D70" s="292"/>
      <c r="E70" s="291">
        <v>5367500</v>
      </c>
      <c r="F70" s="291"/>
      <c r="G70" s="290"/>
    </row>
    <row r="71" spans="1:7" ht="33.75" x14ac:dyDescent="0.2">
      <c r="A71" s="290" t="s">
        <v>1973</v>
      </c>
      <c r="B71" s="293" t="s">
        <v>1971</v>
      </c>
      <c r="C71" s="293" t="s">
        <v>1829</v>
      </c>
      <c r="D71" s="292" t="s">
        <v>1972</v>
      </c>
      <c r="E71" s="291">
        <v>500000</v>
      </c>
      <c r="F71" s="291">
        <v>500000</v>
      </c>
      <c r="G71" s="290"/>
    </row>
    <row r="72" spans="1:7" x14ac:dyDescent="0.2">
      <c r="A72" s="290" t="s">
        <v>1175</v>
      </c>
      <c r="B72" s="293" t="s">
        <v>1971</v>
      </c>
      <c r="C72" s="293" t="s">
        <v>1826</v>
      </c>
      <c r="D72" s="292"/>
      <c r="E72" s="291">
        <v>500000</v>
      </c>
      <c r="F72" s="291">
        <v>500000</v>
      </c>
      <c r="G72" s="290"/>
    </row>
    <row r="73" spans="1:7" ht="56.25" x14ac:dyDescent="0.2">
      <c r="A73" s="290" t="s">
        <v>1970</v>
      </c>
      <c r="B73" s="293" t="s">
        <v>1968</v>
      </c>
      <c r="C73" s="293" t="s">
        <v>1829</v>
      </c>
      <c r="D73" s="292" t="s">
        <v>1969</v>
      </c>
      <c r="E73" s="291">
        <v>575000</v>
      </c>
      <c r="F73" s="291">
        <v>575000</v>
      </c>
      <c r="G73" s="290"/>
    </row>
    <row r="74" spans="1:7" x14ac:dyDescent="0.2">
      <c r="A74" s="290" t="s">
        <v>1175</v>
      </c>
      <c r="B74" s="293" t="s">
        <v>1968</v>
      </c>
      <c r="C74" s="293" t="s">
        <v>1826</v>
      </c>
      <c r="D74" s="292"/>
      <c r="E74" s="291">
        <v>575000</v>
      </c>
      <c r="F74" s="291">
        <v>575000</v>
      </c>
      <c r="G74" s="290"/>
    </row>
    <row r="75" spans="1:7" ht="22.5" x14ac:dyDescent="0.2">
      <c r="A75" s="290" t="s">
        <v>1967</v>
      </c>
      <c r="B75" s="293" t="s">
        <v>1965</v>
      </c>
      <c r="C75" s="293" t="s">
        <v>1829</v>
      </c>
      <c r="D75" s="292" t="s">
        <v>798</v>
      </c>
      <c r="E75" s="291">
        <v>144000</v>
      </c>
      <c r="F75" s="291"/>
      <c r="G75" s="290" t="s">
        <v>1966</v>
      </c>
    </row>
    <row r="76" spans="1:7" x14ac:dyDescent="0.2">
      <c r="A76" s="290" t="s">
        <v>1175</v>
      </c>
      <c r="B76" s="293" t="s">
        <v>1965</v>
      </c>
      <c r="C76" s="293" t="s">
        <v>1826</v>
      </c>
      <c r="D76" s="292"/>
      <c r="E76" s="291">
        <v>144000</v>
      </c>
      <c r="F76" s="291"/>
      <c r="G76" s="290"/>
    </row>
    <row r="77" spans="1:7" ht="45" x14ac:dyDescent="0.2">
      <c r="A77" s="290" t="s">
        <v>1964</v>
      </c>
      <c r="B77" s="293" t="s">
        <v>1961</v>
      </c>
      <c r="C77" s="293" t="s">
        <v>1829</v>
      </c>
      <c r="D77" s="292" t="s">
        <v>1963</v>
      </c>
      <c r="E77" s="291">
        <v>17893600</v>
      </c>
      <c r="F77" s="291">
        <v>17891011.620000001</v>
      </c>
      <c r="G77" s="290" t="s">
        <v>1962</v>
      </c>
    </row>
    <row r="78" spans="1:7" x14ac:dyDescent="0.2">
      <c r="A78" s="290" t="s">
        <v>1175</v>
      </c>
      <c r="B78" s="293" t="s">
        <v>1961</v>
      </c>
      <c r="C78" s="293" t="s">
        <v>1826</v>
      </c>
      <c r="D78" s="292"/>
      <c r="E78" s="291">
        <v>17893600</v>
      </c>
      <c r="F78" s="291">
        <v>17891011.620000001</v>
      </c>
      <c r="G78" s="290"/>
    </row>
    <row r="79" spans="1:7" ht="56.25" x14ac:dyDescent="0.2">
      <c r="A79" s="290" t="s">
        <v>1960</v>
      </c>
      <c r="B79" s="293" t="s">
        <v>1957</v>
      </c>
      <c r="C79" s="293" t="s">
        <v>1829</v>
      </c>
      <c r="D79" s="292" t="s">
        <v>1959</v>
      </c>
      <c r="E79" s="291">
        <v>2550000</v>
      </c>
      <c r="F79" s="291"/>
      <c r="G79" s="290" t="s">
        <v>1958</v>
      </c>
    </row>
    <row r="80" spans="1:7" x14ac:dyDescent="0.2">
      <c r="A80" s="290" t="s">
        <v>1175</v>
      </c>
      <c r="B80" s="293" t="s">
        <v>1957</v>
      </c>
      <c r="C80" s="293" t="s">
        <v>1826</v>
      </c>
      <c r="D80" s="292"/>
      <c r="E80" s="291">
        <v>2550000</v>
      </c>
      <c r="F80" s="291"/>
      <c r="G80" s="290"/>
    </row>
    <row r="81" spans="1:7" ht="33.75" x14ac:dyDescent="0.2">
      <c r="A81" s="290" t="s">
        <v>941</v>
      </c>
      <c r="B81" s="293" t="s">
        <v>1955</v>
      </c>
      <c r="C81" s="293" t="s">
        <v>1829</v>
      </c>
      <c r="D81" s="292" t="s">
        <v>1956</v>
      </c>
      <c r="E81" s="291">
        <v>12727600</v>
      </c>
      <c r="F81" s="291">
        <v>12727600</v>
      </c>
      <c r="G81" s="290"/>
    </row>
    <row r="82" spans="1:7" x14ac:dyDescent="0.2">
      <c r="A82" s="290" t="s">
        <v>1175</v>
      </c>
      <c r="B82" s="293" t="s">
        <v>1955</v>
      </c>
      <c r="C82" s="293" t="s">
        <v>1826</v>
      </c>
      <c r="D82" s="292"/>
      <c r="E82" s="291">
        <v>12727600</v>
      </c>
      <c r="F82" s="291">
        <v>12727600</v>
      </c>
      <c r="G82" s="290"/>
    </row>
    <row r="83" spans="1:7" ht="204" customHeight="1" x14ac:dyDescent="0.2">
      <c r="A83" s="290" t="s">
        <v>1954</v>
      </c>
      <c r="B83" s="293" t="s">
        <v>1951</v>
      </c>
      <c r="C83" s="293" t="s">
        <v>1829</v>
      </c>
      <c r="D83" s="292" t="s">
        <v>1953</v>
      </c>
      <c r="E83" s="291">
        <v>135943100</v>
      </c>
      <c r="F83" s="291">
        <v>93369094</v>
      </c>
      <c r="G83" s="290" t="s">
        <v>1952</v>
      </c>
    </row>
    <row r="84" spans="1:7" x14ac:dyDescent="0.2">
      <c r="A84" s="290" t="s">
        <v>1175</v>
      </c>
      <c r="B84" s="293" t="s">
        <v>1951</v>
      </c>
      <c r="C84" s="293" t="s">
        <v>1826</v>
      </c>
      <c r="D84" s="292"/>
      <c r="E84" s="291">
        <v>135943100</v>
      </c>
      <c r="F84" s="291">
        <v>93369094</v>
      </c>
      <c r="G84" s="290"/>
    </row>
    <row r="85" spans="1:7" ht="56.25" x14ac:dyDescent="0.2">
      <c r="A85" s="290" t="s">
        <v>1950</v>
      </c>
      <c r="B85" s="293" t="s">
        <v>1948</v>
      </c>
      <c r="C85" s="293" t="s">
        <v>1829</v>
      </c>
      <c r="D85" s="292" t="s">
        <v>1949</v>
      </c>
      <c r="E85" s="291">
        <v>1327000</v>
      </c>
      <c r="F85" s="291">
        <v>1327000</v>
      </c>
      <c r="G85" s="290"/>
    </row>
    <row r="86" spans="1:7" x14ac:dyDescent="0.2">
      <c r="A86" s="290" t="s">
        <v>1175</v>
      </c>
      <c r="B86" s="293" t="s">
        <v>1948</v>
      </c>
      <c r="C86" s="293" t="s">
        <v>1826</v>
      </c>
      <c r="D86" s="292"/>
      <c r="E86" s="291">
        <v>1327000</v>
      </c>
      <c r="F86" s="291">
        <v>1327000</v>
      </c>
      <c r="G86" s="290"/>
    </row>
    <row r="87" spans="1:7" ht="79.5" customHeight="1" x14ac:dyDescent="0.2">
      <c r="A87" s="290" t="s">
        <v>1947</v>
      </c>
      <c r="B87" s="293" t="s">
        <v>1944</v>
      </c>
      <c r="C87" s="293" t="s">
        <v>1829</v>
      </c>
      <c r="D87" s="292" t="s">
        <v>1946</v>
      </c>
      <c r="E87" s="291">
        <v>10628600</v>
      </c>
      <c r="F87" s="291"/>
      <c r="G87" s="290" t="s">
        <v>1945</v>
      </c>
    </row>
    <row r="88" spans="1:7" x14ac:dyDescent="0.2">
      <c r="A88" s="290" t="s">
        <v>1175</v>
      </c>
      <c r="B88" s="293" t="s">
        <v>1944</v>
      </c>
      <c r="C88" s="293" t="s">
        <v>1826</v>
      </c>
      <c r="D88" s="292"/>
      <c r="E88" s="291">
        <v>10628600</v>
      </c>
      <c r="F88" s="291"/>
      <c r="G88" s="290"/>
    </row>
    <row r="89" spans="1:7" ht="56.25" x14ac:dyDescent="0.2">
      <c r="A89" s="290" t="s">
        <v>1943</v>
      </c>
      <c r="B89" s="293" t="s">
        <v>1940</v>
      </c>
      <c r="C89" s="293" t="s">
        <v>1829</v>
      </c>
      <c r="D89" s="292" t="s">
        <v>1942</v>
      </c>
      <c r="E89" s="291">
        <v>160000</v>
      </c>
      <c r="F89" s="291"/>
      <c r="G89" s="290" t="s">
        <v>1941</v>
      </c>
    </row>
    <row r="90" spans="1:7" x14ac:dyDescent="0.2">
      <c r="A90" s="290" t="s">
        <v>1175</v>
      </c>
      <c r="B90" s="293" t="s">
        <v>1940</v>
      </c>
      <c r="C90" s="293" t="s">
        <v>1826</v>
      </c>
      <c r="D90" s="292"/>
      <c r="E90" s="291">
        <v>160000</v>
      </c>
      <c r="F90" s="291"/>
      <c r="G90" s="290"/>
    </row>
    <row r="91" spans="1:7" ht="45" x14ac:dyDescent="0.2">
      <c r="A91" s="290" t="s">
        <v>1939</v>
      </c>
      <c r="B91" s="293" t="s">
        <v>1937</v>
      </c>
      <c r="C91" s="293" t="s">
        <v>1829</v>
      </c>
      <c r="D91" s="292" t="s">
        <v>753</v>
      </c>
      <c r="E91" s="291">
        <v>1000000</v>
      </c>
      <c r="F91" s="291"/>
      <c r="G91" s="290" t="s">
        <v>1938</v>
      </c>
    </row>
    <row r="92" spans="1:7" x14ac:dyDescent="0.2">
      <c r="A92" s="290" t="s">
        <v>1175</v>
      </c>
      <c r="B92" s="293" t="s">
        <v>1937</v>
      </c>
      <c r="C92" s="293" t="s">
        <v>1826</v>
      </c>
      <c r="D92" s="292"/>
      <c r="E92" s="291">
        <v>1000000</v>
      </c>
      <c r="F92" s="291"/>
      <c r="G92" s="290"/>
    </row>
    <row r="93" spans="1:7" ht="56.25" x14ac:dyDescent="0.2">
      <c r="A93" s="290" t="s">
        <v>1930</v>
      </c>
      <c r="B93" s="293" t="s">
        <v>1927</v>
      </c>
      <c r="C93" s="293" t="s">
        <v>1829</v>
      </c>
      <c r="D93" s="292" t="s">
        <v>1936</v>
      </c>
      <c r="E93" s="291">
        <v>950000</v>
      </c>
      <c r="F93" s="291"/>
      <c r="G93" s="290" t="s">
        <v>1935</v>
      </c>
    </row>
    <row r="94" spans="1:7" ht="56.25" x14ac:dyDescent="0.2">
      <c r="A94" s="290" t="s">
        <v>1930</v>
      </c>
      <c r="B94" s="293" t="s">
        <v>1927</v>
      </c>
      <c r="C94" s="293" t="s">
        <v>1911</v>
      </c>
      <c r="D94" s="292" t="s">
        <v>1934</v>
      </c>
      <c r="E94" s="291">
        <v>1807000</v>
      </c>
      <c r="F94" s="291"/>
      <c r="G94" s="290" t="s">
        <v>1933</v>
      </c>
    </row>
    <row r="95" spans="1:7" ht="56.25" x14ac:dyDescent="0.2">
      <c r="A95" s="290" t="s">
        <v>1930</v>
      </c>
      <c r="B95" s="293" t="s">
        <v>1927</v>
      </c>
      <c r="C95" s="293" t="s">
        <v>1908</v>
      </c>
      <c r="D95" s="292" t="s">
        <v>1932</v>
      </c>
      <c r="E95" s="291">
        <v>6329000</v>
      </c>
      <c r="F95" s="291">
        <v>3205100</v>
      </c>
      <c r="G95" s="290" t="s">
        <v>1931</v>
      </c>
    </row>
    <row r="96" spans="1:7" ht="56.25" x14ac:dyDescent="0.2">
      <c r="A96" s="290" t="s">
        <v>1930</v>
      </c>
      <c r="B96" s="293" t="s">
        <v>1927</v>
      </c>
      <c r="C96" s="293" t="s">
        <v>1904</v>
      </c>
      <c r="D96" s="292" t="s">
        <v>1929</v>
      </c>
      <c r="E96" s="291">
        <v>4160000</v>
      </c>
      <c r="F96" s="291">
        <v>1773000</v>
      </c>
      <c r="G96" s="290" t="s">
        <v>1928</v>
      </c>
    </row>
    <row r="97" spans="1:7" x14ac:dyDescent="0.2">
      <c r="A97" s="290" t="s">
        <v>1175</v>
      </c>
      <c r="B97" s="293" t="s">
        <v>1927</v>
      </c>
      <c r="C97" s="293" t="s">
        <v>1826</v>
      </c>
      <c r="D97" s="292"/>
      <c r="E97" s="291">
        <v>13246000</v>
      </c>
      <c r="F97" s="291">
        <v>4978100</v>
      </c>
      <c r="G97" s="290"/>
    </row>
    <row r="98" spans="1:7" ht="35.25" customHeight="1" x14ac:dyDescent="0.2">
      <c r="A98" s="290" t="s">
        <v>1926</v>
      </c>
      <c r="B98" s="293" t="s">
        <v>1924</v>
      </c>
      <c r="C98" s="293" t="s">
        <v>1829</v>
      </c>
      <c r="D98" s="292" t="s">
        <v>990</v>
      </c>
      <c r="E98" s="291">
        <v>56907000</v>
      </c>
      <c r="F98" s="291">
        <v>42347824</v>
      </c>
      <c r="G98" s="290" t="s">
        <v>1925</v>
      </c>
    </row>
    <row r="99" spans="1:7" x14ac:dyDescent="0.2">
      <c r="A99" s="290" t="s">
        <v>1175</v>
      </c>
      <c r="B99" s="293" t="s">
        <v>1924</v>
      </c>
      <c r="C99" s="293" t="s">
        <v>1826</v>
      </c>
      <c r="D99" s="292"/>
      <c r="E99" s="291">
        <v>56907000</v>
      </c>
      <c r="F99" s="291">
        <v>42347824</v>
      </c>
      <c r="G99" s="290"/>
    </row>
    <row r="100" spans="1:7" ht="56.25" customHeight="1" x14ac:dyDescent="0.2">
      <c r="A100" s="290" t="s">
        <v>989</v>
      </c>
      <c r="B100" s="293" t="s">
        <v>1922</v>
      </c>
      <c r="C100" s="293" t="s">
        <v>1829</v>
      </c>
      <c r="D100" s="292" t="s">
        <v>989</v>
      </c>
      <c r="E100" s="291">
        <v>4500000</v>
      </c>
      <c r="F100" s="291">
        <v>1727059</v>
      </c>
      <c r="G100" s="290" t="s">
        <v>1923</v>
      </c>
    </row>
    <row r="101" spans="1:7" x14ac:dyDescent="0.2">
      <c r="A101" s="290" t="s">
        <v>1175</v>
      </c>
      <c r="B101" s="293" t="s">
        <v>1922</v>
      </c>
      <c r="C101" s="293" t="s">
        <v>1826</v>
      </c>
      <c r="D101" s="292"/>
      <c r="E101" s="291">
        <v>4500000</v>
      </c>
      <c r="F101" s="291">
        <v>1727059</v>
      </c>
      <c r="G101" s="290"/>
    </row>
    <row r="102" spans="1:7" ht="67.5" x14ac:dyDescent="0.2">
      <c r="A102" s="290" t="s">
        <v>1921</v>
      </c>
      <c r="B102" s="293" t="s">
        <v>1918</v>
      </c>
      <c r="C102" s="293" t="s">
        <v>1829</v>
      </c>
      <c r="D102" s="292" t="s">
        <v>1920</v>
      </c>
      <c r="E102" s="291">
        <v>1865400</v>
      </c>
      <c r="F102" s="291">
        <v>1865306.6</v>
      </c>
      <c r="G102" s="290" t="s">
        <v>1919</v>
      </c>
    </row>
    <row r="103" spans="1:7" x14ac:dyDescent="0.2">
      <c r="A103" s="290" t="s">
        <v>1175</v>
      </c>
      <c r="B103" s="293" t="s">
        <v>1918</v>
      </c>
      <c r="C103" s="293" t="s">
        <v>1826</v>
      </c>
      <c r="D103" s="292"/>
      <c r="E103" s="291">
        <v>1865400</v>
      </c>
      <c r="F103" s="291">
        <v>1865306.6</v>
      </c>
      <c r="G103" s="290"/>
    </row>
    <row r="104" spans="1:7" ht="45" x14ac:dyDescent="0.2">
      <c r="A104" s="290" t="s">
        <v>1917</v>
      </c>
      <c r="B104" s="293" t="s">
        <v>1914</v>
      </c>
      <c r="C104" s="293" t="s">
        <v>1829</v>
      </c>
      <c r="D104" s="292" t="s">
        <v>1916</v>
      </c>
      <c r="E104" s="291">
        <v>1144400</v>
      </c>
      <c r="F104" s="291">
        <v>1139948.72</v>
      </c>
      <c r="G104" s="290" t="s">
        <v>1915</v>
      </c>
    </row>
    <row r="105" spans="1:7" x14ac:dyDescent="0.2">
      <c r="A105" s="290" t="s">
        <v>1175</v>
      </c>
      <c r="B105" s="293" t="s">
        <v>1914</v>
      </c>
      <c r="C105" s="293" t="s">
        <v>1826</v>
      </c>
      <c r="D105" s="292"/>
      <c r="E105" s="291">
        <v>1144400</v>
      </c>
      <c r="F105" s="291">
        <v>1139948.72</v>
      </c>
      <c r="G105" s="290"/>
    </row>
    <row r="106" spans="1:7" ht="45" x14ac:dyDescent="0.2">
      <c r="A106" s="290" t="s">
        <v>1905</v>
      </c>
      <c r="B106" s="293" t="s">
        <v>1902</v>
      </c>
      <c r="C106" s="293" t="s">
        <v>1829</v>
      </c>
      <c r="D106" s="292" t="s">
        <v>1913</v>
      </c>
      <c r="E106" s="291">
        <v>7600000</v>
      </c>
      <c r="F106" s="291"/>
      <c r="G106" s="290" t="s">
        <v>1912</v>
      </c>
    </row>
    <row r="107" spans="1:7" ht="45" x14ac:dyDescent="0.2">
      <c r="A107" s="290" t="s">
        <v>1905</v>
      </c>
      <c r="B107" s="293" t="s">
        <v>1902</v>
      </c>
      <c r="C107" s="293" t="s">
        <v>1911</v>
      </c>
      <c r="D107" s="292" t="s">
        <v>1910</v>
      </c>
      <c r="E107" s="291">
        <v>5040000</v>
      </c>
      <c r="F107" s="291"/>
      <c r="G107" s="290" t="s">
        <v>1909</v>
      </c>
    </row>
    <row r="108" spans="1:7" ht="45" x14ac:dyDescent="0.2">
      <c r="A108" s="290" t="s">
        <v>1905</v>
      </c>
      <c r="B108" s="293" t="s">
        <v>1902</v>
      </c>
      <c r="C108" s="293" t="s">
        <v>1908</v>
      </c>
      <c r="D108" s="292" t="s">
        <v>1907</v>
      </c>
      <c r="E108" s="291">
        <v>525000</v>
      </c>
      <c r="F108" s="291"/>
      <c r="G108" s="290" t="s">
        <v>1906</v>
      </c>
    </row>
    <row r="109" spans="1:7" ht="45" x14ac:dyDescent="0.2">
      <c r="A109" s="290" t="s">
        <v>1905</v>
      </c>
      <c r="B109" s="293" t="s">
        <v>1902</v>
      </c>
      <c r="C109" s="293" t="s">
        <v>1904</v>
      </c>
      <c r="D109" s="292" t="s">
        <v>1903</v>
      </c>
      <c r="E109" s="291">
        <v>6196960</v>
      </c>
      <c r="F109" s="291">
        <v>6196960</v>
      </c>
      <c r="G109" s="290"/>
    </row>
    <row r="110" spans="1:7" x14ac:dyDescent="0.2">
      <c r="A110" s="290" t="s">
        <v>1175</v>
      </c>
      <c r="B110" s="293" t="s">
        <v>1902</v>
      </c>
      <c r="C110" s="293" t="s">
        <v>1826</v>
      </c>
      <c r="D110" s="292"/>
      <c r="E110" s="291">
        <v>19361960</v>
      </c>
      <c r="F110" s="291">
        <v>6196960</v>
      </c>
      <c r="G110" s="290"/>
    </row>
    <row r="111" spans="1:7" ht="78.75" x14ac:dyDescent="0.2">
      <c r="A111" s="290" t="s">
        <v>1901</v>
      </c>
      <c r="B111" s="293" t="s">
        <v>1898</v>
      </c>
      <c r="C111" s="293" t="s">
        <v>1829</v>
      </c>
      <c r="D111" s="292" t="s">
        <v>1900</v>
      </c>
      <c r="E111" s="291">
        <v>109900</v>
      </c>
      <c r="F111" s="291">
        <v>109870</v>
      </c>
      <c r="G111" s="290" t="s">
        <v>1899</v>
      </c>
    </row>
    <row r="112" spans="1:7" x14ac:dyDescent="0.2">
      <c r="A112" s="290" t="s">
        <v>1175</v>
      </c>
      <c r="B112" s="293" t="s">
        <v>1898</v>
      </c>
      <c r="C112" s="293" t="s">
        <v>1826</v>
      </c>
      <c r="D112" s="292"/>
      <c r="E112" s="291">
        <v>109900</v>
      </c>
      <c r="F112" s="291">
        <v>109870</v>
      </c>
      <c r="G112" s="290"/>
    </row>
    <row r="113" spans="1:7" ht="56.25" x14ac:dyDescent="0.2">
      <c r="A113" s="290" t="s">
        <v>1897</v>
      </c>
      <c r="B113" s="293" t="s">
        <v>1895</v>
      </c>
      <c r="C113" s="293" t="s">
        <v>1829</v>
      </c>
      <c r="D113" s="292" t="s">
        <v>1896</v>
      </c>
      <c r="E113" s="291">
        <v>662100</v>
      </c>
      <c r="F113" s="291">
        <v>662100</v>
      </c>
      <c r="G113" s="290"/>
    </row>
    <row r="114" spans="1:7" x14ac:dyDescent="0.2">
      <c r="A114" s="290" t="s">
        <v>1175</v>
      </c>
      <c r="B114" s="293" t="s">
        <v>1895</v>
      </c>
      <c r="C114" s="293" t="s">
        <v>1826</v>
      </c>
      <c r="D114" s="292"/>
      <c r="E114" s="291">
        <v>662100</v>
      </c>
      <c r="F114" s="291">
        <v>662100</v>
      </c>
      <c r="G114" s="290"/>
    </row>
    <row r="115" spans="1:7" ht="45" x14ac:dyDescent="0.2">
      <c r="A115" s="290" t="s">
        <v>1894</v>
      </c>
      <c r="B115" s="293" t="s">
        <v>1891</v>
      </c>
      <c r="C115" s="293" t="s">
        <v>1829</v>
      </c>
      <c r="D115" s="292" t="s">
        <v>1893</v>
      </c>
      <c r="E115" s="291">
        <v>718000</v>
      </c>
      <c r="F115" s="291">
        <v>717927.88</v>
      </c>
      <c r="G115" s="290" t="s">
        <v>1892</v>
      </c>
    </row>
    <row r="116" spans="1:7" x14ac:dyDescent="0.2">
      <c r="A116" s="290" t="s">
        <v>1175</v>
      </c>
      <c r="B116" s="293" t="s">
        <v>1891</v>
      </c>
      <c r="C116" s="293" t="s">
        <v>1826</v>
      </c>
      <c r="D116" s="292"/>
      <c r="E116" s="291">
        <v>718000</v>
      </c>
      <c r="F116" s="291">
        <v>717927.88</v>
      </c>
      <c r="G116" s="290"/>
    </row>
    <row r="117" spans="1:7" ht="56.25" x14ac:dyDescent="0.2">
      <c r="A117" s="290" t="s">
        <v>915</v>
      </c>
      <c r="B117" s="293" t="s">
        <v>1888</v>
      </c>
      <c r="C117" s="293" t="s">
        <v>1829</v>
      </c>
      <c r="D117" s="292" t="s">
        <v>1890</v>
      </c>
      <c r="E117" s="291">
        <v>1000900</v>
      </c>
      <c r="F117" s="291">
        <v>793762</v>
      </c>
      <c r="G117" s="290" t="s">
        <v>1889</v>
      </c>
    </row>
    <row r="118" spans="1:7" x14ac:dyDescent="0.2">
      <c r="A118" s="290" t="s">
        <v>1175</v>
      </c>
      <c r="B118" s="293" t="s">
        <v>1888</v>
      </c>
      <c r="C118" s="293" t="s">
        <v>1826</v>
      </c>
      <c r="D118" s="292"/>
      <c r="E118" s="291">
        <v>1000900</v>
      </c>
      <c r="F118" s="291">
        <v>793762</v>
      </c>
      <c r="G118" s="290"/>
    </row>
    <row r="119" spans="1:7" ht="33.75" x14ac:dyDescent="0.2">
      <c r="A119" s="290" t="s">
        <v>901</v>
      </c>
      <c r="B119" s="293" t="s">
        <v>1886</v>
      </c>
      <c r="C119" s="293" t="s">
        <v>1829</v>
      </c>
      <c r="D119" s="292"/>
      <c r="E119" s="291">
        <v>39152900</v>
      </c>
      <c r="F119" s="291">
        <v>38481399.32</v>
      </c>
      <c r="G119" s="290" t="s">
        <v>1887</v>
      </c>
    </row>
    <row r="120" spans="1:7" x14ac:dyDescent="0.2">
      <c r="A120" s="290" t="s">
        <v>1175</v>
      </c>
      <c r="B120" s="293" t="s">
        <v>1886</v>
      </c>
      <c r="C120" s="293" t="s">
        <v>1826</v>
      </c>
      <c r="D120" s="292"/>
      <c r="E120" s="291">
        <v>39152900</v>
      </c>
      <c r="F120" s="291">
        <v>38481399.32</v>
      </c>
      <c r="G120" s="290"/>
    </row>
    <row r="121" spans="1:7" ht="45" x14ac:dyDescent="0.2">
      <c r="A121" s="290" t="s">
        <v>1885</v>
      </c>
      <c r="B121" s="293" t="s">
        <v>1883</v>
      </c>
      <c r="C121" s="293" t="s">
        <v>1829</v>
      </c>
      <c r="D121" s="292"/>
      <c r="E121" s="291">
        <v>8100900</v>
      </c>
      <c r="F121" s="291">
        <v>8037240.75</v>
      </c>
      <c r="G121" s="290" t="s">
        <v>1884</v>
      </c>
    </row>
    <row r="122" spans="1:7" x14ac:dyDescent="0.2">
      <c r="A122" s="290" t="s">
        <v>1175</v>
      </c>
      <c r="B122" s="293" t="s">
        <v>1883</v>
      </c>
      <c r="C122" s="293" t="s">
        <v>1826</v>
      </c>
      <c r="D122" s="292"/>
      <c r="E122" s="291">
        <v>8100900</v>
      </c>
      <c r="F122" s="291">
        <v>8037240.75</v>
      </c>
      <c r="G122" s="290"/>
    </row>
    <row r="123" spans="1:7" ht="45" x14ac:dyDescent="0.2">
      <c r="A123" s="290" t="s">
        <v>1882</v>
      </c>
      <c r="B123" s="293" t="s">
        <v>1880</v>
      </c>
      <c r="C123" s="293" t="s">
        <v>1829</v>
      </c>
      <c r="D123" s="292"/>
      <c r="E123" s="291">
        <v>26448600</v>
      </c>
      <c r="F123" s="291">
        <v>26392615.309999999</v>
      </c>
      <c r="G123" s="290" t="s">
        <v>1881</v>
      </c>
    </row>
    <row r="124" spans="1:7" x14ac:dyDescent="0.2">
      <c r="A124" s="290" t="s">
        <v>1175</v>
      </c>
      <c r="B124" s="293" t="s">
        <v>1880</v>
      </c>
      <c r="C124" s="293" t="s">
        <v>1826</v>
      </c>
      <c r="D124" s="292"/>
      <c r="E124" s="291">
        <v>26448600</v>
      </c>
      <c r="F124" s="291">
        <v>26392615.309999999</v>
      </c>
      <c r="G124" s="290"/>
    </row>
    <row r="125" spans="1:7" ht="56.25" x14ac:dyDescent="0.2">
      <c r="A125" s="290" t="s">
        <v>764</v>
      </c>
      <c r="B125" s="293" t="s">
        <v>1879</v>
      </c>
      <c r="C125" s="293" t="s">
        <v>1829</v>
      </c>
      <c r="D125" s="292"/>
      <c r="E125" s="291">
        <v>122000</v>
      </c>
      <c r="F125" s="291">
        <v>98000</v>
      </c>
      <c r="G125" s="290">
        <v>24000</v>
      </c>
    </row>
    <row r="126" spans="1:7" x14ac:dyDescent="0.2">
      <c r="A126" s="290" t="s">
        <v>1175</v>
      </c>
      <c r="B126" s="293" t="s">
        <v>1879</v>
      </c>
      <c r="C126" s="293" t="s">
        <v>1826</v>
      </c>
      <c r="D126" s="292"/>
      <c r="E126" s="291">
        <v>122000</v>
      </c>
      <c r="F126" s="291">
        <v>98000</v>
      </c>
      <c r="G126" s="290"/>
    </row>
    <row r="127" spans="1:7" ht="22.5" x14ac:dyDescent="0.2">
      <c r="A127" s="290" t="s">
        <v>1878</v>
      </c>
      <c r="B127" s="293" t="s">
        <v>1876</v>
      </c>
      <c r="C127" s="293" t="s">
        <v>1829</v>
      </c>
      <c r="D127" s="292"/>
      <c r="E127" s="291">
        <v>18306600</v>
      </c>
      <c r="F127" s="291">
        <v>18276646.469999999</v>
      </c>
      <c r="G127" s="290" t="s">
        <v>1877</v>
      </c>
    </row>
    <row r="128" spans="1:7" x14ac:dyDescent="0.2">
      <c r="A128" s="290" t="s">
        <v>1175</v>
      </c>
      <c r="B128" s="293" t="s">
        <v>1876</v>
      </c>
      <c r="C128" s="293" t="s">
        <v>1826</v>
      </c>
      <c r="D128" s="292"/>
      <c r="E128" s="291">
        <v>18306600</v>
      </c>
      <c r="F128" s="291">
        <v>18276646.469999999</v>
      </c>
      <c r="G128" s="290"/>
    </row>
    <row r="129" spans="1:7" ht="56.25" x14ac:dyDescent="0.2">
      <c r="A129" s="290" t="s">
        <v>838</v>
      </c>
      <c r="B129" s="293" t="s">
        <v>1874</v>
      </c>
      <c r="C129" s="293" t="s">
        <v>1829</v>
      </c>
      <c r="D129" s="292"/>
      <c r="E129" s="291">
        <v>8163000</v>
      </c>
      <c r="F129" s="291">
        <v>6581197</v>
      </c>
      <c r="G129" s="290" t="s">
        <v>1875</v>
      </c>
    </row>
    <row r="130" spans="1:7" x14ac:dyDescent="0.2">
      <c r="A130" s="290" t="s">
        <v>1175</v>
      </c>
      <c r="B130" s="293" t="s">
        <v>1874</v>
      </c>
      <c r="C130" s="293" t="s">
        <v>1826</v>
      </c>
      <c r="D130" s="292"/>
      <c r="E130" s="291">
        <v>8163000</v>
      </c>
      <c r="F130" s="291">
        <v>6581197</v>
      </c>
      <c r="G130" s="290"/>
    </row>
    <row r="131" spans="1:7" ht="56.25" x14ac:dyDescent="0.2">
      <c r="A131" s="290" t="s">
        <v>1003</v>
      </c>
      <c r="B131" s="293" t="s">
        <v>1873</v>
      </c>
      <c r="C131" s="293" t="s">
        <v>1829</v>
      </c>
      <c r="D131" s="292"/>
      <c r="E131" s="291">
        <v>1692700</v>
      </c>
      <c r="F131" s="291">
        <v>1692700</v>
      </c>
      <c r="G131" s="290"/>
    </row>
    <row r="132" spans="1:7" x14ac:dyDescent="0.2">
      <c r="A132" s="290" t="s">
        <v>1175</v>
      </c>
      <c r="B132" s="293" t="s">
        <v>1873</v>
      </c>
      <c r="C132" s="293" t="s">
        <v>1826</v>
      </c>
      <c r="D132" s="292"/>
      <c r="E132" s="291">
        <v>1692700</v>
      </c>
      <c r="F132" s="291">
        <v>1692700</v>
      </c>
      <c r="G132" s="290"/>
    </row>
    <row r="133" spans="1:7" ht="45" x14ac:dyDescent="0.2">
      <c r="A133" s="290" t="s">
        <v>727</v>
      </c>
      <c r="B133" s="293" t="s">
        <v>1871</v>
      </c>
      <c r="C133" s="293" t="s">
        <v>1829</v>
      </c>
      <c r="D133" s="292"/>
      <c r="E133" s="291">
        <v>2950000</v>
      </c>
      <c r="F133" s="291">
        <v>2941489.99</v>
      </c>
      <c r="G133" s="290" t="s">
        <v>1872</v>
      </c>
    </row>
    <row r="134" spans="1:7" x14ac:dyDescent="0.2">
      <c r="A134" s="290" t="s">
        <v>1175</v>
      </c>
      <c r="B134" s="293" t="s">
        <v>1871</v>
      </c>
      <c r="C134" s="293" t="s">
        <v>1826</v>
      </c>
      <c r="D134" s="292"/>
      <c r="E134" s="291">
        <v>2950000</v>
      </c>
      <c r="F134" s="291">
        <v>2941489.99</v>
      </c>
      <c r="G134" s="290"/>
    </row>
    <row r="135" spans="1:7" ht="56.25" x14ac:dyDescent="0.2">
      <c r="A135" s="290" t="s">
        <v>837</v>
      </c>
      <c r="B135" s="293" t="s">
        <v>1870</v>
      </c>
      <c r="C135" s="293" t="s">
        <v>1829</v>
      </c>
      <c r="D135" s="292"/>
      <c r="E135" s="291">
        <v>52700</v>
      </c>
      <c r="F135" s="291">
        <v>41100</v>
      </c>
      <c r="G135" s="290">
        <v>11600</v>
      </c>
    </row>
    <row r="136" spans="1:7" x14ac:dyDescent="0.2">
      <c r="A136" s="290" t="s">
        <v>1175</v>
      </c>
      <c r="B136" s="293" t="s">
        <v>1870</v>
      </c>
      <c r="C136" s="293" t="s">
        <v>1826</v>
      </c>
      <c r="D136" s="292"/>
      <c r="E136" s="291">
        <v>52700</v>
      </c>
      <c r="F136" s="291">
        <v>41100</v>
      </c>
      <c r="G136" s="290"/>
    </row>
    <row r="137" spans="1:7" ht="56.25" x14ac:dyDescent="0.2">
      <c r="A137" s="290" t="s">
        <v>1869</v>
      </c>
      <c r="B137" s="293" t="s">
        <v>1867</v>
      </c>
      <c r="C137" s="293" t="s">
        <v>1829</v>
      </c>
      <c r="D137" s="292"/>
      <c r="E137" s="291">
        <v>5276300</v>
      </c>
      <c r="F137" s="291">
        <v>4996133.33</v>
      </c>
      <c r="G137" s="290" t="s">
        <v>1868</v>
      </c>
    </row>
    <row r="138" spans="1:7" x14ac:dyDescent="0.2">
      <c r="A138" s="290" t="s">
        <v>1175</v>
      </c>
      <c r="B138" s="293" t="s">
        <v>1867</v>
      </c>
      <c r="C138" s="293" t="s">
        <v>1826</v>
      </c>
      <c r="D138" s="292"/>
      <c r="E138" s="291">
        <v>5276300</v>
      </c>
      <c r="F138" s="291">
        <v>4996133.33</v>
      </c>
      <c r="G138" s="290"/>
    </row>
    <row r="139" spans="1:7" ht="45" x14ac:dyDescent="0.2">
      <c r="A139" s="290" t="s">
        <v>1866</v>
      </c>
      <c r="B139" s="293" t="s">
        <v>1864</v>
      </c>
      <c r="C139" s="293" t="s">
        <v>1829</v>
      </c>
      <c r="D139" s="292"/>
      <c r="E139" s="291">
        <v>4852200</v>
      </c>
      <c r="F139" s="291">
        <v>4833838.09</v>
      </c>
      <c r="G139" s="290" t="s">
        <v>1865</v>
      </c>
    </row>
    <row r="140" spans="1:7" x14ac:dyDescent="0.2">
      <c r="A140" s="290" t="s">
        <v>1175</v>
      </c>
      <c r="B140" s="293" t="s">
        <v>1864</v>
      </c>
      <c r="C140" s="293" t="s">
        <v>1826</v>
      </c>
      <c r="D140" s="292"/>
      <c r="E140" s="291">
        <v>4852200</v>
      </c>
      <c r="F140" s="291">
        <v>4833838.09</v>
      </c>
      <c r="G140" s="290"/>
    </row>
    <row r="141" spans="1:7" ht="56.25" x14ac:dyDescent="0.2">
      <c r="A141" s="290" t="s">
        <v>977</v>
      </c>
      <c r="B141" s="293" t="s">
        <v>1862</v>
      </c>
      <c r="C141" s="293" t="s">
        <v>1829</v>
      </c>
      <c r="D141" s="292"/>
      <c r="E141" s="291">
        <v>1003200</v>
      </c>
      <c r="F141" s="291">
        <v>997085.98</v>
      </c>
      <c r="G141" s="290" t="s">
        <v>1863</v>
      </c>
    </row>
    <row r="142" spans="1:7" x14ac:dyDescent="0.2">
      <c r="A142" s="290" t="s">
        <v>1175</v>
      </c>
      <c r="B142" s="293" t="s">
        <v>1862</v>
      </c>
      <c r="C142" s="293" t="s">
        <v>1826</v>
      </c>
      <c r="D142" s="292"/>
      <c r="E142" s="291">
        <v>1003200</v>
      </c>
      <c r="F142" s="291">
        <v>997085.98</v>
      </c>
      <c r="G142" s="290"/>
    </row>
    <row r="143" spans="1:7" ht="45" x14ac:dyDescent="0.2">
      <c r="A143" s="290" t="s">
        <v>1020</v>
      </c>
      <c r="B143" s="293" t="s">
        <v>1861</v>
      </c>
      <c r="C143" s="293" t="s">
        <v>1829</v>
      </c>
      <c r="D143" s="292"/>
      <c r="E143" s="291">
        <v>10000</v>
      </c>
      <c r="F143" s="291"/>
      <c r="G143" s="290">
        <v>10000</v>
      </c>
    </row>
    <row r="144" spans="1:7" x14ac:dyDescent="0.2">
      <c r="A144" s="290" t="s">
        <v>1175</v>
      </c>
      <c r="B144" s="293" t="s">
        <v>1861</v>
      </c>
      <c r="C144" s="293" t="s">
        <v>1826</v>
      </c>
      <c r="D144" s="292"/>
      <c r="E144" s="291">
        <v>10000</v>
      </c>
      <c r="F144" s="291"/>
      <c r="G144" s="290"/>
    </row>
    <row r="145" spans="1:7" ht="45" x14ac:dyDescent="0.2">
      <c r="A145" s="290" t="s">
        <v>1019</v>
      </c>
      <c r="B145" s="293" t="s">
        <v>1860</v>
      </c>
      <c r="C145" s="293" t="s">
        <v>1829</v>
      </c>
      <c r="D145" s="292"/>
      <c r="E145" s="291">
        <v>4654300</v>
      </c>
      <c r="F145" s="291">
        <v>4567005.22</v>
      </c>
      <c r="G145" s="290">
        <v>87294.78</v>
      </c>
    </row>
    <row r="146" spans="1:7" x14ac:dyDescent="0.2">
      <c r="A146" s="290" t="s">
        <v>1175</v>
      </c>
      <c r="B146" s="293" t="s">
        <v>1860</v>
      </c>
      <c r="C146" s="293" t="s">
        <v>1826</v>
      </c>
      <c r="D146" s="292"/>
      <c r="E146" s="291">
        <v>4654300</v>
      </c>
      <c r="F146" s="291">
        <v>4567005.22</v>
      </c>
      <c r="G146" s="290"/>
    </row>
    <row r="147" spans="1:7" ht="46.5" customHeight="1" x14ac:dyDescent="0.2">
      <c r="A147" s="290" t="s">
        <v>1018</v>
      </c>
      <c r="B147" s="293" t="s">
        <v>1859</v>
      </c>
      <c r="C147" s="293" t="s">
        <v>1829</v>
      </c>
      <c r="D147" s="292"/>
      <c r="E147" s="291">
        <v>230000</v>
      </c>
      <c r="F147" s="291">
        <v>230000</v>
      </c>
      <c r="G147" s="290"/>
    </row>
    <row r="148" spans="1:7" x14ac:dyDescent="0.2">
      <c r="A148" s="290" t="s">
        <v>1175</v>
      </c>
      <c r="B148" s="293" t="s">
        <v>1859</v>
      </c>
      <c r="C148" s="293" t="s">
        <v>1826</v>
      </c>
      <c r="D148" s="292"/>
      <c r="E148" s="291">
        <v>230000</v>
      </c>
      <c r="F148" s="291">
        <v>230000</v>
      </c>
      <c r="G148" s="290"/>
    </row>
    <row r="149" spans="1:7" ht="56.25" x14ac:dyDescent="0.2">
      <c r="A149" s="290" t="s">
        <v>1858</v>
      </c>
      <c r="B149" s="293" t="s">
        <v>1857</v>
      </c>
      <c r="C149" s="293" t="s">
        <v>1829</v>
      </c>
      <c r="D149" s="292"/>
      <c r="E149" s="291">
        <v>550000</v>
      </c>
      <c r="F149" s="291">
        <v>550000</v>
      </c>
      <c r="G149" s="290"/>
    </row>
    <row r="150" spans="1:7" x14ac:dyDescent="0.2">
      <c r="A150" s="290" t="s">
        <v>1175</v>
      </c>
      <c r="B150" s="293" t="s">
        <v>1857</v>
      </c>
      <c r="C150" s="293" t="s">
        <v>1826</v>
      </c>
      <c r="D150" s="292"/>
      <c r="E150" s="291">
        <v>550000</v>
      </c>
      <c r="F150" s="291">
        <v>550000</v>
      </c>
      <c r="G150" s="290"/>
    </row>
    <row r="151" spans="1:7" ht="78.75" x14ac:dyDescent="0.2">
      <c r="A151" s="290" t="s">
        <v>1856</v>
      </c>
      <c r="B151" s="293" t="s">
        <v>1854</v>
      </c>
      <c r="C151" s="293" t="s">
        <v>1829</v>
      </c>
      <c r="D151" s="292"/>
      <c r="E151" s="291">
        <v>22322200</v>
      </c>
      <c r="F151" s="291">
        <v>22253061.84</v>
      </c>
      <c r="G151" s="290" t="s">
        <v>1855</v>
      </c>
    </row>
    <row r="152" spans="1:7" x14ac:dyDescent="0.2">
      <c r="A152" s="290" t="s">
        <v>1175</v>
      </c>
      <c r="B152" s="293" t="s">
        <v>1854</v>
      </c>
      <c r="C152" s="293" t="s">
        <v>1826</v>
      </c>
      <c r="D152" s="292"/>
      <c r="E152" s="291">
        <v>22322200</v>
      </c>
      <c r="F152" s="291">
        <v>22253061.84</v>
      </c>
      <c r="G152" s="290"/>
    </row>
    <row r="153" spans="1:7" ht="45" x14ac:dyDescent="0.2">
      <c r="A153" s="290" t="s">
        <v>762</v>
      </c>
      <c r="B153" s="293" t="s">
        <v>1852</v>
      </c>
      <c r="C153" s="293" t="s">
        <v>1829</v>
      </c>
      <c r="D153" s="292"/>
      <c r="E153" s="291">
        <v>54197700</v>
      </c>
      <c r="F153" s="291">
        <v>54158766.780000001</v>
      </c>
      <c r="G153" s="290" t="s">
        <v>1853</v>
      </c>
    </row>
    <row r="154" spans="1:7" x14ac:dyDescent="0.2">
      <c r="A154" s="290" t="s">
        <v>1175</v>
      </c>
      <c r="B154" s="293" t="s">
        <v>1852</v>
      </c>
      <c r="C154" s="293" t="s">
        <v>1826</v>
      </c>
      <c r="D154" s="292"/>
      <c r="E154" s="291">
        <v>54197700</v>
      </c>
      <c r="F154" s="291">
        <v>54158766.780000001</v>
      </c>
      <c r="G154" s="290"/>
    </row>
    <row r="155" spans="1:7" ht="22.5" x14ac:dyDescent="0.2">
      <c r="A155" s="290" t="s">
        <v>1851</v>
      </c>
      <c r="B155" s="293" t="s">
        <v>1849</v>
      </c>
      <c r="C155" s="293" t="s">
        <v>1829</v>
      </c>
      <c r="D155" s="292"/>
      <c r="E155" s="291">
        <v>4966400</v>
      </c>
      <c r="F155" s="291">
        <v>4954446.0599999996</v>
      </c>
      <c r="G155" s="290" t="s">
        <v>1850</v>
      </c>
    </row>
    <row r="156" spans="1:7" x14ac:dyDescent="0.2">
      <c r="A156" s="290" t="s">
        <v>1175</v>
      </c>
      <c r="B156" s="293" t="s">
        <v>1849</v>
      </c>
      <c r="C156" s="293" t="s">
        <v>1826</v>
      </c>
      <c r="D156" s="292"/>
      <c r="E156" s="291">
        <v>4966400</v>
      </c>
      <c r="F156" s="291">
        <v>4954446.0599999996</v>
      </c>
      <c r="G156" s="290"/>
    </row>
    <row r="157" spans="1:7" ht="45" x14ac:dyDescent="0.2">
      <c r="A157" s="290" t="s">
        <v>976</v>
      </c>
      <c r="B157" s="293" t="s">
        <v>1848</v>
      </c>
      <c r="C157" s="293" t="s">
        <v>1829</v>
      </c>
      <c r="D157" s="292"/>
      <c r="E157" s="291">
        <v>10502200</v>
      </c>
      <c r="F157" s="291">
        <v>10397606</v>
      </c>
      <c r="G157" s="290">
        <v>104594</v>
      </c>
    </row>
    <row r="158" spans="1:7" x14ac:dyDescent="0.2">
      <c r="A158" s="290" t="s">
        <v>1175</v>
      </c>
      <c r="B158" s="293" t="s">
        <v>1848</v>
      </c>
      <c r="C158" s="293" t="s">
        <v>1826</v>
      </c>
      <c r="D158" s="292"/>
      <c r="E158" s="291">
        <v>10502200</v>
      </c>
      <c r="F158" s="291">
        <v>10397606</v>
      </c>
      <c r="G158" s="290"/>
    </row>
    <row r="159" spans="1:7" ht="33.75" x14ac:dyDescent="0.2">
      <c r="A159" s="290" t="s">
        <v>833</v>
      </c>
      <c r="B159" s="293" t="s">
        <v>1847</v>
      </c>
      <c r="C159" s="293" t="s">
        <v>1829</v>
      </c>
      <c r="D159" s="292"/>
      <c r="E159" s="291">
        <v>99900</v>
      </c>
      <c r="F159" s="291">
        <v>99852</v>
      </c>
      <c r="G159" s="290">
        <v>48</v>
      </c>
    </row>
    <row r="160" spans="1:7" x14ac:dyDescent="0.2">
      <c r="A160" s="290" t="s">
        <v>1175</v>
      </c>
      <c r="B160" s="293" t="s">
        <v>1847</v>
      </c>
      <c r="C160" s="293" t="s">
        <v>1826</v>
      </c>
      <c r="D160" s="292"/>
      <c r="E160" s="291">
        <v>99900</v>
      </c>
      <c r="F160" s="291">
        <v>99852</v>
      </c>
      <c r="G160" s="290"/>
    </row>
    <row r="161" spans="1:7" ht="45" x14ac:dyDescent="0.2">
      <c r="A161" s="290" t="s">
        <v>948</v>
      </c>
      <c r="B161" s="293" t="s">
        <v>1845</v>
      </c>
      <c r="C161" s="293" t="s">
        <v>1829</v>
      </c>
      <c r="D161" s="292"/>
      <c r="E161" s="291">
        <v>496524000</v>
      </c>
      <c r="F161" s="291">
        <v>445258165.85000002</v>
      </c>
      <c r="G161" s="290" t="s">
        <v>1846</v>
      </c>
    </row>
    <row r="162" spans="1:7" x14ac:dyDescent="0.2">
      <c r="A162" s="290" t="s">
        <v>1175</v>
      </c>
      <c r="B162" s="293" t="s">
        <v>1845</v>
      </c>
      <c r="C162" s="293" t="s">
        <v>1826</v>
      </c>
      <c r="D162" s="292"/>
      <c r="E162" s="291">
        <v>496524000</v>
      </c>
      <c r="F162" s="291">
        <v>445258165.85000002</v>
      </c>
      <c r="G162" s="290"/>
    </row>
    <row r="163" spans="1:7" ht="45" x14ac:dyDescent="0.2">
      <c r="A163" s="290" t="s">
        <v>756</v>
      </c>
      <c r="B163" s="293" t="s">
        <v>1843</v>
      </c>
      <c r="C163" s="293" t="s">
        <v>1829</v>
      </c>
      <c r="D163" s="292"/>
      <c r="E163" s="291">
        <v>49381300</v>
      </c>
      <c r="F163" s="291">
        <v>47353077.859999999</v>
      </c>
      <c r="G163" s="290" t="s">
        <v>1844</v>
      </c>
    </row>
    <row r="164" spans="1:7" x14ac:dyDescent="0.2">
      <c r="A164" s="290" t="s">
        <v>1175</v>
      </c>
      <c r="B164" s="293" t="s">
        <v>1843</v>
      </c>
      <c r="C164" s="293" t="s">
        <v>1826</v>
      </c>
      <c r="D164" s="292"/>
      <c r="E164" s="291">
        <v>49381300</v>
      </c>
      <c r="F164" s="291">
        <v>47353077.859999999</v>
      </c>
      <c r="G164" s="290"/>
    </row>
    <row r="165" spans="1:7" ht="33.75" x14ac:dyDescent="0.2">
      <c r="A165" s="290" t="s">
        <v>955</v>
      </c>
      <c r="B165" s="293" t="s">
        <v>1842</v>
      </c>
      <c r="C165" s="293" t="s">
        <v>1829</v>
      </c>
      <c r="D165" s="292"/>
      <c r="E165" s="291">
        <v>87133400</v>
      </c>
      <c r="F165" s="291">
        <v>49272285.880000003</v>
      </c>
      <c r="G165" s="290">
        <v>37861114.119999997</v>
      </c>
    </row>
    <row r="166" spans="1:7" x14ac:dyDescent="0.2">
      <c r="A166" s="290" t="s">
        <v>1175</v>
      </c>
      <c r="B166" s="293" t="s">
        <v>1842</v>
      </c>
      <c r="C166" s="293" t="s">
        <v>1826</v>
      </c>
      <c r="D166" s="292"/>
      <c r="E166" s="291">
        <v>87133400</v>
      </c>
      <c r="F166" s="291">
        <v>49272285.880000003</v>
      </c>
      <c r="G166" s="290"/>
    </row>
    <row r="167" spans="1:7" ht="45" x14ac:dyDescent="0.2">
      <c r="A167" s="290" t="s">
        <v>752</v>
      </c>
      <c r="B167" s="293" t="s">
        <v>1841</v>
      </c>
      <c r="C167" s="293" t="s">
        <v>1829</v>
      </c>
      <c r="D167" s="292"/>
      <c r="E167" s="291">
        <v>12988100</v>
      </c>
      <c r="F167" s="291">
        <v>12988098</v>
      </c>
      <c r="G167" s="290">
        <v>2</v>
      </c>
    </row>
    <row r="168" spans="1:7" x14ac:dyDescent="0.2">
      <c r="A168" s="290" t="s">
        <v>1175</v>
      </c>
      <c r="B168" s="293" t="s">
        <v>1841</v>
      </c>
      <c r="C168" s="293" t="s">
        <v>1826</v>
      </c>
      <c r="D168" s="292"/>
      <c r="E168" s="291">
        <v>12988100</v>
      </c>
      <c r="F168" s="291">
        <v>12988098</v>
      </c>
      <c r="G168" s="290"/>
    </row>
    <row r="169" spans="1:7" ht="56.25" x14ac:dyDescent="0.2">
      <c r="A169" s="290" t="s">
        <v>1840</v>
      </c>
      <c r="B169" s="293" t="s">
        <v>1838</v>
      </c>
      <c r="C169" s="293" t="s">
        <v>1829</v>
      </c>
      <c r="D169" s="292"/>
      <c r="E169" s="291">
        <v>1061500</v>
      </c>
      <c r="F169" s="291">
        <v>1061364.3999999999</v>
      </c>
      <c r="G169" s="290" t="s">
        <v>1839</v>
      </c>
    </row>
    <row r="170" spans="1:7" x14ac:dyDescent="0.2">
      <c r="A170" s="290" t="s">
        <v>1175</v>
      </c>
      <c r="B170" s="293" t="s">
        <v>1838</v>
      </c>
      <c r="C170" s="293" t="s">
        <v>1826</v>
      </c>
      <c r="D170" s="292"/>
      <c r="E170" s="291">
        <v>1061500</v>
      </c>
      <c r="F170" s="291">
        <v>1061364.3999999999</v>
      </c>
      <c r="G170" s="290"/>
    </row>
    <row r="171" spans="1:7" ht="56.25" x14ac:dyDescent="0.2">
      <c r="A171" s="290" t="s">
        <v>1837</v>
      </c>
      <c r="B171" s="293" t="s">
        <v>1835</v>
      </c>
      <c r="C171" s="293" t="s">
        <v>1829</v>
      </c>
      <c r="D171" s="292"/>
      <c r="E171" s="291">
        <v>2123300</v>
      </c>
      <c r="F171" s="291">
        <v>1939608.86</v>
      </c>
      <c r="G171" s="290" t="s">
        <v>1836</v>
      </c>
    </row>
    <row r="172" spans="1:7" x14ac:dyDescent="0.2">
      <c r="A172" s="290" t="s">
        <v>1175</v>
      </c>
      <c r="B172" s="293" t="s">
        <v>1835</v>
      </c>
      <c r="C172" s="293" t="s">
        <v>1826</v>
      </c>
      <c r="D172" s="292"/>
      <c r="E172" s="291">
        <v>2123300</v>
      </c>
      <c r="F172" s="291">
        <v>1939608.86</v>
      </c>
      <c r="G172" s="290"/>
    </row>
    <row r="173" spans="1:7" ht="22.5" x14ac:dyDescent="0.2">
      <c r="A173" s="290" t="s">
        <v>795</v>
      </c>
      <c r="B173" s="293" t="s">
        <v>1834</v>
      </c>
      <c r="C173" s="293" t="s">
        <v>1829</v>
      </c>
      <c r="D173" s="292"/>
      <c r="E173" s="291">
        <v>14767800</v>
      </c>
      <c r="F173" s="291">
        <v>11333872</v>
      </c>
      <c r="G173" s="290">
        <v>3433928</v>
      </c>
    </row>
    <row r="174" spans="1:7" x14ac:dyDescent="0.2">
      <c r="A174" s="290" t="s">
        <v>1175</v>
      </c>
      <c r="B174" s="293" t="s">
        <v>1834</v>
      </c>
      <c r="C174" s="293" t="s">
        <v>1826</v>
      </c>
      <c r="D174" s="292"/>
      <c r="E174" s="291">
        <v>14767800</v>
      </c>
      <c r="F174" s="291">
        <v>11333872</v>
      </c>
      <c r="G174" s="290"/>
    </row>
    <row r="175" spans="1:7" ht="24.75" customHeight="1" x14ac:dyDescent="0.2">
      <c r="A175" s="290" t="s">
        <v>1833</v>
      </c>
      <c r="B175" s="293" t="s">
        <v>1831</v>
      </c>
      <c r="C175" s="293" t="s">
        <v>1829</v>
      </c>
      <c r="D175" s="292"/>
      <c r="E175" s="291">
        <v>19521400</v>
      </c>
      <c r="F175" s="291">
        <v>19518681.920000002</v>
      </c>
      <c r="G175" s="290" t="s">
        <v>1832</v>
      </c>
    </row>
    <row r="176" spans="1:7" x14ac:dyDescent="0.2">
      <c r="A176" s="290" t="s">
        <v>1175</v>
      </c>
      <c r="B176" s="293" t="s">
        <v>1831</v>
      </c>
      <c r="C176" s="293" t="s">
        <v>1826</v>
      </c>
      <c r="D176" s="292"/>
      <c r="E176" s="291">
        <v>19521400</v>
      </c>
      <c r="F176" s="291">
        <v>19518681.920000002</v>
      </c>
      <c r="G176" s="290"/>
    </row>
    <row r="177" spans="1:7" ht="56.25" x14ac:dyDescent="0.2">
      <c r="A177" s="290" t="s">
        <v>1830</v>
      </c>
      <c r="B177" s="293" t="s">
        <v>1827</v>
      </c>
      <c r="C177" s="293" t="s">
        <v>1829</v>
      </c>
      <c r="D177" s="292"/>
      <c r="E177" s="291">
        <v>2189500</v>
      </c>
      <c r="F177" s="291">
        <v>2189385.2400000002</v>
      </c>
      <c r="G177" s="290" t="s">
        <v>1828</v>
      </c>
    </row>
    <row r="178" spans="1:7" x14ac:dyDescent="0.2">
      <c r="A178" s="290" t="s">
        <v>1175</v>
      </c>
      <c r="B178" s="293" t="s">
        <v>1827</v>
      </c>
      <c r="C178" s="293" t="s">
        <v>1826</v>
      </c>
      <c r="D178" s="292"/>
      <c r="E178" s="291">
        <v>2189500</v>
      </c>
      <c r="F178" s="291">
        <v>2189385.2400000002</v>
      </c>
      <c r="G178" s="290"/>
    </row>
    <row r="179" spans="1:7" x14ac:dyDescent="0.2">
      <c r="A179" s="288" t="s">
        <v>1825</v>
      </c>
      <c r="B179" s="289"/>
      <c r="C179" s="289"/>
      <c r="D179" s="288"/>
      <c r="E179" s="185">
        <f>SUM(E10:E178)/2</f>
        <v>1509712760</v>
      </c>
      <c r="F179" s="185">
        <f>SUM(F10:F178)/2</f>
        <v>1301788119.5400002</v>
      </c>
      <c r="G179" s="288"/>
    </row>
    <row r="181" spans="1:7" x14ac:dyDescent="0.2">
      <c r="A181" t="s">
        <v>43</v>
      </c>
      <c r="D181" s="287"/>
      <c r="E181" s="287"/>
      <c r="G181" t="s">
        <v>1824</v>
      </c>
    </row>
    <row r="183" spans="1:7" x14ac:dyDescent="0.2">
      <c r="A183" t="s">
        <v>1823</v>
      </c>
      <c r="D183" s="287"/>
      <c r="E183" s="287"/>
      <c r="G183" t="s">
        <v>1822</v>
      </c>
    </row>
    <row r="185" spans="1:7" x14ac:dyDescent="0.2">
      <c r="A185" t="s">
        <v>1070</v>
      </c>
      <c r="D185" s="287"/>
      <c r="E185" s="287"/>
      <c r="G185" t="s">
        <v>1821</v>
      </c>
    </row>
  </sheetData>
  <mergeCells count="6">
    <mergeCell ref="F7:F8"/>
    <mergeCell ref="G7:G8"/>
    <mergeCell ref="A7:A8"/>
    <mergeCell ref="B7:B8"/>
    <mergeCell ref="D7:D8"/>
    <mergeCell ref="E7:E8"/>
  </mergeCells>
  <pageMargins left="0.39370078740157483" right="0.39370078740157483" top="0.78740157480314965" bottom="0.39370078740157483" header="0" footer="0"/>
  <pageSetup paperSize="9" scale="97" orientation="landscape" r:id="rId1"/>
  <headerFooter alignWithMargins="0">
    <oddFooter>&amp;C 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0"/>
  </sheetPr>
  <dimension ref="A1:AP1902"/>
  <sheetViews>
    <sheetView showGridLines="0" view="pageBreakPreview" zoomScaleNormal="100" zoomScaleSheetLayoutView="100" workbookViewId="0">
      <selection activeCell="L22" sqref="L22"/>
    </sheetView>
  </sheetViews>
  <sheetFormatPr defaultRowHeight="12.75" x14ac:dyDescent="0.2"/>
  <cols>
    <col min="1" max="1" width="50.85546875" style="159" customWidth="1"/>
    <col min="2" max="2" width="6.85546875" style="158" customWidth="1"/>
    <col min="3" max="3" width="13.7109375" customWidth="1"/>
    <col min="4" max="4" width="12.28515625" customWidth="1"/>
    <col min="5" max="5" width="13.140625" customWidth="1"/>
    <col min="6" max="7" width="10.140625" customWidth="1"/>
    <col min="8" max="8" width="13.140625" customWidth="1"/>
    <col min="9" max="9" width="13.5703125" customWidth="1"/>
    <col min="10" max="10" width="8.28515625" customWidth="1"/>
    <col min="11" max="11" width="9.7109375" customWidth="1"/>
    <col min="12" max="12" width="11.28515625" customWidth="1"/>
    <col min="13" max="13" width="51.28515625" customWidth="1"/>
    <col min="14" max="14" width="7.42578125" customWidth="1"/>
    <col min="15" max="15" width="13.7109375" customWidth="1"/>
    <col min="16" max="16" width="13" customWidth="1"/>
    <col min="17" max="17" width="13.28515625" customWidth="1"/>
    <col min="18" max="18" width="11.140625" customWidth="1"/>
    <col min="19" max="19" width="10" customWidth="1"/>
    <col min="20" max="20" width="10.7109375" customWidth="1"/>
    <col min="21" max="21" width="12.7109375" customWidth="1"/>
    <col min="22" max="22" width="8.140625" customWidth="1"/>
    <col min="23" max="23" width="9" customWidth="1"/>
    <col min="24" max="24" width="12.7109375" customWidth="1"/>
    <col min="25" max="25" width="13.140625" customWidth="1"/>
  </cols>
  <sheetData>
    <row r="1" spans="1:42" s="440" customFormat="1" ht="19.5" customHeight="1" x14ac:dyDescent="0.25">
      <c r="A1" s="447"/>
      <c r="B1" s="455" t="s">
        <v>2337</v>
      </c>
      <c r="C1" s="454"/>
      <c r="D1" s="454"/>
      <c r="E1" s="454"/>
      <c r="F1" s="454"/>
      <c r="G1" s="454"/>
      <c r="H1" s="454"/>
      <c r="I1" s="454"/>
      <c r="J1" s="454"/>
      <c r="K1"/>
      <c r="L1" s="459"/>
      <c r="M1" s="452"/>
      <c r="N1" s="452"/>
      <c r="O1"/>
      <c r="P1"/>
      <c r="Q1"/>
      <c r="R1"/>
      <c r="S1"/>
      <c r="T1"/>
      <c r="U1" s="458"/>
      <c r="V1" s="458"/>
      <c r="W1" s="441"/>
      <c r="X1" s="457"/>
      <c r="Y1" s="456"/>
    </row>
    <row r="2" spans="1:42" s="440" customFormat="1" ht="13.5" customHeight="1" thickBot="1" x14ac:dyDescent="0.3">
      <c r="A2" s="447"/>
      <c r="B2" s="455" t="s">
        <v>2336</v>
      </c>
      <c r="C2" s="454"/>
      <c r="D2" s="454"/>
      <c r="E2" s="454"/>
      <c r="F2" s="454"/>
      <c r="G2" s="454"/>
      <c r="H2" s="454"/>
      <c r="I2" s="454"/>
      <c r="J2" s="454"/>
      <c r="K2" s="444"/>
      <c r="L2" s="453" t="s">
        <v>1</v>
      </c>
      <c r="M2" s="452"/>
      <c r="N2" s="452"/>
      <c r="O2" s="444"/>
      <c r="P2" s="444"/>
      <c r="Q2" s="444"/>
      <c r="R2" s="444"/>
      <c r="S2" s="444"/>
      <c r="T2" s="444"/>
      <c r="W2" s="449"/>
      <c r="X2" s="429"/>
      <c r="Y2" s="448"/>
    </row>
    <row r="3" spans="1:42" s="440" customFormat="1" ht="13.5" customHeight="1" x14ac:dyDescent="0.25">
      <c r="A3" s="447"/>
      <c r="B3" s="444"/>
      <c r="C3" s="216"/>
      <c r="D3" s="216"/>
      <c r="E3" s="444"/>
      <c r="F3" s="451" t="s">
        <v>703</v>
      </c>
      <c r="G3" s="444"/>
      <c r="H3" s="444"/>
      <c r="I3" s="444"/>
      <c r="J3" s="444"/>
      <c r="K3" s="432" t="s">
        <v>1818</v>
      </c>
      <c r="L3" s="450" t="s">
        <v>2335</v>
      </c>
      <c r="M3" s="429"/>
      <c r="N3" s="429"/>
      <c r="O3" s="444"/>
      <c r="P3" s="444"/>
      <c r="Q3" s="444"/>
      <c r="R3" s="444"/>
      <c r="S3" s="444"/>
      <c r="T3" s="444"/>
      <c r="W3" s="449"/>
      <c r="X3" s="429"/>
      <c r="Y3" s="448"/>
    </row>
    <row r="4" spans="1:42" s="440" customFormat="1" ht="11.25" customHeight="1" x14ac:dyDescent="0.25">
      <c r="A4" s="447"/>
      <c r="C4" s="446"/>
      <c r="D4" s="446"/>
      <c r="E4" s="446"/>
      <c r="F4" s="446"/>
      <c r="G4" s="446"/>
      <c r="H4" s="446"/>
      <c r="I4" s="446"/>
      <c r="J4" s="444"/>
      <c r="K4" s="432" t="s">
        <v>1816</v>
      </c>
      <c r="L4" s="445" t="s">
        <v>1246</v>
      </c>
      <c r="M4" s="442"/>
      <c r="N4" s="442"/>
      <c r="O4" s="444"/>
      <c r="P4" s="444"/>
      <c r="Q4" s="444"/>
      <c r="R4" s="444"/>
      <c r="S4" s="444"/>
      <c r="T4" s="444"/>
      <c r="W4" s="443"/>
      <c r="X4" s="442"/>
      <c r="Y4" s="441"/>
    </row>
    <row r="5" spans="1:42" ht="12.75" customHeight="1" x14ac:dyDescent="0.2">
      <c r="A5" s="167" t="s">
        <v>2334</v>
      </c>
      <c r="B5" s="438" t="s">
        <v>48</v>
      </c>
      <c r="C5" s="437"/>
      <c r="D5" s="437"/>
      <c r="E5" s="437"/>
      <c r="F5" s="437"/>
      <c r="G5" s="437"/>
      <c r="H5" s="437"/>
      <c r="I5" s="437"/>
      <c r="J5" s="437"/>
      <c r="K5" s="432" t="s">
        <v>1813</v>
      </c>
      <c r="L5" s="439"/>
      <c r="M5" s="433"/>
      <c r="N5" s="433"/>
      <c r="O5" s="15"/>
      <c r="P5" s="15"/>
      <c r="Q5" s="15"/>
      <c r="R5" s="15"/>
      <c r="T5" s="15"/>
      <c r="U5" s="15"/>
      <c r="V5" s="15"/>
      <c r="W5" s="430"/>
      <c r="X5" s="433"/>
      <c r="Y5" s="168"/>
    </row>
    <row r="6" spans="1:42" ht="11.25" customHeight="1" x14ac:dyDescent="0.2">
      <c r="A6" s="167" t="s">
        <v>2333</v>
      </c>
      <c r="B6" s="438" t="s">
        <v>2332</v>
      </c>
      <c r="C6" s="437"/>
      <c r="D6" s="437"/>
      <c r="E6" s="437"/>
      <c r="F6" s="437"/>
      <c r="G6" s="437"/>
      <c r="H6" s="437"/>
      <c r="I6" s="437"/>
      <c r="J6" s="437"/>
      <c r="K6" s="432" t="s">
        <v>1809</v>
      </c>
      <c r="L6" s="436"/>
      <c r="M6" s="433"/>
      <c r="N6" s="433"/>
      <c r="O6" s="15"/>
      <c r="P6" s="15"/>
      <c r="Q6" s="15"/>
      <c r="R6" s="15"/>
      <c r="T6" s="15"/>
      <c r="U6" s="15"/>
      <c r="V6" s="15"/>
      <c r="W6" s="430"/>
      <c r="X6" s="433"/>
      <c r="Y6" s="168"/>
    </row>
    <row r="7" spans="1:42" ht="11.25" customHeight="1" x14ac:dyDescent="0.2">
      <c r="A7" s="435" t="s">
        <v>2331</v>
      </c>
      <c r="B7" s="17"/>
      <c r="C7" s="15"/>
      <c r="D7" s="15"/>
      <c r="E7" s="15"/>
      <c r="F7" s="15"/>
      <c r="G7" s="15"/>
      <c r="H7" s="15"/>
      <c r="I7" s="15"/>
      <c r="J7" s="15"/>
      <c r="K7" s="432"/>
      <c r="L7" s="434"/>
      <c r="M7" s="433"/>
      <c r="N7" s="433"/>
      <c r="O7" s="15"/>
      <c r="P7" s="15"/>
      <c r="Q7" s="15"/>
      <c r="R7" s="15"/>
      <c r="T7" s="15"/>
      <c r="U7" s="15"/>
      <c r="V7" s="15"/>
      <c r="W7" s="430"/>
      <c r="X7" s="433"/>
      <c r="Y7" s="162"/>
    </row>
    <row r="8" spans="1:42" ht="15" customHeight="1" thickBot="1" x14ac:dyDescent="0.25">
      <c r="A8" s="167" t="s">
        <v>2330</v>
      </c>
      <c r="B8" s="17"/>
      <c r="C8" s="15"/>
      <c r="D8" s="15"/>
      <c r="E8" s="15"/>
      <c r="F8" s="15"/>
      <c r="G8" s="15"/>
      <c r="H8" s="15"/>
      <c r="I8" s="15"/>
      <c r="J8" s="15"/>
      <c r="K8" s="432" t="s">
        <v>1807</v>
      </c>
      <c r="L8" s="431" t="s">
        <v>0</v>
      </c>
      <c r="M8" s="429"/>
      <c r="N8" s="429"/>
      <c r="O8" s="15"/>
      <c r="P8" s="15"/>
      <c r="Q8" s="15"/>
      <c r="R8" s="15"/>
      <c r="T8" s="15"/>
      <c r="U8" s="15"/>
      <c r="V8" s="15"/>
      <c r="W8" s="430"/>
      <c r="X8" s="429"/>
      <c r="Y8" s="162"/>
    </row>
    <row r="9" spans="1:42" ht="10.5" customHeight="1" x14ac:dyDescent="0.2">
      <c r="A9" s="16"/>
      <c r="B9" s="17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T9" s="15"/>
      <c r="U9" s="15"/>
      <c r="V9" s="15"/>
      <c r="W9" s="15"/>
      <c r="X9" s="162"/>
      <c r="Y9" s="162"/>
    </row>
    <row r="10" spans="1:42" ht="3" customHeight="1" x14ac:dyDescent="0.2">
      <c r="A10" s="16"/>
      <c r="B10" s="17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T10" s="15"/>
      <c r="U10" s="15"/>
      <c r="V10" s="15"/>
      <c r="W10" s="15"/>
      <c r="X10" s="162"/>
      <c r="Y10" s="162"/>
    </row>
    <row r="11" spans="1:42" ht="2.25" customHeight="1" x14ac:dyDescent="0.2">
      <c r="A11" s="16"/>
      <c r="B11" s="17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T11" s="15"/>
      <c r="U11" s="15"/>
      <c r="V11" s="15"/>
      <c r="W11" s="15"/>
      <c r="X11" s="162"/>
      <c r="Y11" s="162"/>
    </row>
    <row r="12" spans="1:42" ht="2.25" customHeight="1" x14ac:dyDescent="0.2">
      <c r="A12" s="16"/>
      <c r="B12" s="17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T12" s="15"/>
      <c r="U12" s="15"/>
      <c r="V12" s="15"/>
      <c r="W12" s="15"/>
      <c r="X12" s="162"/>
      <c r="Y12" s="162"/>
    </row>
    <row r="13" spans="1:42" ht="3" customHeight="1" x14ac:dyDescent="0.2">
      <c r="A13" s="16"/>
      <c r="B13" s="17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T13" s="15"/>
      <c r="U13" s="15"/>
      <c r="V13" s="15"/>
      <c r="W13" s="15"/>
      <c r="X13" s="162"/>
      <c r="Y13" s="162"/>
    </row>
    <row r="14" spans="1:42" x14ac:dyDescent="0.2">
      <c r="A14" s="415"/>
      <c r="B14" s="376" t="s">
        <v>687</v>
      </c>
      <c r="C14" s="89" t="s">
        <v>2166</v>
      </c>
      <c r="D14" s="82"/>
      <c r="E14" s="82"/>
      <c r="F14" s="82"/>
      <c r="G14" s="82"/>
      <c r="H14" s="82"/>
      <c r="I14" s="82"/>
      <c r="J14" s="82"/>
      <c r="K14" s="82"/>
      <c r="L14" s="82"/>
      <c r="M14" s="415"/>
      <c r="N14" s="376" t="s">
        <v>687</v>
      </c>
      <c r="O14" s="89" t="s">
        <v>2165</v>
      </c>
      <c r="P14" s="82"/>
      <c r="Q14" s="82"/>
      <c r="R14" s="82"/>
      <c r="S14" s="82"/>
      <c r="T14" s="82"/>
      <c r="U14" s="82"/>
      <c r="V14" s="82"/>
      <c r="W14" s="82"/>
      <c r="X14" s="82"/>
      <c r="Y14" s="16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</row>
    <row r="15" spans="1:42" x14ac:dyDescent="0.2">
      <c r="A15" s="16"/>
      <c r="B15" s="373"/>
      <c r="C15" s="414"/>
      <c r="D15" s="100" t="s">
        <v>2163</v>
      </c>
      <c r="E15" s="427"/>
      <c r="F15" s="100" t="s">
        <v>2162</v>
      </c>
      <c r="G15" s="75"/>
      <c r="H15" s="75" t="s">
        <v>2156</v>
      </c>
      <c r="I15" s="75"/>
      <c r="J15" s="427"/>
      <c r="K15" s="75"/>
      <c r="L15" s="427"/>
      <c r="M15" s="16"/>
      <c r="N15" s="373"/>
      <c r="O15" s="428"/>
      <c r="P15" s="100" t="s">
        <v>2163</v>
      </c>
      <c r="Q15" s="427"/>
      <c r="R15" s="100" t="s">
        <v>2162</v>
      </c>
      <c r="S15" s="75"/>
      <c r="T15" s="427" t="s">
        <v>2156</v>
      </c>
      <c r="U15" s="75"/>
      <c r="V15" s="427"/>
      <c r="W15" s="427"/>
      <c r="X15" s="75"/>
      <c r="Y15" s="162"/>
      <c r="Z15" s="22"/>
      <c r="AA15" s="22"/>
      <c r="AB15" s="22"/>
      <c r="AC15" s="22"/>
    </row>
    <row r="16" spans="1:42" ht="22.5" x14ac:dyDescent="0.2">
      <c r="A16" s="16"/>
      <c r="B16" s="373"/>
      <c r="C16" s="423" t="s">
        <v>2164</v>
      </c>
      <c r="D16" s="372"/>
      <c r="E16" s="423" t="s">
        <v>2159</v>
      </c>
      <c r="F16" s="372"/>
      <c r="G16" s="203" t="s">
        <v>2155</v>
      </c>
      <c r="H16" s="203" t="s">
        <v>2158</v>
      </c>
      <c r="I16" s="203" t="s">
        <v>2157</v>
      </c>
      <c r="J16" s="423" t="s">
        <v>2157</v>
      </c>
      <c r="K16" s="203" t="s">
        <v>2156</v>
      </c>
      <c r="L16" s="426" t="s">
        <v>2155</v>
      </c>
      <c r="M16" s="16"/>
      <c r="N16" s="373"/>
      <c r="O16" s="423" t="s">
        <v>2164</v>
      </c>
      <c r="P16" s="372"/>
      <c r="Q16" s="423" t="s">
        <v>2159</v>
      </c>
      <c r="R16" s="372"/>
      <c r="S16" s="203" t="s">
        <v>2155</v>
      </c>
      <c r="T16" s="423" t="s">
        <v>2158</v>
      </c>
      <c r="U16" s="203" t="s">
        <v>2157</v>
      </c>
      <c r="V16" s="423" t="s">
        <v>2157</v>
      </c>
      <c r="W16" s="423" t="s">
        <v>2156</v>
      </c>
      <c r="X16" s="426" t="s">
        <v>2155</v>
      </c>
      <c r="Y16" s="162"/>
      <c r="Z16" s="22"/>
      <c r="AA16" s="22"/>
      <c r="AB16" s="22"/>
      <c r="AC16" s="22"/>
    </row>
    <row r="17" spans="1:34" ht="33.75" x14ac:dyDescent="0.2">
      <c r="A17" s="375" t="s">
        <v>2226</v>
      </c>
      <c r="B17" s="373"/>
      <c r="C17" s="423" t="s">
        <v>2160</v>
      </c>
      <c r="D17" s="372"/>
      <c r="E17" s="423" t="s">
        <v>2153</v>
      </c>
      <c r="F17" s="372"/>
      <c r="G17" s="203" t="s">
        <v>2152</v>
      </c>
      <c r="H17" s="203" t="s">
        <v>2150</v>
      </c>
      <c r="I17" s="203" t="s">
        <v>2151</v>
      </c>
      <c r="J17" s="423" t="s">
        <v>2150</v>
      </c>
      <c r="K17" s="203" t="s">
        <v>2149</v>
      </c>
      <c r="L17" s="426" t="s">
        <v>2148</v>
      </c>
      <c r="M17" s="375" t="s">
        <v>2226</v>
      </c>
      <c r="N17" s="373"/>
      <c r="O17" s="423" t="s">
        <v>2160</v>
      </c>
      <c r="P17" s="372"/>
      <c r="Q17" s="423" t="s">
        <v>2153</v>
      </c>
      <c r="R17" s="372"/>
      <c r="S17" s="203" t="s">
        <v>2152</v>
      </c>
      <c r="T17" s="423" t="s">
        <v>2150</v>
      </c>
      <c r="U17" s="203" t="s">
        <v>2151</v>
      </c>
      <c r="V17" s="423" t="s">
        <v>2150</v>
      </c>
      <c r="W17" s="423" t="s">
        <v>2149</v>
      </c>
      <c r="X17" s="426" t="s">
        <v>2148</v>
      </c>
      <c r="Y17" s="162"/>
      <c r="Z17" s="22"/>
      <c r="AA17" s="22"/>
      <c r="AB17" s="22"/>
      <c r="AC17" s="22"/>
    </row>
    <row r="18" spans="1:34" ht="33.75" x14ac:dyDescent="0.2">
      <c r="A18" s="375"/>
      <c r="B18" s="373"/>
      <c r="C18" s="423" t="s">
        <v>2154</v>
      </c>
      <c r="D18" s="372"/>
      <c r="E18" s="423" t="s">
        <v>2147</v>
      </c>
      <c r="F18" s="372"/>
      <c r="G18" s="203" t="s">
        <v>2146</v>
      </c>
      <c r="H18" s="203" t="s">
        <v>2145</v>
      </c>
      <c r="I18" s="203" t="s">
        <v>2144</v>
      </c>
      <c r="J18" s="423" t="s">
        <v>2143</v>
      </c>
      <c r="K18" s="203" t="s">
        <v>2142</v>
      </c>
      <c r="L18" s="426" t="s">
        <v>2141</v>
      </c>
      <c r="M18" s="375"/>
      <c r="N18" s="373"/>
      <c r="O18" s="423" t="s">
        <v>2154</v>
      </c>
      <c r="P18" s="372"/>
      <c r="Q18" s="423" t="s">
        <v>2147</v>
      </c>
      <c r="R18" s="372"/>
      <c r="S18" s="203" t="s">
        <v>2146</v>
      </c>
      <c r="T18" s="423" t="s">
        <v>2145</v>
      </c>
      <c r="U18" s="203" t="s">
        <v>2144</v>
      </c>
      <c r="V18" s="423" t="s">
        <v>2143</v>
      </c>
      <c r="W18" s="423" t="s">
        <v>2142</v>
      </c>
      <c r="X18" s="426" t="s">
        <v>2141</v>
      </c>
      <c r="Y18" s="162"/>
      <c r="Z18" s="22"/>
      <c r="AA18" s="22"/>
      <c r="AB18" s="22"/>
      <c r="AC18" s="22"/>
    </row>
    <row r="19" spans="1:34" ht="33.75" x14ac:dyDescent="0.2">
      <c r="A19" s="16"/>
      <c r="B19" s="373"/>
      <c r="C19" s="423" t="s">
        <v>2141</v>
      </c>
      <c r="D19" s="372"/>
      <c r="E19" s="423"/>
      <c r="F19" s="372"/>
      <c r="G19" s="203" t="s">
        <v>2139</v>
      </c>
      <c r="H19" s="423" t="s">
        <v>2138</v>
      </c>
      <c r="I19" s="203"/>
      <c r="J19" s="423"/>
      <c r="K19" s="203" t="s">
        <v>2137</v>
      </c>
      <c r="L19" s="423" t="s">
        <v>2136</v>
      </c>
      <c r="M19" s="16"/>
      <c r="N19" s="373"/>
      <c r="O19" s="423" t="s">
        <v>2141</v>
      </c>
      <c r="P19" s="372"/>
      <c r="Q19" s="423"/>
      <c r="R19" s="372"/>
      <c r="S19" s="203" t="s">
        <v>2139</v>
      </c>
      <c r="T19" s="423" t="s">
        <v>2138</v>
      </c>
      <c r="U19" s="203"/>
      <c r="V19" s="423"/>
      <c r="W19" s="423" t="s">
        <v>2137</v>
      </c>
      <c r="X19" s="423" t="s">
        <v>2136</v>
      </c>
      <c r="Y19" s="162"/>
      <c r="Z19" s="22"/>
      <c r="AA19" s="22"/>
      <c r="AB19" s="22"/>
      <c r="AC19" s="22"/>
    </row>
    <row r="20" spans="1:34" ht="22.5" x14ac:dyDescent="0.2">
      <c r="A20" s="16"/>
      <c r="B20" s="373"/>
      <c r="C20" s="423" t="s">
        <v>2140</v>
      </c>
      <c r="D20" s="372"/>
      <c r="E20" s="423"/>
      <c r="F20" s="372"/>
      <c r="G20" s="203"/>
      <c r="H20" s="423" t="s">
        <v>2135</v>
      </c>
      <c r="I20" s="370"/>
      <c r="J20" s="424"/>
      <c r="K20" s="203"/>
      <c r="L20" s="423" t="s">
        <v>2134</v>
      </c>
      <c r="M20" s="16"/>
      <c r="N20" s="373"/>
      <c r="O20" s="423" t="s">
        <v>2140</v>
      </c>
      <c r="P20" s="372"/>
      <c r="Q20" s="423"/>
      <c r="R20" s="372"/>
      <c r="S20" s="203"/>
      <c r="T20" s="423" t="s">
        <v>2135</v>
      </c>
      <c r="U20" s="370"/>
      <c r="V20" s="424"/>
      <c r="W20" s="423"/>
      <c r="X20" s="423" t="s">
        <v>2134</v>
      </c>
      <c r="Y20" s="162"/>
      <c r="Z20" s="22"/>
      <c r="AA20" s="22"/>
      <c r="AB20" s="22"/>
      <c r="AC20" s="22"/>
    </row>
    <row r="21" spans="1:34" ht="55.5" customHeight="1" x14ac:dyDescent="0.2">
      <c r="A21" s="16"/>
      <c r="B21" s="373"/>
      <c r="C21" s="423"/>
      <c r="D21" s="372"/>
      <c r="E21" s="423"/>
      <c r="F21" s="372"/>
      <c r="G21" s="203"/>
      <c r="H21" s="425" t="s">
        <v>2133</v>
      </c>
      <c r="I21" s="370"/>
      <c r="J21" s="424"/>
      <c r="K21" s="203"/>
      <c r="L21" s="426"/>
      <c r="M21" s="16"/>
      <c r="N21" s="373"/>
      <c r="O21" s="423"/>
      <c r="P21" s="372"/>
      <c r="Q21" s="423"/>
      <c r="R21" s="372"/>
      <c r="S21" s="203"/>
      <c r="T21" s="425" t="s">
        <v>2133</v>
      </c>
      <c r="U21" s="370"/>
      <c r="V21" s="424"/>
      <c r="W21" s="423"/>
      <c r="X21" s="423"/>
      <c r="Y21" s="162"/>
      <c r="Z21" s="22"/>
      <c r="AA21" s="22"/>
      <c r="AB21" s="22"/>
      <c r="AC21" s="22"/>
    </row>
    <row r="22" spans="1:34" ht="13.5" thickBot="1" x14ac:dyDescent="0.25">
      <c r="A22" s="369">
        <v>1</v>
      </c>
      <c r="B22" s="368" t="s">
        <v>1781</v>
      </c>
      <c r="C22" s="13">
        <v>3</v>
      </c>
      <c r="D22" s="13">
        <v>4</v>
      </c>
      <c r="E22" s="13">
        <v>5</v>
      </c>
      <c r="F22" s="13">
        <v>6</v>
      </c>
      <c r="G22" s="13">
        <v>7</v>
      </c>
      <c r="H22" s="13">
        <v>8</v>
      </c>
      <c r="I22" s="13">
        <v>9</v>
      </c>
      <c r="J22" s="13">
        <v>10</v>
      </c>
      <c r="K22" s="13">
        <v>11</v>
      </c>
      <c r="L22" s="13">
        <v>12</v>
      </c>
      <c r="M22" s="369">
        <v>1</v>
      </c>
      <c r="N22" s="368" t="s">
        <v>1781</v>
      </c>
      <c r="O22" s="13">
        <v>13</v>
      </c>
      <c r="P22" s="13">
        <v>14</v>
      </c>
      <c r="Q22" s="13">
        <v>15</v>
      </c>
      <c r="R22" s="13">
        <v>16</v>
      </c>
      <c r="S22" s="13">
        <v>17</v>
      </c>
      <c r="T22" s="13">
        <v>18</v>
      </c>
      <c r="U22" s="13">
        <v>19</v>
      </c>
      <c r="V22" s="13">
        <v>20</v>
      </c>
      <c r="W22" s="13">
        <v>21</v>
      </c>
      <c r="X22" s="13">
        <v>22</v>
      </c>
      <c r="Y22" s="8"/>
      <c r="Z22" s="22"/>
      <c r="AA22" s="22"/>
      <c r="AB22" s="22"/>
      <c r="AC22" s="22"/>
      <c r="AD22" s="22"/>
      <c r="AE22" s="22"/>
      <c r="AF22" s="22"/>
      <c r="AG22" s="22"/>
      <c r="AH22" s="22"/>
    </row>
    <row r="23" spans="1:34" x14ac:dyDescent="0.2">
      <c r="A23" s="366" t="s">
        <v>2329</v>
      </c>
      <c r="B23" s="409"/>
      <c r="C23" s="422"/>
      <c r="D23" s="422"/>
      <c r="E23" s="422"/>
      <c r="F23" s="422"/>
      <c r="G23" s="421"/>
      <c r="H23" s="421"/>
      <c r="I23" s="421"/>
      <c r="J23" s="421"/>
      <c r="K23" s="421"/>
      <c r="L23" s="421"/>
      <c r="M23" s="366" t="s">
        <v>2329</v>
      </c>
      <c r="N23" s="409"/>
      <c r="O23" s="421"/>
      <c r="P23" s="421"/>
      <c r="Q23" s="421"/>
      <c r="R23" s="421"/>
      <c r="S23" s="421"/>
      <c r="T23" s="420"/>
      <c r="U23" s="420"/>
      <c r="V23" s="420"/>
      <c r="W23" s="420"/>
      <c r="X23" s="420"/>
      <c r="Y23" s="361"/>
    </row>
    <row r="24" spans="1:34" x14ac:dyDescent="0.2">
      <c r="A24" s="419" t="s">
        <v>2328</v>
      </c>
      <c r="B24" s="390" t="s">
        <v>2327</v>
      </c>
      <c r="C24" s="334">
        <v>479311240.98000002</v>
      </c>
      <c r="D24" s="334" t="s">
        <v>53</v>
      </c>
      <c r="E24" s="334">
        <v>479311240.98000002</v>
      </c>
      <c r="F24" s="334" t="s">
        <v>53</v>
      </c>
      <c r="G24" s="337" t="s">
        <v>53</v>
      </c>
      <c r="H24" s="337" t="s">
        <v>53</v>
      </c>
      <c r="I24" s="337">
        <v>479311240.98000002</v>
      </c>
      <c r="J24" s="337" t="s">
        <v>53</v>
      </c>
      <c r="K24" s="337" t="s">
        <v>53</v>
      </c>
      <c r="L24" s="337" t="s">
        <v>53</v>
      </c>
      <c r="M24" s="419" t="s">
        <v>2328</v>
      </c>
      <c r="N24" s="390" t="s">
        <v>2327</v>
      </c>
      <c r="O24" s="337">
        <v>953375644.50999999</v>
      </c>
      <c r="P24" s="337" t="s">
        <v>53</v>
      </c>
      <c r="Q24" s="337">
        <v>953375644.50999999</v>
      </c>
      <c r="R24" s="337" t="s">
        <v>53</v>
      </c>
      <c r="S24" s="337" t="s">
        <v>53</v>
      </c>
      <c r="T24" s="336" t="s">
        <v>53</v>
      </c>
      <c r="U24" s="336">
        <v>953375644.50999999</v>
      </c>
      <c r="V24" s="336" t="s">
        <v>53</v>
      </c>
      <c r="W24" s="336" t="s">
        <v>53</v>
      </c>
      <c r="X24" s="336" t="s">
        <v>53</v>
      </c>
      <c r="Y24" s="361"/>
    </row>
    <row r="25" spans="1:34" x14ac:dyDescent="0.2">
      <c r="A25" s="358" t="s">
        <v>2318</v>
      </c>
      <c r="B25" s="348"/>
      <c r="C25" s="347"/>
      <c r="D25" s="347"/>
      <c r="E25" s="347"/>
      <c r="F25" s="347"/>
      <c r="G25" s="344"/>
      <c r="H25" s="344"/>
      <c r="I25" s="344"/>
      <c r="J25" s="344"/>
      <c r="K25" s="344"/>
      <c r="L25" s="344"/>
      <c r="M25" s="358" t="s">
        <v>2318</v>
      </c>
      <c r="N25" s="348"/>
      <c r="O25" s="344"/>
      <c r="P25" s="344"/>
      <c r="Q25" s="344"/>
      <c r="R25" s="344"/>
      <c r="S25" s="344"/>
      <c r="T25" s="343"/>
      <c r="U25" s="343"/>
      <c r="V25" s="343"/>
      <c r="W25" s="343"/>
      <c r="X25" s="343"/>
      <c r="Y25" s="361"/>
    </row>
    <row r="26" spans="1:34" x14ac:dyDescent="0.2">
      <c r="A26" s="418" t="s">
        <v>2326</v>
      </c>
      <c r="B26" s="390" t="s">
        <v>2325</v>
      </c>
      <c r="C26" s="334">
        <v>247993975.19999999</v>
      </c>
      <c r="D26" s="334" t="s">
        <v>53</v>
      </c>
      <c r="E26" s="334">
        <v>247993975.19999999</v>
      </c>
      <c r="F26" s="334" t="s">
        <v>53</v>
      </c>
      <c r="G26" s="337" t="s">
        <v>53</v>
      </c>
      <c r="H26" s="337" t="s">
        <v>53</v>
      </c>
      <c r="I26" s="337">
        <v>247993975.19999999</v>
      </c>
      <c r="J26" s="337" t="s">
        <v>53</v>
      </c>
      <c r="K26" s="337" t="s">
        <v>53</v>
      </c>
      <c r="L26" s="337" t="s">
        <v>53</v>
      </c>
      <c r="M26" s="418" t="s">
        <v>2326</v>
      </c>
      <c r="N26" s="390" t="s">
        <v>2325</v>
      </c>
      <c r="O26" s="337">
        <v>682153006.04999995</v>
      </c>
      <c r="P26" s="337" t="s">
        <v>53</v>
      </c>
      <c r="Q26" s="337">
        <v>682153006.04999995</v>
      </c>
      <c r="R26" s="337" t="s">
        <v>53</v>
      </c>
      <c r="S26" s="337" t="s">
        <v>53</v>
      </c>
      <c r="T26" s="336" t="s">
        <v>53</v>
      </c>
      <c r="U26" s="336">
        <v>682153006.04999995</v>
      </c>
      <c r="V26" s="336" t="s">
        <v>53</v>
      </c>
      <c r="W26" s="336" t="s">
        <v>53</v>
      </c>
      <c r="X26" s="336" t="s">
        <v>53</v>
      </c>
      <c r="Y26" s="361"/>
    </row>
    <row r="27" spans="1:34" x14ac:dyDescent="0.2">
      <c r="A27" s="418" t="s">
        <v>2324</v>
      </c>
      <c r="B27" s="390" t="s">
        <v>2323</v>
      </c>
      <c r="C27" s="334">
        <v>231317265.78</v>
      </c>
      <c r="D27" s="334" t="s">
        <v>53</v>
      </c>
      <c r="E27" s="334">
        <v>231317265.78</v>
      </c>
      <c r="F27" s="334" t="s">
        <v>53</v>
      </c>
      <c r="G27" s="337" t="s">
        <v>53</v>
      </c>
      <c r="H27" s="337" t="s">
        <v>53</v>
      </c>
      <c r="I27" s="337">
        <v>231317265.78</v>
      </c>
      <c r="J27" s="337" t="s">
        <v>53</v>
      </c>
      <c r="K27" s="337" t="s">
        <v>53</v>
      </c>
      <c r="L27" s="337" t="s">
        <v>53</v>
      </c>
      <c r="M27" s="418" t="s">
        <v>2324</v>
      </c>
      <c r="N27" s="390" t="s">
        <v>2323</v>
      </c>
      <c r="O27" s="337">
        <v>271222638.45999998</v>
      </c>
      <c r="P27" s="337" t="s">
        <v>53</v>
      </c>
      <c r="Q27" s="337">
        <v>271222638.45999998</v>
      </c>
      <c r="R27" s="337" t="s">
        <v>53</v>
      </c>
      <c r="S27" s="337" t="s">
        <v>53</v>
      </c>
      <c r="T27" s="336" t="s">
        <v>53</v>
      </c>
      <c r="U27" s="336">
        <v>271222638.45999998</v>
      </c>
      <c r="V27" s="336" t="s">
        <v>53</v>
      </c>
      <c r="W27" s="336" t="s">
        <v>53</v>
      </c>
      <c r="X27" s="336" t="s">
        <v>53</v>
      </c>
      <c r="Y27" s="361"/>
    </row>
    <row r="28" spans="1:34" x14ac:dyDescent="0.2">
      <c r="A28" s="418" t="s">
        <v>2322</v>
      </c>
      <c r="B28" s="390" t="s">
        <v>2321</v>
      </c>
      <c r="C28" s="334" t="s">
        <v>53</v>
      </c>
      <c r="D28" s="334" t="s">
        <v>53</v>
      </c>
      <c r="E28" s="334" t="s">
        <v>53</v>
      </c>
      <c r="F28" s="334" t="s">
        <v>53</v>
      </c>
      <c r="G28" s="337" t="s">
        <v>53</v>
      </c>
      <c r="H28" s="337" t="s">
        <v>53</v>
      </c>
      <c r="I28" s="337" t="s">
        <v>53</v>
      </c>
      <c r="J28" s="337" t="s">
        <v>53</v>
      </c>
      <c r="K28" s="337" t="s">
        <v>53</v>
      </c>
      <c r="L28" s="337" t="s">
        <v>53</v>
      </c>
      <c r="M28" s="418" t="s">
        <v>2322</v>
      </c>
      <c r="N28" s="390" t="s">
        <v>2321</v>
      </c>
      <c r="O28" s="337" t="s">
        <v>53</v>
      </c>
      <c r="P28" s="337" t="s">
        <v>53</v>
      </c>
      <c r="Q28" s="337" t="s">
        <v>53</v>
      </c>
      <c r="R28" s="337" t="s">
        <v>53</v>
      </c>
      <c r="S28" s="337" t="s">
        <v>53</v>
      </c>
      <c r="T28" s="336" t="s">
        <v>53</v>
      </c>
      <c r="U28" s="336" t="s">
        <v>53</v>
      </c>
      <c r="V28" s="336" t="s">
        <v>53</v>
      </c>
      <c r="W28" s="336" t="s">
        <v>53</v>
      </c>
      <c r="X28" s="336" t="s">
        <v>53</v>
      </c>
      <c r="Y28" s="361"/>
    </row>
    <row r="29" spans="1:34" x14ac:dyDescent="0.2">
      <c r="A29" s="360" t="s">
        <v>2320</v>
      </c>
      <c r="B29" s="390" t="s">
        <v>2319</v>
      </c>
      <c r="C29" s="334">
        <v>168582931.13</v>
      </c>
      <c r="D29" s="334" t="s">
        <v>53</v>
      </c>
      <c r="E29" s="334">
        <v>168582931.13</v>
      </c>
      <c r="F29" s="334" t="s">
        <v>53</v>
      </c>
      <c r="G29" s="337" t="s">
        <v>53</v>
      </c>
      <c r="H29" s="337" t="s">
        <v>53</v>
      </c>
      <c r="I29" s="337">
        <v>168582931.13</v>
      </c>
      <c r="J29" s="337" t="s">
        <v>53</v>
      </c>
      <c r="K29" s="337" t="s">
        <v>53</v>
      </c>
      <c r="L29" s="337" t="s">
        <v>53</v>
      </c>
      <c r="M29" s="360" t="s">
        <v>2320</v>
      </c>
      <c r="N29" s="390" t="s">
        <v>2319</v>
      </c>
      <c r="O29" s="337">
        <v>183210608.75999999</v>
      </c>
      <c r="P29" s="337" t="s">
        <v>53</v>
      </c>
      <c r="Q29" s="337">
        <v>183210608.75999999</v>
      </c>
      <c r="R29" s="337" t="s">
        <v>53</v>
      </c>
      <c r="S29" s="337" t="s">
        <v>53</v>
      </c>
      <c r="T29" s="337" t="s">
        <v>53</v>
      </c>
      <c r="U29" s="337">
        <v>183210608.75999999</v>
      </c>
      <c r="V29" s="337" t="s">
        <v>53</v>
      </c>
      <c r="W29" s="337" t="s">
        <v>53</v>
      </c>
      <c r="X29" s="337" t="s">
        <v>53</v>
      </c>
      <c r="Y29" s="361"/>
    </row>
    <row r="30" spans="1:34" x14ac:dyDescent="0.2">
      <c r="A30" s="358" t="s">
        <v>2318</v>
      </c>
      <c r="B30" s="348"/>
      <c r="C30" s="347"/>
      <c r="D30" s="347"/>
      <c r="E30" s="347"/>
      <c r="F30" s="347"/>
      <c r="G30" s="344"/>
      <c r="H30" s="344"/>
      <c r="I30" s="344"/>
      <c r="J30" s="344"/>
      <c r="K30" s="344"/>
      <c r="L30" s="344"/>
      <c r="M30" s="358" t="s">
        <v>2318</v>
      </c>
      <c r="N30" s="348"/>
      <c r="O30" s="344"/>
      <c r="P30" s="344"/>
      <c r="Q30" s="344"/>
      <c r="R30" s="344"/>
      <c r="S30" s="344"/>
      <c r="T30" s="343"/>
      <c r="U30" s="343"/>
      <c r="V30" s="343"/>
      <c r="W30" s="343"/>
      <c r="X30" s="343"/>
      <c r="Y30" s="361"/>
    </row>
    <row r="31" spans="1:34" ht="22.5" x14ac:dyDescent="0.2">
      <c r="A31" s="418" t="s">
        <v>2317</v>
      </c>
      <c r="B31" s="390" t="s">
        <v>2316</v>
      </c>
      <c r="C31" s="334">
        <v>57903090.450000003</v>
      </c>
      <c r="D31" s="334" t="s">
        <v>53</v>
      </c>
      <c r="E31" s="334">
        <v>57903090.450000003</v>
      </c>
      <c r="F31" s="334" t="s">
        <v>53</v>
      </c>
      <c r="G31" s="337" t="s">
        <v>53</v>
      </c>
      <c r="H31" s="337" t="s">
        <v>53</v>
      </c>
      <c r="I31" s="337">
        <v>57903090.450000003</v>
      </c>
      <c r="J31" s="337" t="s">
        <v>53</v>
      </c>
      <c r="K31" s="337" t="s">
        <v>53</v>
      </c>
      <c r="L31" s="337" t="s">
        <v>53</v>
      </c>
      <c r="M31" s="418" t="s">
        <v>2317</v>
      </c>
      <c r="N31" s="390" t="s">
        <v>2316</v>
      </c>
      <c r="O31" s="337">
        <v>57773620.759999998</v>
      </c>
      <c r="P31" s="337" t="s">
        <v>53</v>
      </c>
      <c r="Q31" s="337">
        <v>57773620.759999998</v>
      </c>
      <c r="R31" s="337" t="s">
        <v>53</v>
      </c>
      <c r="S31" s="337" t="s">
        <v>53</v>
      </c>
      <c r="T31" s="336" t="s">
        <v>53</v>
      </c>
      <c r="U31" s="336">
        <v>57773620.759999998</v>
      </c>
      <c r="V31" s="336" t="s">
        <v>53</v>
      </c>
      <c r="W31" s="336" t="s">
        <v>53</v>
      </c>
      <c r="X31" s="336" t="s">
        <v>53</v>
      </c>
      <c r="Y31" s="361"/>
    </row>
    <row r="32" spans="1:34" ht="22.5" x14ac:dyDescent="0.2">
      <c r="A32" s="418" t="s">
        <v>2315</v>
      </c>
      <c r="B32" s="390" t="s">
        <v>2314</v>
      </c>
      <c r="C32" s="334">
        <v>110679840.68000001</v>
      </c>
      <c r="D32" s="334" t="s">
        <v>53</v>
      </c>
      <c r="E32" s="334">
        <v>110679840.68000001</v>
      </c>
      <c r="F32" s="334" t="s">
        <v>53</v>
      </c>
      <c r="G32" s="337" t="s">
        <v>53</v>
      </c>
      <c r="H32" s="337" t="s">
        <v>53</v>
      </c>
      <c r="I32" s="337">
        <v>110679840.68000001</v>
      </c>
      <c r="J32" s="337" t="s">
        <v>53</v>
      </c>
      <c r="K32" s="337" t="s">
        <v>53</v>
      </c>
      <c r="L32" s="337" t="s">
        <v>53</v>
      </c>
      <c r="M32" s="418" t="s">
        <v>2315</v>
      </c>
      <c r="N32" s="390" t="s">
        <v>2314</v>
      </c>
      <c r="O32" s="337">
        <v>125436988</v>
      </c>
      <c r="P32" s="337" t="s">
        <v>53</v>
      </c>
      <c r="Q32" s="337">
        <v>125436988</v>
      </c>
      <c r="R32" s="337" t="s">
        <v>53</v>
      </c>
      <c r="S32" s="337" t="s">
        <v>53</v>
      </c>
      <c r="T32" s="336" t="s">
        <v>53</v>
      </c>
      <c r="U32" s="336">
        <v>125436988</v>
      </c>
      <c r="V32" s="336" t="s">
        <v>53</v>
      </c>
      <c r="W32" s="336" t="s">
        <v>53</v>
      </c>
      <c r="X32" s="336" t="s">
        <v>53</v>
      </c>
      <c r="Y32" s="361"/>
    </row>
    <row r="33" spans="1:42" x14ac:dyDescent="0.2">
      <c r="A33" s="418" t="s">
        <v>2313</v>
      </c>
      <c r="B33" s="390" t="s">
        <v>2312</v>
      </c>
      <c r="C33" s="334" t="s">
        <v>53</v>
      </c>
      <c r="D33" s="334" t="s">
        <v>53</v>
      </c>
      <c r="E33" s="334" t="s">
        <v>53</v>
      </c>
      <c r="F33" s="334" t="s">
        <v>53</v>
      </c>
      <c r="G33" s="337" t="s">
        <v>53</v>
      </c>
      <c r="H33" s="337" t="s">
        <v>53</v>
      </c>
      <c r="I33" s="337" t="s">
        <v>53</v>
      </c>
      <c r="J33" s="337" t="s">
        <v>53</v>
      </c>
      <c r="K33" s="337" t="s">
        <v>53</v>
      </c>
      <c r="L33" s="337" t="s">
        <v>53</v>
      </c>
      <c r="M33" s="418" t="s">
        <v>2313</v>
      </c>
      <c r="N33" s="390" t="s">
        <v>2312</v>
      </c>
      <c r="O33" s="337" t="s">
        <v>53</v>
      </c>
      <c r="P33" s="337" t="s">
        <v>53</v>
      </c>
      <c r="Q33" s="337" t="s">
        <v>53</v>
      </c>
      <c r="R33" s="337" t="s">
        <v>53</v>
      </c>
      <c r="S33" s="337" t="s">
        <v>53</v>
      </c>
      <c r="T33" s="336" t="s">
        <v>53</v>
      </c>
      <c r="U33" s="336" t="s">
        <v>53</v>
      </c>
      <c r="V33" s="336" t="s">
        <v>53</v>
      </c>
      <c r="W33" s="336" t="s">
        <v>53</v>
      </c>
      <c r="X33" s="336" t="s">
        <v>53</v>
      </c>
      <c r="Y33" s="361"/>
    </row>
    <row r="34" spans="1:42" ht="16.5" customHeight="1" x14ac:dyDescent="0.2">
      <c r="A34" s="419" t="s">
        <v>2311</v>
      </c>
      <c r="B34" s="390" t="s">
        <v>2310</v>
      </c>
      <c r="C34" s="334">
        <v>310728309.85000002</v>
      </c>
      <c r="D34" s="334" t="s">
        <v>53</v>
      </c>
      <c r="E34" s="334">
        <v>310728309.85000002</v>
      </c>
      <c r="F34" s="334" t="s">
        <v>53</v>
      </c>
      <c r="G34" s="337" t="s">
        <v>53</v>
      </c>
      <c r="H34" s="337" t="s">
        <v>53</v>
      </c>
      <c r="I34" s="337">
        <v>310728309.85000002</v>
      </c>
      <c r="J34" s="337" t="s">
        <v>53</v>
      </c>
      <c r="K34" s="337" t="s">
        <v>53</v>
      </c>
      <c r="L34" s="337" t="s">
        <v>53</v>
      </c>
      <c r="M34" s="419" t="s">
        <v>2311</v>
      </c>
      <c r="N34" s="390" t="s">
        <v>2310</v>
      </c>
      <c r="O34" s="337">
        <v>770165035.75</v>
      </c>
      <c r="P34" s="337" t="s">
        <v>53</v>
      </c>
      <c r="Q34" s="337">
        <v>770165035.75</v>
      </c>
      <c r="R34" s="337" t="s">
        <v>53</v>
      </c>
      <c r="S34" s="337" t="s">
        <v>53</v>
      </c>
      <c r="T34" s="336" t="s">
        <v>53</v>
      </c>
      <c r="U34" s="336">
        <v>770165035.75</v>
      </c>
      <c r="V34" s="336" t="s">
        <v>53</v>
      </c>
      <c r="W34" s="336" t="s">
        <v>53</v>
      </c>
      <c r="X34" s="336" t="s">
        <v>53</v>
      </c>
      <c r="Y34" s="361"/>
    </row>
    <row r="35" spans="1:42" x14ac:dyDescent="0.2">
      <c r="A35" s="358" t="s">
        <v>2087</v>
      </c>
      <c r="B35" s="348"/>
      <c r="C35" s="347"/>
      <c r="D35" s="347"/>
      <c r="E35" s="347"/>
      <c r="F35" s="347"/>
      <c r="G35" s="344"/>
      <c r="H35" s="344"/>
      <c r="I35" s="344"/>
      <c r="J35" s="344"/>
      <c r="K35" s="344"/>
      <c r="L35" s="344"/>
      <c r="M35" s="358" t="s">
        <v>2087</v>
      </c>
      <c r="N35" s="348"/>
      <c r="O35" s="344"/>
      <c r="P35" s="344"/>
      <c r="Q35" s="344"/>
      <c r="R35" s="344"/>
      <c r="S35" s="344"/>
      <c r="T35" s="343"/>
      <c r="U35" s="343"/>
      <c r="V35" s="343"/>
      <c r="W35" s="343"/>
      <c r="X35" s="343"/>
      <c r="Y35" s="361"/>
    </row>
    <row r="36" spans="1:42" s="31" customFormat="1" ht="22.5" x14ac:dyDescent="0.2">
      <c r="A36" s="418" t="s">
        <v>2309</v>
      </c>
      <c r="B36" s="390" t="s">
        <v>2308</v>
      </c>
      <c r="C36" s="334">
        <v>190090884.75</v>
      </c>
      <c r="D36" s="334" t="s">
        <v>53</v>
      </c>
      <c r="E36" s="334">
        <v>190090884.75</v>
      </c>
      <c r="F36" s="334" t="s">
        <v>53</v>
      </c>
      <c r="G36" s="337" t="s">
        <v>53</v>
      </c>
      <c r="H36" s="337" t="s">
        <v>53</v>
      </c>
      <c r="I36" s="337">
        <v>190090884.75</v>
      </c>
      <c r="J36" s="337" t="s">
        <v>53</v>
      </c>
      <c r="K36" s="337" t="s">
        <v>53</v>
      </c>
      <c r="L36" s="337" t="s">
        <v>53</v>
      </c>
      <c r="M36" s="418" t="s">
        <v>2309</v>
      </c>
      <c r="N36" s="390" t="s">
        <v>2308</v>
      </c>
      <c r="O36" s="337">
        <v>624379385.28999996</v>
      </c>
      <c r="P36" s="337" t="s">
        <v>53</v>
      </c>
      <c r="Q36" s="337">
        <v>624379385.28999996</v>
      </c>
      <c r="R36" s="337" t="s">
        <v>53</v>
      </c>
      <c r="S36" s="337" t="s">
        <v>53</v>
      </c>
      <c r="T36" s="336" t="s">
        <v>53</v>
      </c>
      <c r="U36" s="336">
        <v>624379385.28999996</v>
      </c>
      <c r="V36" s="336" t="s">
        <v>53</v>
      </c>
      <c r="W36" s="336" t="s">
        <v>53</v>
      </c>
      <c r="X36" s="336" t="s">
        <v>53</v>
      </c>
      <c r="Y36" s="361"/>
    </row>
    <row r="37" spans="1:42" ht="22.5" x14ac:dyDescent="0.2">
      <c r="A37" s="394" t="s">
        <v>2307</v>
      </c>
      <c r="B37" s="345" t="s">
        <v>2306</v>
      </c>
      <c r="C37" s="334">
        <v>120637425.09999999</v>
      </c>
      <c r="D37" s="334" t="s">
        <v>53</v>
      </c>
      <c r="E37" s="334">
        <v>120637425.09999999</v>
      </c>
      <c r="F37" s="334" t="s">
        <v>53</v>
      </c>
      <c r="G37" s="337" t="s">
        <v>53</v>
      </c>
      <c r="H37" s="337" t="s">
        <v>53</v>
      </c>
      <c r="I37" s="337">
        <v>120637425.09999999</v>
      </c>
      <c r="J37" s="337" t="s">
        <v>53</v>
      </c>
      <c r="K37" s="337" t="s">
        <v>53</v>
      </c>
      <c r="L37" s="337" t="s">
        <v>53</v>
      </c>
      <c r="M37" s="394" t="s">
        <v>2307</v>
      </c>
      <c r="N37" s="345" t="s">
        <v>2306</v>
      </c>
      <c r="O37" s="337">
        <v>145785650.46000001</v>
      </c>
      <c r="P37" s="337" t="s">
        <v>53</v>
      </c>
      <c r="Q37" s="337">
        <v>145785650.46000001</v>
      </c>
      <c r="R37" s="337" t="s">
        <v>53</v>
      </c>
      <c r="S37" s="337" t="s">
        <v>53</v>
      </c>
      <c r="T37" s="336" t="s">
        <v>53</v>
      </c>
      <c r="U37" s="336">
        <v>145785650.46000001</v>
      </c>
      <c r="V37" s="336" t="s">
        <v>53</v>
      </c>
      <c r="W37" s="336" t="s">
        <v>53</v>
      </c>
      <c r="X37" s="336" t="s">
        <v>53</v>
      </c>
      <c r="Y37" s="361"/>
    </row>
    <row r="38" spans="1:42" ht="22.5" x14ac:dyDescent="0.2">
      <c r="A38" s="394" t="s">
        <v>2305</v>
      </c>
      <c r="B38" s="331" t="s">
        <v>2304</v>
      </c>
      <c r="C38" s="334" t="s">
        <v>53</v>
      </c>
      <c r="D38" s="334" t="s">
        <v>53</v>
      </c>
      <c r="E38" s="334" t="s">
        <v>53</v>
      </c>
      <c r="F38" s="334" t="s">
        <v>53</v>
      </c>
      <c r="G38" s="337" t="s">
        <v>53</v>
      </c>
      <c r="H38" s="337" t="s">
        <v>53</v>
      </c>
      <c r="I38" s="337" t="s">
        <v>53</v>
      </c>
      <c r="J38" s="337" t="s">
        <v>53</v>
      </c>
      <c r="K38" s="337" t="s">
        <v>53</v>
      </c>
      <c r="L38" s="337" t="s">
        <v>53</v>
      </c>
      <c r="M38" s="394" t="s">
        <v>2305</v>
      </c>
      <c r="N38" s="331" t="s">
        <v>2304</v>
      </c>
      <c r="O38" s="337" t="s">
        <v>53</v>
      </c>
      <c r="P38" s="337" t="s">
        <v>53</v>
      </c>
      <c r="Q38" s="337" t="s">
        <v>53</v>
      </c>
      <c r="R38" s="337" t="s">
        <v>53</v>
      </c>
      <c r="S38" s="337" t="s">
        <v>53</v>
      </c>
      <c r="T38" s="336" t="s">
        <v>53</v>
      </c>
      <c r="U38" s="336" t="s">
        <v>53</v>
      </c>
      <c r="V38" s="336" t="s">
        <v>53</v>
      </c>
      <c r="W38" s="336" t="s">
        <v>53</v>
      </c>
      <c r="X38" s="336" t="s">
        <v>53</v>
      </c>
      <c r="Y38" s="361"/>
    </row>
    <row r="39" spans="1:42" ht="22.5" x14ac:dyDescent="0.2">
      <c r="A39" s="360" t="s">
        <v>2303</v>
      </c>
      <c r="B39" s="390" t="s">
        <v>2302</v>
      </c>
      <c r="C39" s="334" t="s">
        <v>53</v>
      </c>
      <c r="D39" s="334" t="s">
        <v>53</v>
      </c>
      <c r="E39" s="334" t="s">
        <v>53</v>
      </c>
      <c r="F39" s="334" t="s">
        <v>53</v>
      </c>
      <c r="G39" s="337" t="s">
        <v>53</v>
      </c>
      <c r="H39" s="337" t="s">
        <v>53</v>
      </c>
      <c r="I39" s="337" t="s">
        <v>53</v>
      </c>
      <c r="J39" s="337" t="s">
        <v>53</v>
      </c>
      <c r="K39" s="337" t="s">
        <v>53</v>
      </c>
      <c r="L39" s="337" t="s">
        <v>53</v>
      </c>
      <c r="M39" s="360" t="s">
        <v>2303</v>
      </c>
      <c r="N39" s="390" t="s">
        <v>2302</v>
      </c>
      <c r="O39" s="337" t="s">
        <v>53</v>
      </c>
      <c r="P39" s="337" t="s">
        <v>53</v>
      </c>
      <c r="Q39" s="337" t="s">
        <v>53</v>
      </c>
      <c r="R39" s="337" t="s">
        <v>53</v>
      </c>
      <c r="S39" s="337" t="s">
        <v>53</v>
      </c>
      <c r="T39" s="336" t="s">
        <v>53</v>
      </c>
      <c r="U39" s="336" t="s">
        <v>53</v>
      </c>
      <c r="V39" s="336" t="s">
        <v>53</v>
      </c>
      <c r="W39" s="336" t="s">
        <v>53</v>
      </c>
      <c r="X39" s="336" t="s">
        <v>53</v>
      </c>
      <c r="Y39" s="361"/>
    </row>
    <row r="40" spans="1:42" x14ac:dyDescent="0.2">
      <c r="A40" s="358" t="s">
        <v>2087</v>
      </c>
      <c r="B40" s="348"/>
      <c r="C40" s="347"/>
      <c r="D40" s="347"/>
      <c r="E40" s="347"/>
      <c r="F40" s="347"/>
      <c r="G40" s="344"/>
      <c r="H40" s="344"/>
      <c r="I40" s="344"/>
      <c r="J40" s="344"/>
      <c r="K40" s="344"/>
      <c r="L40" s="344"/>
      <c r="M40" s="358" t="s">
        <v>2087</v>
      </c>
      <c r="N40" s="348"/>
      <c r="O40" s="344"/>
      <c r="P40" s="344"/>
      <c r="Q40" s="344"/>
      <c r="R40" s="344"/>
      <c r="S40" s="344"/>
      <c r="T40" s="343"/>
      <c r="U40" s="343"/>
      <c r="V40" s="343"/>
      <c r="W40" s="343"/>
      <c r="X40" s="343"/>
      <c r="Y40" s="361"/>
    </row>
    <row r="41" spans="1:42" ht="9.75" customHeight="1" x14ac:dyDescent="0.2">
      <c r="A41" s="394" t="s">
        <v>2301</v>
      </c>
      <c r="B41" s="345" t="s">
        <v>2300</v>
      </c>
      <c r="C41" s="337" t="s">
        <v>53</v>
      </c>
      <c r="D41" s="334" t="s">
        <v>53</v>
      </c>
      <c r="E41" s="334" t="s">
        <v>53</v>
      </c>
      <c r="F41" s="334" t="s">
        <v>53</v>
      </c>
      <c r="G41" s="337" t="s">
        <v>53</v>
      </c>
      <c r="H41" s="337" t="s">
        <v>53</v>
      </c>
      <c r="I41" s="337" t="s">
        <v>53</v>
      </c>
      <c r="J41" s="337" t="s">
        <v>53</v>
      </c>
      <c r="K41" s="337" t="s">
        <v>53</v>
      </c>
      <c r="L41" s="337" t="s">
        <v>53</v>
      </c>
      <c r="M41" s="394" t="s">
        <v>2301</v>
      </c>
      <c r="N41" s="345" t="s">
        <v>2300</v>
      </c>
      <c r="O41" s="337" t="s">
        <v>53</v>
      </c>
      <c r="P41" s="337" t="s">
        <v>53</v>
      </c>
      <c r="Q41" s="337" t="s">
        <v>53</v>
      </c>
      <c r="R41" s="337" t="s">
        <v>53</v>
      </c>
      <c r="S41" s="337" t="s">
        <v>53</v>
      </c>
      <c r="T41" s="336" t="s">
        <v>53</v>
      </c>
      <c r="U41" s="336" t="s">
        <v>53</v>
      </c>
      <c r="V41" s="336" t="s">
        <v>53</v>
      </c>
      <c r="W41" s="336" t="s">
        <v>53</v>
      </c>
      <c r="X41" s="336" t="s">
        <v>53</v>
      </c>
      <c r="Y41" s="361"/>
    </row>
    <row r="42" spans="1:42" x14ac:dyDescent="0.2">
      <c r="A42" s="394" t="s">
        <v>2299</v>
      </c>
      <c r="B42" s="345" t="s">
        <v>2298</v>
      </c>
      <c r="C42" s="334" t="s">
        <v>53</v>
      </c>
      <c r="D42" s="334" t="s">
        <v>53</v>
      </c>
      <c r="E42" s="334" t="s">
        <v>53</v>
      </c>
      <c r="F42" s="334" t="s">
        <v>53</v>
      </c>
      <c r="G42" s="337" t="s">
        <v>53</v>
      </c>
      <c r="H42" s="337" t="s">
        <v>53</v>
      </c>
      <c r="I42" s="337" t="s">
        <v>53</v>
      </c>
      <c r="J42" s="337" t="s">
        <v>53</v>
      </c>
      <c r="K42" s="337" t="s">
        <v>53</v>
      </c>
      <c r="L42" s="337" t="s">
        <v>53</v>
      </c>
      <c r="M42" s="394" t="s">
        <v>2299</v>
      </c>
      <c r="N42" s="345" t="s">
        <v>2298</v>
      </c>
      <c r="O42" s="337" t="s">
        <v>53</v>
      </c>
      <c r="P42" s="337" t="s">
        <v>53</v>
      </c>
      <c r="Q42" s="337" t="s">
        <v>53</v>
      </c>
      <c r="R42" s="337" t="s">
        <v>53</v>
      </c>
      <c r="S42" s="337" t="s">
        <v>53</v>
      </c>
      <c r="T42" s="336" t="s">
        <v>53</v>
      </c>
      <c r="U42" s="336" t="s">
        <v>53</v>
      </c>
      <c r="V42" s="336" t="s">
        <v>53</v>
      </c>
      <c r="W42" s="336" t="s">
        <v>53</v>
      </c>
      <c r="X42" s="336" t="s">
        <v>53</v>
      </c>
      <c r="Y42" s="361"/>
    </row>
    <row r="43" spans="1:42" x14ac:dyDescent="0.2">
      <c r="A43" s="360" t="s">
        <v>2297</v>
      </c>
      <c r="B43" s="390" t="s">
        <v>2296</v>
      </c>
      <c r="C43" s="334" t="s">
        <v>53</v>
      </c>
      <c r="D43" s="334" t="s">
        <v>53</v>
      </c>
      <c r="E43" s="334" t="s">
        <v>53</v>
      </c>
      <c r="F43" s="334" t="s">
        <v>53</v>
      </c>
      <c r="G43" s="337" t="s">
        <v>53</v>
      </c>
      <c r="H43" s="337" t="s">
        <v>53</v>
      </c>
      <c r="I43" s="337" t="s">
        <v>53</v>
      </c>
      <c r="J43" s="337" t="s">
        <v>53</v>
      </c>
      <c r="K43" s="337" t="s">
        <v>53</v>
      </c>
      <c r="L43" s="337" t="s">
        <v>53</v>
      </c>
      <c r="M43" s="360" t="s">
        <v>2297</v>
      </c>
      <c r="N43" s="390" t="s">
        <v>2296</v>
      </c>
      <c r="O43" s="337" t="s">
        <v>53</v>
      </c>
      <c r="P43" s="337" t="s">
        <v>53</v>
      </c>
      <c r="Q43" s="337" t="s">
        <v>53</v>
      </c>
      <c r="R43" s="337" t="s">
        <v>53</v>
      </c>
      <c r="S43" s="337" t="s">
        <v>53</v>
      </c>
      <c r="T43" s="337" t="s">
        <v>53</v>
      </c>
      <c r="U43" s="337" t="s">
        <v>53</v>
      </c>
      <c r="V43" s="337" t="s">
        <v>53</v>
      </c>
      <c r="W43" s="337" t="s">
        <v>53</v>
      </c>
      <c r="X43" s="337" t="s">
        <v>53</v>
      </c>
      <c r="Y43" s="361"/>
    </row>
    <row r="44" spans="1:42" x14ac:dyDescent="0.2">
      <c r="A44" s="358" t="s">
        <v>2087</v>
      </c>
      <c r="B44" s="348"/>
      <c r="C44" s="347"/>
      <c r="D44" s="347"/>
      <c r="E44" s="347"/>
      <c r="F44" s="347"/>
      <c r="G44" s="344"/>
      <c r="H44" s="344"/>
      <c r="I44" s="344"/>
      <c r="J44" s="344"/>
      <c r="K44" s="344"/>
      <c r="L44" s="344"/>
      <c r="M44" s="358" t="s">
        <v>2087</v>
      </c>
      <c r="N44" s="348"/>
      <c r="O44" s="344"/>
      <c r="P44" s="344"/>
      <c r="Q44" s="344"/>
      <c r="R44" s="344"/>
      <c r="S44" s="344"/>
      <c r="T44" s="343"/>
      <c r="U44" s="343"/>
      <c r="V44" s="343"/>
      <c r="W44" s="343"/>
      <c r="X44" s="343"/>
      <c r="Y44" s="361"/>
    </row>
    <row r="45" spans="1:42" ht="21" customHeight="1" x14ac:dyDescent="0.2">
      <c r="A45" s="394" t="s">
        <v>2295</v>
      </c>
      <c r="B45" s="345" t="s">
        <v>2294</v>
      </c>
      <c r="C45" s="334" t="s">
        <v>53</v>
      </c>
      <c r="D45" s="334" t="s">
        <v>53</v>
      </c>
      <c r="E45" s="334" t="s">
        <v>53</v>
      </c>
      <c r="F45" s="334" t="s">
        <v>53</v>
      </c>
      <c r="G45" s="337" t="s">
        <v>53</v>
      </c>
      <c r="H45" s="337" t="s">
        <v>53</v>
      </c>
      <c r="I45" s="337" t="s">
        <v>53</v>
      </c>
      <c r="J45" s="337" t="s">
        <v>53</v>
      </c>
      <c r="K45" s="337" t="s">
        <v>53</v>
      </c>
      <c r="L45" s="337" t="s">
        <v>53</v>
      </c>
      <c r="M45" s="394" t="s">
        <v>2295</v>
      </c>
      <c r="N45" s="345" t="s">
        <v>2294</v>
      </c>
      <c r="O45" s="337" t="s">
        <v>53</v>
      </c>
      <c r="P45" s="337" t="s">
        <v>53</v>
      </c>
      <c r="Q45" s="337" t="s">
        <v>53</v>
      </c>
      <c r="R45" s="337" t="s">
        <v>53</v>
      </c>
      <c r="S45" s="337" t="s">
        <v>53</v>
      </c>
      <c r="T45" s="336" t="s">
        <v>53</v>
      </c>
      <c r="U45" s="336" t="s">
        <v>53</v>
      </c>
      <c r="V45" s="336" t="s">
        <v>53</v>
      </c>
      <c r="W45" s="336" t="s">
        <v>53</v>
      </c>
      <c r="X45" s="336" t="s">
        <v>53</v>
      </c>
      <c r="Y45" s="361"/>
    </row>
    <row r="46" spans="1:42" x14ac:dyDescent="0.2">
      <c r="A46" s="394" t="s">
        <v>2293</v>
      </c>
      <c r="B46" s="345" t="s">
        <v>2292</v>
      </c>
      <c r="C46" s="334" t="s">
        <v>53</v>
      </c>
      <c r="D46" s="334" t="s">
        <v>53</v>
      </c>
      <c r="E46" s="334" t="s">
        <v>53</v>
      </c>
      <c r="F46" s="334" t="s">
        <v>53</v>
      </c>
      <c r="G46" s="337" t="s">
        <v>53</v>
      </c>
      <c r="H46" s="337" t="s">
        <v>53</v>
      </c>
      <c r="I46" s="337" t="s">
        <v>53</v>
      </c>
      <c r="J46" s="337" t="s">
        <v>53</v>
      </c>
      <c r="K46" s="337" t="s">
        <v>53</v>
      </c>
      <c r="L46" s="337" t="s">
        <v>53</v>
      </c>
      <c r="M46" s="394" t="s">
        <v>2293</v>
      </c>
      <c r="N46" s="345" t="s">
        <v>2292</v>
      </c>
      <c r="O46" s="337" t="s">
        <v>53</v>
      </c>
      <c r="P46" s="337" t="s">
        <v>53</v>
      </c>
      <c r="Q46" s="337" t="s">
        <v>53</v>
      </c>
      <c r="R46" s="337" t="s">
        <v>53</v>
      </c>
      <c r="S46" s="337" t="s">
        <v>53</v>
      </c>
      <c r="T46" s="336" t="s">
        <v>53</v>
      </c>
      <c r="U46" s="336" t="s">
        <v>53</v>
      </c>
      <c r="V46" s="336" t="s">
        <v>53</v>
      </c>
      <c r="W46" s="336" t="s">
        <v>53</v>
      </c>
      <c r="X46" s="336" t="s">
        <v>53</v>
      </c>
      <c r="Y46" s="16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</row>
    <row r="47" spans="1:42" ht="22.5" x14ac:dyDescent="0.2">
      <c r="A47" s="360" t="s">
        <v>2291</v>
      </c>
      <c r="B47" s="390" t="s">
        <v>2290</v>
      </c>
      <c r="C47" s="334" t="s">
        <v>53</v>
      </c>
      <c r="D47" s="334" t="s">
        <v>53</v>
      </c>
      <c r="E47" s="334" t="s">
        <v>53</v>
      </c>
      <c r="F47" s="334" t="s">
        <v>53</v>
      </c>
      <c r="G47" s="337" t="s">
        <v>53</v>
      </c>
      <c r="H47" s="337" t="s">
        <v>53</v>
      </c>
      <c r="I47" s="337" t="s">
        <v>53</v>
      </c>
      <c r="J47" s="337" t="s">
        <v>53</v>
      </c>
      <c r="K47" s="337" t="s">
        <v>53</v>
      </c>
      <c r="L47" s="337" t="s">
        <v>53</v>
      </c>
      <c r="M47" s="360" t="s">
        <v>2291</v>
      </c>
      <c r="N47" s="390" t="s">
        <v>2290</v>
      </c>
      <c r="O47" s="337" t="s">
        <v>53</v>
      </c>
      <c r="P47" s="337" t="s">
        <v>53</v>
      </c>
      <c r="Q47" s="337" t="s">
        <v>53</v>
      </c>
      <c r="R47" s="337" t="s">
        <v>53</v>
      </c>
      <c r="S47" s="337" t="s">
        <v>53</v>
      </c>
      <c r="T47" s="336" t="s">
        <v>53</v>
      </c>
      <c r="U47" s="336" t="s">
        <v>53</v>
      </c>
      <c r="V47" s="336" t="s">
        <v>53</v>
      </c>
      <c r="W47" s="336" t="s">
        <v>53</v>
      </c>
      <c r="X47" s="336" t="s">
        <v>53</v>
      </c>
      <c r="Y47" s="162"/>
      <c r="Z47" s="22"/>
      <c r="AA47" s="22"/>
      <c r="AB47" s="22"/>
      <c r="AC47" s="22"/>
    </row>
    <row r="48" spans="1:42" x14ac:dyDescent="0.2">
      <c r="A48" s="358" t="s">
        <v>2087</v>
      </c>
      <c r="B48" s="348"/>
      <c r="C48" s="347"/>
      <c r="D48" s="347"/>
      <c r="E48" s="347"/>
      <c r="F48" s="347"/>
      <c r="G48" s="344"/>
      <c r="H48" s="344"/>
      <c r="I48" s="344"/>
      <c r="J48" s="344"/>
      <c r="K48" s="344"/>
      <c r="L48" s="344"/>
      <c r="M48" s="358" t="s">
        <v>2087</v>
      </c>
      <c r="N48" s="348"/>
      <c r="O48" s="344"/>
      <c r="P48" s="344"/>
      <c r="Q48" s="344"/>
      <c r="R48" s="344"/>
      <c r="S48" s="344"/>
      <c r="T48" s="343"/>
      <c r="U48" s="343"/>
      <c r="V48" s="343"/>
      <c r="W48" s="343"/>
      <c r="X48" s="343"/>
      <c r="Y48" s="162"/>
      <c r="Z48" s="22"/>
      <c r="AA48" s="22"/>
      <c r="AB48" s="22"/>
      <c r="AC48" s="22"/>
    </row>
    <row r="49" spans="1:34" ht="22.5" x14ac:dyDescent="0.2">
      <c r="A49" s="394" t="s">
        <v>2289</v>
      </c>
      <c r="B49" s="345" t="s">
        <v>2288</v>
      </c>
      <c r="C49" s="337" t="s">
        <v>53</v>
      </c>
      <c r="D49" s="334" t="s">
        <v>53</v>
      </c>
      <c r="E49" s="334" t="s">
        <v>53</v>
      </c>
      <c r="F49" s="334" t="s">
        <v>53</v>
      </c>
      <c r="G49" s="337" t="s">
        <v>53</v>
      </c>
      <c r="H49" s="337" t="s">
        <v>53</v>
      </c>
      <c r="I49" s="337" t="s">
        <v>53</v>
      </c>
      <c r="J49" s="337" t="s">
        <v>53</v>
      </c>
      <c r="K49" s="337" t="s">
        <v>53</v>
      </c>
      <c r="L49" s="337" t="s">
        <v>53</v>
      </c>
      <c r="M49" s="394" t="s">
        <v>2289</v>
      </c>
      <c r="N49" s="345" t="s">
        <v>2288</v>
      </c>
      <c r="O49" s="337" t="s">
        <v>53</v>
      </c>
      <c r="P49" s="337" t="s">
        <v>53</v>
      </c>
      <c r="Q49" s="337" t="s">
        <v>53</v>
      </c>
      <c r="R49" s="337" t="s">
        <v>53</v>
      </c>
      <c r="S49" s="337" t="s">
        <v>53</v>
      </c>
      <c r="T49" s="336" t="s">
        <v>53</v>
      </c>
      <c r="U49" s="336" t="s">
        <v>53</v>
      </c>
      <c r="V49" s="336" t="s">
        <v>53</v>
      </c>
      <c r="W49" s="336" t="s">
        <v>53</v>
      </c>
      <c r="X49" s="336" t="s">
        <v>53</v>
      </c>
      <c r="Y49" s="162"/>
      <c r="Z49" s="22"/>
      <c r="AA49" s="22"/>
      <c r="AB49" s="22"/>
      <c r="AC49" s="22"/>
    </row>
    <row r="50" spans="1:34" ht="22.5" x14ac:dyDescent="0.2">
      <c r="A50" s="394" t="s">
        <v>2287</v>
      </c>
      <c r="B50" s="345" t="s">
        <v>2286</v>
      </c>
      <c r="C50" s="334" t="s">
        <v>53</v>
      </c>
      <c r="D50" s="334" t="s">
        <v>53</v>
      </c>
      <c r="E50" s="334" t="s">
        <v>53</v>
      </c>
      <c r="F50" s="334" t="s">
        <v>53</v>
      </c>
      <c r="G50" s="337" t="s">
        <v>53</v>
      </c>
      <c r="H50" s="337" t="s">
        <v>53</v>
      </c>
      <c r="I50" s="337" t="s">
        <v>53</v>
      </c>
      <c r="J50" s="337" t="s">
        <v>53</v>
      </c>
      <c r="K50" s="337" t="s">
        <v>53</v>
      </c>
      <c r="L50" s="337" t="s">
        <v>53</v>
      </c>
      <c r="M50" s="394" t="s">
        <v>2287</v>
      </c>
      <c r="N50" s="345" t="s">
        <v>2286</v>
      </c>
      <c r="O50" s="337" t="s">
        <v>53</v>
      </c>
      <c r="P50" s="337" t="s">
        <v>53</v>
      </c>
      <c r="Q50" s="337" t="s">
        <v>53</v>
      </c>
      <c r="R50" s="337" t="s">
        <v>53</v>
      </c>
      <c r="S50" s="337" t="s">
        <v>53</v>
      </c>
      <c r="T50" s="336" t="s">
        <v>53</v>
      </c>
      <c r="U50" s="336" t="s">
        <v>53</v>
      </c>
      <c r="V50" s="336" t="s">
        <v>53</v>
      </c>
      <c r="W50" s="336" t="s">
        <v>53</v>
      </c>
      <c r="X50" s="336" t="s">
        <v>53</v>
      </c>
      <c r="Y50" s="162"/>
      <c r="Z50" s="22"/>
      <c r="AA50" s="22"/>
      <c r="AB50" s="22"/>
      <c r="AC50" s="22"/>
    </row>
    <row r="51" spans="1:34" ht="16.5" customHeight="1" x14ac:dyDescent="0.2">
      <c r="A51" s="392" t="s">
        <v>2285</v>
      </c>
      <c r="B51" s="390" t="s">
        <v>2284</v>
      </c>
      <c r="C51" s="334">
        <v>299000</v>
      </c>
      <c r="D51" s="334" t="s">
        <v>53</v>
      </c>
      <c r="E51" s="334">
        <v>299000</v>
      </c>
      <c r="F51" s="334" t="s">
        <v>53</v>
      </c>
      <c r="G51" s="337" t="s">
        <v>53</v>
      </c>
      <c r="H51" s="337" t="s">
        <v>53</v>
      </c>
      <c r="I51" s="337">
        <v>299000</v>
      </c>
      <c r="J51" s="337" t="s">
        <v>53</v>
      </c>
      <c r="K51" s="337" t="s">
        <v>53</v>
      </c>
      <c r="L51" s="337" t="s">
        <v>53</v>
      </c>
      <c r="M51" s="392" t="s">
        <v>2285</v>
      </c>
      <c r="N51" s="390" t="s">
        <v>2284</v>
      </c>
      <c r="O51" s="337">
        <v>299000</v>
      </c>
      <c r="P51" s="337" t="s">
        <v>53</v>
      </c>
      <c r="Q51" s="337">
        <v>299000</v>
      </c>
      <c r="R51" s="337" t="s">
        <v>53</v>
      </c>
      <c r="S51" s="337" t="s">
        <v>53</v>
      </c>
      <c r="T51" s="336" t="s">
        <v>53</v>
      </c>
      <c r="U51" s="336">
        <v>299000</v>
      </c>
      <c r="V51" s="336" t="s">
        <v>53</v>
      </c>
      <c r="W51" s="336" t="s">
        <v>53</v>
      </c>
      <c r="X51" s="336" t="s">
        <v>53</v>
      </c>
      <c r="Y51" s="162"/>
      <c r="Z51" s="22"/>
      <c r="AA51" s="22"/>
      <c r="AB51" s="22"/>
      <c r="AC51" s="22"/>
    </row>
    <row r="52" spans="1:34" x14ac:dyDescent="0.2">
      <c r="A52" s="360" t="s">
        <v>2283</v>
      </c>
      <c r="B52" s="390" t="s">
        <v>2282</v>
      </c>
      <c r="C52" s="334">
        <v>10513306.49</v>
      </c>
      <c r="D52" s="334" t="s">
        <v>53</v>
      </c>
      <c r="E52" s="334">
        <v>10513306.49</v>
      </c>
      <c r="F52" s="334" t="s">
        <v>53</v>
      </c>
      <c r="G52" s="337" t="s">
        <v>53</v>
      </c>
      <c r="H52" s="337" t="s">
        <v>53</v>
      </c>
      <c r="I52" s="337">
        <v>10513306.49</v>
      </c>
      <c r="J52" s="337" t="s">
        <v>53</v>
      </c>
      <c r="K52" s="337" t="s">
        <v>53</v>
      </c>
      <c r="L52" s="337" t="s">
        <v>53</v>
      </c>
      <c r="M52" s="360" t="s">
        <v>2283</v>
      </c>
      <c r="N52" s="390" t="s">
        <v>2282</v>
      </c>
      <c r="O52" s="337">
        <v>11153500.699999999</v>
      </c>
      <c r="P52" s="337" t="s">
        <v>53</v>
      </c>
      <c r="Q52" s="337">
        <v>11153500.699999999</v>
      </c>
      <c r="R52" s="337" t="s">
        <v>53</v>
      </c>
      <c r="S52" s="337" t="s">
        <v>53</v>
      </c>
      <c r="T52" s="336" t="s">
        <v>53</v>
      </c>
      <c r="U52" s="336">
        <v>11153500.699999999</v>
      </c>
      <c r="V52" s="336" t="s">
        <v>53</v>
      </c>
      <c r="W52" s="336" t="s">
        <v>53</v>
      </c>
      <c r="X52" s="336" t="s">
        <v>53</v>
      </c>
      <c r="Y52" s="162"/>
      <c r="Z52" s="22"/>
      <c r="AA52" s="22"/>
      <c r="AB52" s="22"/>
      <c r="AC52" s="22"/>
    </row>
    <row r="53" spans="1:34" x14ac:dyDescent="0.2">
      <c r="A53" s="360" t="s">
        <v>2281</v>
      </c>
      <c r="B53" s="390" t="s">
        <v>2280</v>
      </c>
      <c r="C53" s="334">
        <v>1521772738.76</v>
      </c>
      <c r="D53" s="334" t="s">
        <v>53</v>
      </c>
      <c r="E53" s="334">
        <v>1521772738.76</v>
      </c>
      <c r="F53" s="334" t="s">
        <v>53</v>
      </c>
      <c r="G53" s="185" t="s">
        <v>53</v>
      </c>
      <c r="H53" s="185" t="s">
        <v>53</v>
      </c>
      <c r="I53" s="185">
        <v>1521772738.76</v>
      </c>
      <c r="J53" s="185" t="s">
        <v>53</v>
      </c>
      <c r="K53" s="185" t="s">
        <v>53</v>
      </c>
      <c r="L53" s="185" t="s">
        <v>53</v>
      </c>
      <c r="M53" s="360" t="s">
        <v>2281</v>
      </c>
      <c r="N53" s="390" t="s">
        <v>2280</v>
      </c>
      <c r="O53" s="185">
        <v>1268958669.4400001</v>
      </c>
      <c r="P53" s="185" t="s">
        <v>53</v>
      </c>
      <c r="Q53" s="185">
        <v>1268958669.4400001</v>
      </c>
      <c r="R53" s="185" t="s">
        <v>53</v>
      </c>
      <c r="S53" s="185" t="s">
        <v>53</v>
      </c>
      <c r="T53" s="354" t="s">
        <v>53</v>
      </c>
      <c r="U53" s="354">
        <v>1268958669.4400001</v>
      </c>
      <c r="V53" s="354" t="s">
        <v>53</v>
      </c>
      <c r="W53" s="354" t="s">
        <v>53</v>
      </c>
      <c r="X53" s="354" t="s">
        <v>53</v>
      </c>
      <c r="Y53" s="162"/>
      <c r="Z53" s="22"/>
      <c r="AA53" s="22"/>
      <c r="AB53" s="22"/>
      <c r="AC53" s="22"/>
    </row>
    <row r="54" spans="1:34" x14ac:dyDescent="0.2">
      <c r="A54" s="395" t="s">
        <v>2087</v>
      </c>
      <c r="B54" s="417"/>
      <c r="C54" s="326"/>
      <c r="D54" s="326"/>
      <c r="E54" s="326"/>
      <c r="F54" s="326"/>
      <c r="G54" s="323"/>
      <c r="H54" s="323"/>
      <c r="I54" s="323"/>
      <c r="J54" s="323"/>
      <c r="K54" s="323"/>
      <c r="L54" s="323"/>
      <c r="M54" s="395" t="s">
        <v>2087</v>
      </c>
      <c r="N54" s="417"/>
      <c r="O54" s="323"/>
      <c r="P54" s="323"/>
      <c r="Q54" s="323"/>
      <c r="R54" s="323"/>
      <c r="S54" s="323"/>
      <c r="T54" s="322"/>
      <c r="U54" s="322"/>
      <c r="V54" s="322"/>
      <c r="W54" s="322"/>
      <c r="X54" s="322"/>
      <c r="Y54" s="162"/>
      <c r="Z54" s="22"/>
      <c r="AA54" s="22"/>
      <c r="AB54" s="22"/>
      <c r="AC54" s="22"/>
    </row>
    <row r="55" spans="1:34" x14ac:dyDescent="0.2">
      <c r="A55" s="339" t="s">
        <v>2279</v>
      </c>
      <c r="B55" s="345" t="s">
        <v>2278</v>
      </c>
      <c r="C55" s="334">
        <v>859760252.88999999</v>
      </c>
      <c r="D55" s="334" t="s">
        <v>53</v>
      </c>
      <c r="E55" s="334">
        <v>859760252.88999999</v>
      </c>
      <c r="F55" s="334" t="s">
        <v>53</v>
      </c>
      <c r="G55" s="337" t="s">
        <v>53</v>
      </c>
      <c r="H55" s="337" t="s">
        <v>53</v>
      </c>
      <c r="I55" s="337">
        <v>859760252.88999999</v>
      </c>
      <c r="J55" s="337" t="s">
        <v>53</v>
      </c>
      <c r="K55" s="337" t="s">
        <v>53</v>
      </c>
      <c r="L55" s="337" t="s">
        <v>53</v>
      </c>
      <c r="M55" s="339" t="s">
        <v>2279</v>
      </c>
      <c r="N55" s="345" t="s">
        <v>2278</v>
      </c>
      <c r="O55" s="337">
        <v>604195611.32000005</v>
      </c>
      <c r="P55" s="337" t="s">
        <v>53</v>
      </c>
      <c r="Q55" s="337">
        <v>604195611.32000005</v>
      </c>
      <c r="R55" s="337" t="s">
        <v>53</v>
      </c>
      <c r="S55" s="337" t="s">
        <v>53</v>
      </c>
      <c r="T55" s="336" t="s">
        <v>53</v>
      </c>
      <c r="U55" s="336">
        <v>604195611.32000005</v>
      </c>
      <c r="V55" s="336" t="s">
        <v>53</v>
      </c>
      <c r="W55" s="336" t="s">
        <v>53</v>
      </c>
      <c r="X55" s="336" t="s">
        <v>53</v>
      </c>
      <c r="Y55" s="162"/>
      <c r="Z55" s="22"/>
      <c r="AA55" s="22"/>
      <c r="AB55" s="22"/>
      <c r="AC55" s="22"/>
    </row>
    <row r="56" spans="1:34" x14ac:dyDescent="0.2">
      <c r="A56" s="339" t="s">
        <v>2277</v>
      </c>
      <c r="B56" s="345" t="s">
        <v>2276</v>
      </c>
      <c r="C56" s="334">
        <v>662012485.87</v>
      </c>
      <c r="D56" s="334" t="s">
        <v>53</v>
      </c>
      <c r="E56" s="334">
        <v>662012485.87</v>
      </c>
      <c r="F56" s="334" t="s">
        <v>53</v>
      </c>
      <c r="G56" s="337" t="s">
        <v>53</v>
      </c>
      <c r="H56" s="337" t="s">
        <v>53</v>
      </c>
      <c r="I56" s="337">
        <v>662012485.87</v>
      </c>
      <c r="J56" s="337" t="s">
        <v>53</v>
      </c>
      <c r="K56" s="337" t="s">
        <v>53</v>
      </c>
      <c r="L56" s="337" t="s">
        <v>53</v>
      </c>
      <c r="M56" s="339" t="s">
        <v>2277</v>
      </c>
      <c r="N56" s="345" t="s">
        <v>2276</v>
      </c>
      <c r="O56" s="337">
        <v>664763058.12</v>
      </c>
      <c r="P56" s="337" t="s">
        <v>53</v>
      </c>
      <c r="Q56" s="337">
        <v>664763058.12</v>
      </c>
      <c r="R56" s="337" t="s">
        <v>53</v>
      </c>
      <c r="S56" s="337" t="s">
        <v>53</v>
      </c>
      <c r="T56" s="336" t="s">
        <v>53</v>
      </c>
      <c r="U56" s="336">
        <v>664763058.12</v>
      </c>
      <c r="V56" s="336" t="s">
        <v>53</v>
      </c>
      <c r="W56" s="336" t="s">
        <v>53</v>
      </c>
      <c r="X56" s="336" t="s">
        <v>53</v>
      </c>
      <c r="Y56" s="162"/>
      <c r="Z56" s="22"/>
      <c r="AA56" s="22"/>
      <c r="AB56" s="22"/>
      <c r="AC56" s="22"/>
    </row>
    <row r="57" spans="1:34" x14ac:dyDescent="0.2">
      <c r="A57" s="333" t="s">
        <v>2275</v>
      </c>
      <c r="B57" s="331" t="s">
        <v>2274</v>
      </c>
      <c r="C57" s="334" t="s">
        <v>53</v>
      </c>
      <c r="D57" s="334" t="s">
        <v>53</v>
      </c>
      <c r="E57" s="334" t="s">
        <v>53</v>
      </c>
      <c r="F57" s="334" t="s">
        <v>53</v>
      </c>
      <c r="G57" s="337" t="s">
        <v>53</v>
      </c>
      <c r="H57" s="337" t="s">
        <v>53</v>
      </c>
      <c r="I57" s="337" t="s">
        <v>53</v>
      </c>
      <c r="J57" s="337" t="s">
        <v>53</v>
      </c>
      <c r="K57" s="337" t="s">
        <v>53</v>
      </c>
      <c r="L57" s="337" t="s">
        <v>53</v>
      </c>
      <c r="M57" s="333" t="s">
        <v>2275</v>
      </c>
      <c r="N57" s="331" t="s">
        <v>2274</v>
      </c>
      <c r="O57" s="337" t="s">
        <v>53</v>
      </c>
      <c r="P57" s="337" t="s">
        <v>53</v>
      </c>
      <c r="Q57" s="337" t="s">
        <v>53</v>
      </c>
      <c r="R57" s="337" t="s">
        <v>53</v>
      </c>
      <c r="S57" s="337" t="s">
        <v>53</v>
      </c>
      <c r="T57" s="336" t="s">
        <v>53</v>
      </c>
      <c r="U57" s="336" t="s">
        <v>53</v>
      </c>
      <c r="V57" s="336" t="s">
        <v>53</v>
      </c>
      <c r="W57" s="336" t="s">
        <v>53</v>
      </c>
      <c r="X57" s="336" t="s">
        <v>53</v>
      </c>
      <c r="Y57" s="162"/>
      <c r="Z57" s="22"/>
      <c r="AA57" s="22"/>
      <c r="AB57" s="22"/>
      <c r="AC57" s="22"/>
      <c r="AD57" s="22"/>
      <c r="AE57" s="22"/>
      <c r="AF57" s="22"/>
      <c r="AG57" s="22"/>
      <c r="AH57" s="22"/>
    </row>
    <row r="58" spans="1:34" x14ac:dyDescent="0.2">
      <c r="A58" s="396" t="s">
        <v>2273</v>
      </c>
      <c r="B58" s="345" t="s">
        <v>2272</v>
      </c>
      <c r="C58" s="334" t="s">
        <v>53</v>
      </c>
      <c r="D58" s="334" t="s">
        <v>53</v>
      </c>
      <c r="E58" s="334" t="s">
        <v>53</v>
      </c>
      <c r="F58" s="334" t="s">
        <v>53</v>
      </c>
      <c r="G58" s="337" t="s">
        <v>53</v>
      </c>
      <c r="H58" s="337" t="s">
        <v>53</v>
      </c>
      <c r="I58" s="337" t="s">
        <v>53</v>
      </c>
      <c r="J58" s="337" t="s">
        <v>53</v>
      </c>
      <c r="K58" s="337" t="s">
        <v>53</v>
      </c>
      <c r="L58" s="337" t="s">
        <v>53</v>
      </c>
      <c r="M58" s="396" t="s">
        <v>2273</v>
      </c>
      <c r="N58" s="345" t="s">
        <v>2272</v>
      </c>
      <c r="O58" s="337" t="s">
        <v>53</v>
      </c>
      <c r="P58" s="337" t="s">
        <v>53</v>
      </c>
      <c r="Q58" s="337" t="s">
        <v>53</v>
      </c>
      <c r="R58" s="337" t="s">
        <v>53</v>
      </c>
      <c r="S58" s="337" t="s">
        <v>53</v>
      </c>
      <c r="T58" s="336" t="s">
        <v>53</v>
      </c>
      <c r="U58" s="336" t="s">
        <v>53</v>
      </c>
      <c r="V58" s="336" t="s">
        <v>53</v>
      </c>
      <c r="W58" s="336" t="s">
        <v>53</v>
      </c>
      <c r="X58" s="336" t="s">
        <v>53</v>
      </c>
      <c r="Y58" s="8"/>
      <c r="Z58" s="22"/>
      <c r="AA58" s="22"/>
      <c r="AB58" s="22"/>
      <c r="AC58" s="22"/>
      <c r="AD58" s="22"/>
      <c r="AE58" s="22"/>
      <c r="AF58" s="22"/>
      <c r="AG58" s="22"/>
      <c r="AH58" s="22"/>
    </row>
    <row r="59" spans="1:34" x14ac:dyDescent="0.2">
      <c r="A59" s="395" t="s">
        <v>2087</v>
      </c>
      <c r="B59" s="324"/>
      <c r="C59" s="347"/>
      <c r="D59" s="347"/>
      <c r="E59" s="347"/>
      <c r="F59" s="347"/>
      <c r="G59" s="344"/>
      <c r="H59" s="344"/>
      <c r="I59" s="344"/>
      <c r="J59" s="344"/>
      <c r="K59" s="344"/>
      <c r="L59" s="344"/>
      <c r="M59" s="395" t="s">
        <v>2087</v>
      </c>
      <c r="N59" s="324"/>
      <c r="O59" s="344"/>
      <c r="P59" s="344"/>
      <c r="Q59" s="344"/>
      <c r="R59" s="344"/>
      <c r="S59" s="344"/>
      <c r="T59" s="343"/>
      <c r="U59" s="343"/>
      <c r="V59" s="343"/>
      <c r="W59" s="343"/>
      <c r="X59" s="343"/>
      <c r="Y59" s="361"/>
    </row>
    <row r="60" spans="1:34" ht="20.25" customHeight="1" x14ac:dyDescent="0.2">
      <c r="A60" s="339" t="s">
        <v>2271</v>
      </c>
      <c r="B60" s="345" t="s">
        <v>2270</v>
      </c>
      <c r="C60" s="337" t="s">
        <v>53</v>
      </c>
      <c r="D60" s="334" t="s">
        <v>53</v>
      </c>
      <c r="E60" s="334" t="s">
        <v>53</v>
      </c>
      <c r="F60" s="334" t="s">
        <v>53</v>
      </c>
      <c r="G60" s="337" t="s">
        <v>53</v>
      </c>
      <c r="H60" s="337" t="s">
        <v>53</v>
      </c>
      <c r="I60" s="337" t="s">
        <v>53</v>
      </c>
      <c r="J60" s="337" t="s">
        <v>53</v>
      </c>
      <c r="K60" s="337" t="s">
        <v>53</v>
      </c>
      <c r="L60" s="337" t="s">
        <v>53</v>
      </c>
      <c r="M60" s="339" t="s">
        <v>2271</v>
      </c>
      <c r="N60" s="345" t="s">
        <v>2270</v>
      </c>
      <c r="O60" s="337" t="s">
        <v>53</v>
      </c>
      <c r="P60" s="337" t="s">
        <v>53</v>
      </c>
      <c r="Q60" s="337" t="s">
        <v>53</v>
      </c>
      <c r="R60" s="337" t="s">
        <v>53</v>
      </c>
      <c r="S60" s="337" t="s">
        <v>53</v>
      </c>
      <c r="T60" s="336" t="s">
        <v>53</v>
      </c>
      <c r="U60" s="336" t="s">
        <v>53</v>
      </c>
      <c r="V60" s="336" t="s">
        <v>53</v>
      </c>
      <c r="W60" s="336" t="s">
        <v>53</v>
      </c>
      <c r="X60" s="336" t="s">
        <v>53</v>
      </c>
      <c r="Y60" s="361"/>
    </row>
    <row r="61" spans="1:34" ht="22.5" x14ac:dyDescent="0.2">
      <c r="A61" s="394" t="s">
        <v>2269</v>
      </c>
      <c r="B61" s="345" t="s">
        <v>2268</v>
      </c>
      <c r="C61" s="334" t="s">
        <v>53</v>
      </c>
      <c r="D61" s="334" t="s">
        <v>53</v>
      </c>
      <c r="E61" s="334" t="s">
        <v>53</v>
      </c>
      <c r="F61" s="334" t="s">
        <v>53</v>
      </c>
      <c r="G61" s="337" t="s">
        <v>53</v>
      </c>
      <c r="H61" s="337" t="s">
        <v>53</v>
      </c>
      <c r="I61" s="337" t="s">
        <v>53</v>
      </c>
      <c r="J61" s="337" t="s">
        <v>53</v>
      </c>
      <c r="K61" s="337" t="s">
        <v>53</v>
      </c>
      <c r="L61" s="337" t="s">
        <v>53</v>
      </c>
      <c r="M61" s="394" t="s">
        <v>2269</v>
      </c>
      <c r="N61" s="345" t="s">
        <v>2268</v>
      </c>
      <c r="O61" s="337" t="s">
        <v>53</v>
      </c>
      <c r="P61" s="337" t="s">
        <v>53</v>
      </c>
      <c r="Q61" s="337" t="s">
        <v>53</v>
      </c>
      <c r="R61" s="337" t="s">
        <v>53</v>
      </c>
      <c r="S61" s="337" t="s">
        <v>53</v>
      </c>
      <c r="T61" s="336" t="s">
        <v>53</v>
      </c>
      <c r="U61" s="336" t="s">
        <v>53</v>
      </c>
      <c r="V61" s="336" t="s">
        <v>53</v>
      </c>
      <c r="W61" s="336" t="s">
        <v>53</v>
      </c>
      <c r="X61" s="336" t="s">
        <v>53</v>
      </c>
      <c r="Y61" s="361"/>
    </row>
    <row r="62" spans="1:34" x14ac:dyDescent="0.2">
      <c r="A62" s="333" t="s">
        <v>2267</v>
      </c>
      <c r="B62" s="345" t="s">
        <v>2266</v>
      </c>
      <c r="C62" s="334" t="s">
        <v>53</v>
      </c>
      <c r="D62" s="334" t="s">
        <v>53</v>
      </c>
      <c r="E62" s="334" t="s">
        <v>53</v>
      </c>
      <c r="F62" s="334" t="s">
        <v>53</v>
      </c>
      <c r="G62" s="337" t="s">
        <v>53</v>
      </c>
      <c r="H62" s="337" t="s">
        <v>53</v>
      </c>
      <c r="I62" s="337" t="s">
        <v>53</v>
      </c>
      <c r="J62" s="337" t="s">
        <v>53</v>
      </c>
      <c r="K62" s="337" t="s">
        <v>53</v>
      </c>
      <c r="L62" s="337" t="s">
        <v>53</v>
      </c>
      <c r="M62" s="333" t="s">
        <v>2267</v>
      </c>
      <c r="N62" s="345" t="s">
        <v>2266</v>
      </c>
      <c r="O62" s="337" t="s">
        <v>53</v>
      </c>
      <c r="P62" s="337" t="s">
        <v>53</v>
      </c>
      <c r="Q62" s="337" t="s">
        <v>53</v>
      </c>
      <c r="R62" s="337" t="s">
        <v>53</v>
      </c>
      <c r="S62" s="337" t="s">
        <v>53</v>
      </c>
      <c r="T62" s="336" t="s">
        <v>53</v>
      </c>
      <c r="U62" s="336" t="s">
        <v>53</v>
      </c>
      <c r="V62" s="336" t="s">
        <v>53</v>
      </c>
      <c r="W62" s="336" t="s">
        <v>53</v>
      </c>
      <c r="X62" s="336" t="s">
        <v>53</v>
      </c>
      <c r="Y62" s="361"/>
    </row>
    <row r="63" spans="1:34" x14ac:dyDescent="0.2">
      <c r="A63" s="416"/>
      <c r="B63" s="378"/>
      <c r="C63" s="378"/>
      <c r="D63" s="378"/>
      <c r="E63" s="378"/>
      <c r="F63" s="378"/>
      <c r="G63" s="76"/>
      <c r="H63" s="76"/>
      <c r="I63" s="76"/>
      <c r="J63" s="76"/>
      <c r="K63" s="76"/>
      <c r="L63" s="377"/>
      <c r="M63" s="416"/>
      <c r="N63" s="378"/>
      <c r="O63" s="76"/>
      <c r="P63" s="76"/>
      <c r="Q63" s="76"/>
      <c r="R63" s="76"/>
      <c r="S63" s="76"/>
      <c r="T63" s="76"/>
      <c r="U63" s="76"/>
      <c r="V63" s="76"/>
      <c r="W63" s="76"/>
      <c r="X63" s="377"/>
      <c r="Y63" s="361"/>
    </row>
    <row r="64" spans="1:34" x14ac:dyDescent="0.2">
      <c r="A64" s="415"/>
      <c r="B64" s="376" t="s">
        <v>687</v>
      </c>
      <c r="C64" s="89" t="s">
        <v>2166</v>
      </c>
      <c r="D64" s="82"/>
      <c r="E64" s="82"/>
      <c r="F64" s="82"/>
      <c r="G64" s="82"/>
      <c r="H64" s="82"/>
      <c r="I64" s="82"/>
      <c r="J64" s="82"/>
      <c r="K64" s="82"/>
      <c r="L64" s="82"/>
      <c r="M64" s="415"/>
      <c r="N64" s="376" t="s">
        <v>687</v>
      </c>
      <c r="O64" s="89" t="s">
        <v>2165</v>
      </c>
      <c r="P64" s="82"/>
      <c r="Q64" s="82"/>
      <c r="R64" s="82"/>
      <c r="S64" s="82"/>
      <c r="T64" s="82"/>
      <c r="U64" s="82"/>
      <c r="V64" s="82"/>
      <c r="W64" s="82"/>
      <c r="X64" s="82"/>
      <c r="Y64" s="361"/>
    </row>
    <row r="65" spans="1:29" x14ac:dyDescent="0.2">
      <c r="A65" s="16"/>
      <c r="B65" s="373"/>
      <c r="C65" s="414"/>
      <c r="D65" s="100" t="s">
        <v>2163</v>
      </c>
      <c r="E65" s="75"/>
      <c r="F65" s="100" t="s">
        <v>2162</v>
      </c>
      <c r="G65" s="75"/>
      <c r="H65" s="75" t="s">
        <v>2156</v>
      </c>
      <c r="I65" s="75"/>
      <c r="J65" s="75"/>
      <c r="K65" s="75"/>
      <c r="L65" s="75"/>
      <c r="M65" s="16"/>
      <c r="N65" s="373"/>
      <c r="O65" s="414"/>
      <c r="P65" s="100" t="s">
        <v>2163</v>
      </c>
      <c r="Q65" s="75"/>
      <c r="R65" s="100" t="s">
        <v>2162</v>
      </c>
      <c r="S65" s="75"/>
      <c r="T65" s="75" t="s">
        <v>2156</v>
      </c>
      <c r="U65" s="75"/>
      <c r="V65" s="75"/>
      <c r="W65" s="75"/>
      <c r="X65" s="75"/>
      <c r="Y65" s="361"/>
    </row>
    <row r="66" spans="1:29" x14ac:dyDescent="0.2">
      <c r="A66" s="16"/>
      <c r="B66" s="373"/>
      <c r="C66" s="203" t="s">
        <v>2164</v>
      </c>
      <c r="D66" s="372"/>
      <c r="E66" s="203" t="s">
        <v>2159</v>
      </c>
      <c r="F66" s="372"/>
      <c r="G66" s="203" t="s">
        <v>2155</v>
      </c>
      <c r="H66" s="203" t="s">
        <v>2158</v>
      </c>
      <c r="I66" s="203" t="s">
        <v>2157</v>
      </c>
      <c r="J66" s="203" t="s">
        <v>2157</v>
      </c>
      <c r="K66" s="203" t="s">
        <v>2156</v>
      </c>
      <c r="L66" s="374" t="s">
        <v>2155</v>
      </c>
      <c r="M66" s="16"/>
      <c r="N66" s="373"/>
      <c r="O66" s="203" t="s">
        <v>2164</v>
      </c>
      <c r="P66" s="372"/>
      <c r="Q66" s="203" t="s">
        <v>2159</v>
      </c>
      <c r="R66" s="372"/>
      <c r="S66" s="203" t="s">
        <v>2155</v>
      </c>
      <c r="T66" s="203" t="s">
        <v>2158</v>
      </c>
      <c r="U66" s="203" t="s">
        <v>2157</v>
      </c>
      <c r="V66" s="203" t="s">
        <v>2157</v>
      </c>
      <c r="W66" s="203" t="s">
        <v>2156</v>
      </c>
      <c r="X66" s="374" t="s">
        <v>2155</v>
      </c>
      <c r="Y66" s="361"/>
    </row>
    <row r="67" spans="1:29" x14ac:dyDescent="0.2">
      <c r="A67" s="375" t="s">
        <v>2226</v>
      </c>
      <c r="B67" s="373"/>
      <c r="C67" s="203" t="s">
        <v>2160</v>
      </c>
      <c r="D67" s="372"/>
      <c r="E67" s="203" t="s">
        <v>2153</v>
      </c>
      <c r="F67" s="372"/>
      <c r="G67" s="203" t="s">
        <v>2152</v>
      </c>
      <c r="H67" s="203" t="s">
        <v>2150</v>
      </c>
      <c r="I67" s="203" t="s">
        <v>2151</v>
      </c>
      <c r="J67" s="203" t="s">
        <v>2150</v>
      </c>
      <c r="K67" s="203" t="s">
        <v>2149</v>
      </c>
      <c r="L67" s="374" t="s">
        <v>2148</v>
      </c>
      <c r="M67" s="375" t="s">
        <v>2226</v>
      </c>
      <c r="N67" s="373"/>
      <c r="O67" s="203" t="s">
        <v>2160</v>
      </c>
      <c r="P67" s="372"/>
      <c r="Q67" s="203" t="s">
        <v>2153</v>
      </c>
      <c r="R67" s="372"/>
      <c r="S67" s="203" t="s">
        <v>2152</v>
      </c>
      <c r="T67" s="203" t="s">
        <v>2150</v>
      </c>
      <c r="U67" s="203" t="s">
        <v>2151</v>
      </c>
      <c r="V67" s="203" t="s">
        <v>2150</v>
      </c>
      <c r="W67" s="203" t="s">
        <v>2149</v>
      </c>
      <c r="X67" s="374" t="s">
        <v>2148</v>
      </c>
      <c r="Y67" s="361"/>
    </row>
    <row r="68" spans="1:29" x14ac:dyDescent="0.2">
      <c r="A68" s="375"/>
      <c r="B68" s="373"/>
      <c r="C68" s="203" t="s">
        <v>2154</v>
      </c>
      <c r="D68" s="372"/>
      <c r="E68" s="203" t="s">
        <v>2147</v>
      </c>
      <c r="F68" s="372"/>
      <c r="G68" s="203" t="s">
        <v>2146</v>
      </c>
      <c r="H68" s="203" t="s">
        <v>2145</v>
      </c>
      <c r="I68" s="203" t="s">
        <v>2144</v>
      </c>
      <c r="J68" s="203" t="s">
        <v>2143</v>
      </c>
      <c r="K68" s="203" t="s">
        <v>2142</v>
      </c>
      <c r="L68" s="374" t="s">
        <v>2141</v>
      </c>
      <c r="M68" s="375"/>
      <c r="N68" s="373"/>
      <c r="O68" s="203" t="s">
        <v>2154</v>
      </c>
      <c r="P68" s="372"/>
      <c r="Q68" s="203" t="s">
        <v>2147</v>
      </c>
      <c r="R68" s="372"/>
      <c r="S68" s="203" t="s">
        <v>2146</v>
      </c>
      <c r="T68" s="203" t="s">
        <v>2145</v>
      </c>
      <c r="U68" s="203" t="s">
        <v>2144</v>
      </c>
      <c r="V68" s="203" t="s">
        <v>2143</v>
      </c>
      <c r="W68" s="203" t="s">
        <v>2142</v>
      </c>
      <c r="X68" s="374" t="s">
        <v>2141</v>
      </c>
      <c r="Y68" s="361"/>
    </row>
    <row r="69" spans="1:29" x14ac:dyDescent="0.2">
      <c r="A69" s="16"/>
      <c r="B69" s="373"/>
      <c r="C69" s="203" t="s">
        <v>2141</v>
      </c>
      <c r="D69" s="372"/>
      <c r="E69" s="203"/>
      <c r="F69" s="372"/>
      <c r="G69" s="203" t="s">
        <v>2139</v>
      </c>
      <c r="H69" s="203" t="s">
        <v>2138</v>
      </c>
      <c r="I69" s="203"/>
      <c r="J69" s="203"/>
      <c r="K69" s="203" t="s">
        <v>2137</v>
      </c>
      <c r="L69" s="203" t="s">
        <v>2136</v>
      </c>
      <c r="M69" s="16"/>
      <c r="N69" s="373"/>
      <c r="O69" s="203" t="s">
        <v>2141</v>
      </c>
      <c r="P69" s="372"/>
      <c r="Q69" s="203"/>
      <c r="R69" s="372"/>
      <c r="S69" s="203" t="s">
        <v>2139</v>
      </c>
      <c r="T69" s="203" t="s">
        <v>2138</v>
      </c>
      <c r="U69" s="203"/>
      <c r="V69" s="203"/>
      <c r="W69" s="203" t="s">
        <v>2137</v>
      </c>
      <c r="X69" s="203" t="s">
        <v>2136</v>
      </c>
      <c r="Y69" s="361"/>
    </row>
    <row r="70" spans="1:29" x14ac:dyDescent="0.2">
      <c r="A70" s="16"/>
      <c r="B70" s="373"/>
      <c r="C70" s="203" t="s">
        <v>2140</v>
      </c>
      <c r="D70" s="372"/>
      <c r="E70" s="203"/>
      <c r="F70" s="372"/>
      <c r="G70" s="203"/>
      <c r="H70" s="203" t="s">
        <v>2135</v>
      </c>
      <c r="I70" s="370"/>
      <c r="J70" s="370"/>
      <c r="K70" s="203"/>
      <c r="L70" s="203" t="s">
        <v>2134</v>
      </c>
      <c r="M70" s="16"/>
      <c r="N70" s="373"/>
      <c r="O70" s="203" t="s">
        <v>2140</v>
      </c>
      <c r="P70" s="372"/>
      <c r="Q70" s="203"/>
      <c r="R70" s="372"/>
      <c r="S70" s="203"/>
      <c r="T70" s="203" t="s">
        <v>2135</v>
      </c>
      <c r="U70" s="370"/>
      <c r="V70" s="370"/>
      <c r="W70" s="203"/>
      <c r="X70" s="203" t="s">
        <v>2134</v>
      </c>
      <c r="Y70" s="361"/>
    </row>
    <row r="71" spans="1:29" ht="32.25" customHeight="1" x14ac:dyDescent="0.2">
      <c r="A71" s="16"/>
      <c r="B71" s="373"/>
      <c r="C71" s="203"/>
      <c r="D71" s="372"/>
      <c r="E71" s="203"/>
      <c r="F71" s="372"/>
      <c r="G71" s="203"/>
      <c r="H71" s="371" t="s">
        <v>2133</v>
      </c>
      <c r="I71" s="370"/>
      <c r="J71" s="370"/>
      <c r="K71" s="203"/>
      <c r="L71" s="374"/>
      <c r="M71" s="16"/>
      <c r="N71" s="373"/>
      <c r="O71" s="203"/>
      <c r="P71" s="372"/>
      <c r="Q71" s="203"/>
      <c r="R71" s="372"/>
      <c r="S71" s="203"/>
      <c r="T71" s="371" t="s">
        <v>2133</v>
      </c>
      <c r="U71" s="370"/>
      <c r="V71" s="370"/>
      <c r="W71" s="203"/>
      <c r="X71" s="203"/>
      <c r="Y71" s="361"/>
    </row>
    <row r="72" spans="1:29" ht="13.5" thickBot="1" x14ac:dyDescent="0.25">
      <c r="A72" s="369">
        <v>1</v>
      </c>
      <c r="B72" s="196" t="s">
        <v>1781</v>
      </c>
      <c r="C72" s="13">
        <v>3</v>
      </c>
      <c r="D72" s="13">
        <v>4</v>
      </c>
      <c r="E72" s="13">
        <v>5</v>
      </c>
      <c r="F72" s="13">
        <v>6</v>
      </c>
      <c r="G72" s="13">
        <v>7</v>
      </c>
      <c r="H72" s="13">
        <v>8</v>
      </c>
      <c r="I72" s="13">
        <v>9</v>
      </c>
      <c r="J72" s="13">
        <v>10</v>
      </c>
      <c r="K72" s="13">
        <v>11</v>
      </c>
      <c r="L72" s="13">
        <v>12</v>
      </c>
      <c r="M72" s="369">
        <v>1</v>
      </c>
      <c r="N72" s="368" t="s">
        <v>1781</v>
      </c>
      <c r="O72" s="13">
        <v>13</v>
      </c>
      <c r="P72" s="13">
        <v>14</v>
      </c>
      <c r="Q72" s="13">
        <v>15</v>
      </c>
      <c r="R72" s="13">
        <v>16</v>
      </c>
      <c r="S72" s="13">
        <v>17</v>
      </c>
      <c r="T72" s="13">
        <v>18</v>
      </c>
      <c r="U72" s="13">
        <v>19</v>
      </c>
      <c r="V72" s="13">
        <v>20</v>
      </c>
      <c r="W72" s="13">
        <v>21</v>
      </c>
      <c r="X72" s="13">
        <v>22</v>
      </c>
      <c r="Y72" s="361"/>
    </row>
    <row r="73" spans="1:29" ht="22.5" x14ac:dyDescent="0.2">
      <c r="A73" s="413" t="s">
        <v>2265</v>
      </c>
      <c r="B73" s="399" t="s">
        <v>2264</v>
      </c>
      <c r="C73" s="401">
        <v>1098500942.3299999</v>
      </c>
      <c r="D73" s="401" t="s">
        <v>53</v>
      </c>
      <c r="E73" s="401">
        <v>1098500942.3299999</v>
      </c>
      <c r="F73" s="401" t="s">
        <v>53</v>
      </c>
      <c r="G73" s="191" t="s">
        <v>53</v>
      </c>
      <c r="H73" s="191" t="s">
        <v>53</v>
      </c>
      <c r="I73" s="191">
        <v>1098500942.3299999</v>
      </c>
      <c r="J73" s="191" t="s">
        <v>53</v>
      </c>
      <c r="K73" s="191" t="s">
        <v>53</v>
      </c>
      <c r="L73" s="191" t="s">
        <v>53</v>
      </c>
      <c r="M73" s="413" t="s">
        <v>2265</v>
      </c>
      <c r="N73" s="399" t="s">
        <v>2264</v>
      </c>
      <c r="O73" s="191">
        <v>1107863499.99</v>
      </c>
      <c r="P73" s="191" t="s">
        <v>53</v>
      </c>
      <c r="Q73" s="191">
        <v>1107863499.99</v>
      </c>
      <c r="R73" s="191" t="s">
        <v>53</v>
      </c>
      <c r="S73" s="191" t="s">
        <v>53</v>
      </c>
      <c r="T73" s="398" t="s">
        <v>53</v>
      </c>
      <c r="U73" s="398">
        <v>1107863499.99</v>
      </c>
      <c r="V73" s="398" t="s">
        <v>53</v>
      </c>
      <c r="W73" s="398" t="s">
        <v>53</v>
      </c>
      <c r="X73" s="398" t="s">
        <v>53</v>
      </c>
      <c r="Y73" s="361"/>
    </row>
    <row r="74" spans="1:29" x14ac:dyDescent="0.2">
      <c r="A74" s="346" t="s">
        <v>2263</v>
      </c>
      <c r="B74" s="345" t="s">
        <v>2262</v>
      </c>
      <c r="C74" s="334">
        <v>104555620.90000001</v>
      </c>
      <c r="D74" s="334" t="s">
        <v>53</v>
      </c>
      <c r="E74" s="334">
        <v>104555620.90000001</v>
      </c>
      <c r="F74" s="334" t="s">
        <v>53</v>
      </c>
      <c r="G74" s="337" t="s">
        <v>53</v>
      </c>
      <c r="H74" s="337" t="s">
        <v>53</v>
      </c>
      <c r="I74" s="337">
        <v>104555620.90000001</v>
      </c>
      <c r="J74" s="337" t="s">
        <v>53</v>
      </c>
      <c r="K74" s="337" t="s">
        <v>53</v>
      </c>
      <c r="L74" s="337" t="s">
        <v>53</v>
      </c>
      <c r="M74" s="346" t="s">
        <v>2263</v>
      </c>
      <c r="N74" s="345" t="s">
        <v>2262</v>
      </c>
      <c r="O74" s="337">
        <v>130349117.52</v>
      </c>
      <c r="P74" s="337" t="s">
        <v>53</v>
      </c>
      <c r="Q74" s="337">
        <v>130349117.52</v>
      </c>
      <c r="R74" s="337" t="s">
        <v>53</v>
      </c>
      <c r="S74" s="337" t="s">
        <v>53</v>
      </c>
      <c r="T74" s="336" t="s">
        <v>53</v>
      </c>
      <c r="U74" s="336">
        <v>130349117.52</v>
      </c>
      <c r="V74" s="336" t="s">
        <v>53</v>
      </c>
      <c r="W74" s="336" t="s">
        <v>53</v>
      </c>
      <c r="X74" s="336" t="s">
        <v>53</v>
      </c>
      <c r="Y74" s="361"/>
    </row>
    <row r="75" spans="1:29" ht="22.5" x14ac:dyDescent="0.2">
      <c r="A75" s="396" t="s">
        <v>2261</v>
      </c>
      <c r="B75" s="331" t="s">
        <v>2260</v>
      </c>
      <c r="C75" s="334">
        <v>993945321.42999995</v>
      </c>
      <c r="D75" s="334" t="s">
        <v>53</v>
      </c>
      <c r="E75" s="334">
        <v>993945321.42999995</v>
      </c>
      <c r="F75" s="334" t="s">
        <v>53</v>
      </c>
      <c r="G75" s="337" t="s">
        <v>53</v>
      </c>
      <c r="H75" s="337" t="s">
        <v>53</v>
      </c>
      <c r="I75" s="337">
        <v>993945321.42999995</v>
      </c>
      <c r="J75" s="337" t="s">
        <v>53</v>
      </c>
      <c r="K75" s="337" t="s">
        <v>53</v>
      </c>
      <c r="L75" s="337" t="s">
        <v>53</v>
      </c>
      <c r="M75" s="396" t="s">
        <v>2261</v>
      </c>
      <c r="N75" s="331" t="s">
        <v>2260</v>
      </c>
      <c r="O75" s="337">
        <v>977514382.47000003</v>
      </c>
      <c r="P75" s="337" t="s">
        <v>53</v>
      </c>
      <c r="Q75" s="337">
        <v>977514382.47000003</v>
      </c>
      <c r="R75" s="337" t="s">
        <v>53</v>
      </c>
      <c r="S75" s="337" t="s">
        <v>53</v>
      </c>
      <c r="T75" s="336" t="s">
        <v>53</v>
      </c>
      <c r="U75" s="336">
        <v>977514382.47000003</v>
      </c>
      <c r="V75" s="336" t="s">
        <v>53</v>
      </c>
      <c r="W75" s="336" t="s">
        <v>53</v>
      </c>
      <c r="X75" s="336" t="s">
        <v>53</v>
      </c>
      <c r="Y75" s="361"/>
    </row>
    <row r="76" spans="1:29" ht="23.25" thickBot="1" x14ac:dyDescent="0.25">
      <c r="A76" s="396" t="s">
        <v>2259</v>
      </c>
      <c r="B76" s="331" t="s">
        <v>2258</v>
      </c>
      <c r="C76" s="334" t="s">
        <v>53</v>
      </c>
      <c r="D76" s="334" t="s">
        <v>53</v>
      </c>
      <c r="E76" s="334" t="s">
        <v>53</v>
      </c>
      <c r="F76" s="334" t="s">
        <v>53</v>
      </c>
      <c r="G76" s="337" t="s">
        <v>53</v>
      </c>
      <c r="H76" s="337" t="s">
        <v>53</v>
      </c>
      <c r="I76" s="337" t="s">
        <v>53</v>
      </c>
      <c r="J76" s="337" t="s">
        <v>53</v>
      </c>
      <c r="K76" s="337" t="s">
        <v>53</v>
      </c>
      <c r="L76" s="337" t="s">
        <v>53</v>
      </c>
      <c r="M76" s="396" t="s">
        <v>2259</v>
      </c>
      <c r="N76" s="331" t="s">
        <v>2258</v>
      </c>
      <c r="O76" s="337" t="s">
        <v>53</v>
      </c>
      <c r="P76" s="337" t="s">
        <v>53</v>
      </c>
      <c r="Q76" s="337" t="s">
        <v>53</v>
      </c>
      <c r="R76" s="337" t="s">
        <v>53</v>
      </c>
      <c r="S76" s="337" t="s">
        <v>53</v>
      </c>
      <c r="T76" s="336" t="s">
        <v>53</v>
      </c>
      <c r="U76" s="336" t="s">
        <v>53</v>
      </c>
      <c r="V76" s="336" t="s">
        <v>53</v>
      </c>
      <c r="W76" s="336" t="s">
        <v>53</v>
      </c>
      <c r="X76" s="336" t="s">
        <v>53</v>
      </c>
      <c r="Y76" s="361"/>
    </row>
    <row r="77" spans="1:29" ht="34.5" thickBot="1" x14ac:dyDescent="0.25">
      <c r="A77" s="412" t="s">
        <v>2257</v>
      </c>
      <c r="B77" s="410" t="s">
        <v>2256</v>
      </c>
      <c r="C77" s="334">
        <v>2837258676.5300002</v>
      </c>
      <c r="D77" s="334" t="s">
        <v>53</v>
      </c>
      <c r="E77" s="334">
        <v>2837258676.5300002</v>
      </c>
      <c r="F77" s="334" t="s">
        <v>53</v>
      </c>
      <c r="G77" s="337" t="s">
        <v>53</v>
      </c>
      <c r="H77" s="337" t="s">
        <v>53</v>
      </c>
      <c r="I77" s="337">
        <v>2837258676.5300002</v>
      </c>
      <c r="J77" s="337" t="s">
        <v>53</v>
      </c>
      <c r="K77" s="337" t="s">
        <v>53</v>
      </c>
      <c r="L77" s="337" t="s">
        <v>53</v>
      </c>
      <c r="M77" s="411" t="s">
        <v>2257</v>
      </c>
      <c r="N77" s="410" t="s">
        <v>2256</v>
      </c>
      <c r="O77" s="337">
        <v>3028090588.3600001</v>
      </c>
      <c r="P77" s="337" t="s">
        <v>53</v>
      </c>
      <c r="Q77" s="337">
        <v>3028090588.3600001</v>
      </c>
      <c r="R77" s="337" t="s">
        <v>53</v>
      </c>
      <c r="S77" s="337" t="s">
        <v>53</v>
      </c>
      <c r="T77" s="336" t="s">
        <v>53</v>
      </c>
      <c r="U77" s="336">
        <v>3028090588.3600001</v>
      </c>
      <c r="V77" s="336" t="s">
        <v>53</v>
      </c>
      <c r="W77" s="336" t="s">
        <v>53</v>
      </c>
      <c r="X77" s="336" t="s">
        <v>53</v>
      </c>
      <c r="Y77" s="397"/>
    </row>
    <row r="78" spans="1:29" x14ac:dyDescent="0.2">
      <c r="A78" s="366" t="s">
        <v>2255</v>
      </c>
      <c r="B78" s="409"/>
      <c r="C78" s="351"/>
      <c r="D78" s="351"/>
      <c r="E78" s="351"/>
      <c r="F78" s="351"/>
      <c r="G78" s="350"/>
      <c r="H78" s="350"/>
      <c r="I78" s="350"/>
      <c r="J78" s="350"/>
      <c r="K78" s="350"/>
      <c r="L78" s="350"/>
      <c r="M78" s="366" t="s">
        <v>2255</v>
      </c>
      <c r="N78" s="409"/>
      <c r="O78" s="350"/>
      <c r="P78" s="350"/>
      <c r="Q78" s="350"/>
      <c r="R78" s="350"/>
      <c r="S78" s="350"/>
      <c r="T78" s="408"/>
      <c r="U78" s="408"/>
      <c r="V78" s="408"/>
      <c r="W78" s="408"/>
      <c r="X78" s="408"/>
      <c r="Y78" s="397"/>
    </row>
    <row r="79" spans="1:29" x14ac:dyDescent="0.2">
      <c r="A79" s="396" t="s">
        <v>2254</v>
      </c>
      <c r="B79" s="345" t="s">
        <v>2253</v>
      </c>
      <c r="C79" s="347" t="s">
        <v>53</v>
      </c>
      <c r="D79" s="347" t="s">
        <v>53</v>
      </c>
      <c r="E79" s="347" t="s">
        <v>53</v>
      </c>
      <c r="F79" s="347" t="s">
        <v>53</v>
      </c>
      <c r="G79" s="344" t="s">
        <v>53</v>
      </c>
      <c r="H79" s="344" t="s">
        <v>53</v>
      </c>
      <c r="I79" s="344" t="s">
        <v>53</v>
      </c>
      <c r="J79" s="344" t="s">
        <v>53</v>
      </c>
      <c r="K79" s="344" t="s">
        <v>53</v>
      </c>
      <c r="L79" s="344" t="s">
        <v>53</v>
      </c>
      <c r="M79" s="396" t="s">
        <v>2254</v>
      </c>
      <c r="N79" s="345" t="s">
        <v>2253</v>
      </c>
      <c r="O79" s="344" t="s">
        <v>53</v>
      </c>
      <c r="P79" s="344" t="s">
        <v>53</v>
      </c>
      <c r="Q79" s="344" t="s">
        <v>53</v>
      </c>
      <c r="R79" s="344" t="s">
        <v>53</v>
      </c>
      <c r="S79" s="344" t="s">
        <v>53</v>
      </c>
      <c r="T79" s="343" t="s">
        <v>53</v>
      </c>
      <c r="U79" s="343" t="s">
        <v>53</v>
      </c>
      <c r="V79" s="343" t="s">
        <v>53</v>
      </c>
      <c r="W79" s="343" t="s">
        <v>53</v>
      </c>
      <c r="X79" s="343" t="s">
        <v>53</v>
      </c>
      <c r="Y79" s="397"/>
    </row>
    <row r="80" spans="1:29" x14ac:dyDescent="0.2">
      <c r="A80" s="395" t="s">
        <v>1408</v>
      </c>
      <c r="B80" s="338"/>
      <c r="C80" s="323"/>
      <c r="D80" s="326"/>
      <c r="E80" s="326"/>
      <c r="F80" s="326"/>
      <c r="G80" s="323"/>
      <c r="H80" s="323"/>
      <c r="I80" s="323"/>
      <c r="J80" s="323"/>
      <c r="K80" s="323"/>
      <c r="L80" s="323"/>
      <c r="M80" s="395" t="s">
        <v>1408</v>
      </c>
      <c r="N80" s="338"/>
      <c r="O80" s="323"/>
      <c r="P80" s="323"/>
      <c r="Q80" s="323"/>
      <c r="R80" s="323"/>
      <c r="S80" s="323"/>
      <c r="T80" s="322"/>
      <c r="U80" s="322"/>
      <c r="V80" s="322"/>
      <c r="W80" s="322"/>
      <c r="X80" s="322"/>
      <c r="Y80" s="162"/>
      <c r="Z80" s="22"/>
      <c r="AA80" s="22"/>
      <c r="AB80" s="22"/>
      <c r="AC80" s="22"/>
    </row>
    <row r="81" spans="1:34" ht="22.5" x14ac:dyDescent="0.2">
      <c r="A81" s="394" t="s">
        <v>2252</v>
      </c>
      <c r="B81" s="345" t="s">
        <v>2251</v>
      </c>
      <c r="C81" s="337" t="s">
        <v>53</v>
      </c>
      <c r="D81" s="334" t="s">
        <v>53</v>
      </c>
      <c r="E81" s="334" t="s">
        <v>53</v>
      </c>
      <c r="F81" s="334" t="s">
        <v>53</v>
      </c>
      <c r="G81" s="337" t="s">
        <v>53</v>
      </c>
      <c r="H81" s="337" t="s">
        <v>53</v>
      </c>
      <c r="I81" s="337" t="s">
        <v>53</v>
      </c>
      <c r="J81" s="337" t="s">
        <v>53</v>
      </c>
      <c r="K81" s="337" t="s">
        <v>53</v>
      </c>
      <c r="L81" s="337" t="s">
        <v>53</v>
      </c>
      <c r="M81" s="394" t="s">
        <v>2252</v>
      </c>
      <c r="N81" s="345" t="s">
        <v>2251</v>
      </c>
      <c r="O81" s="337" t="s">
        <v>53</v>
      </c>
      <c r="P81" s="337" t="s">
        <v>53</v>
      </c>
      <c r="Q81" s="337" t="s">
        <v>53</v>
      </c>
      <c r="R81" s="337" t="s">
        <v>53</v>
      </c>
      <c r="S81" s="337" t="s">
        <v>53</v>
      </c>
      <c r="T81" s="336" t="s">
        <v>53</v>
      </c>
      <c r="U81" s="336" t="s">
        <v>53</v>
      </c>
      <c r="V81" s="336" t="s">
        <v>53</v>
      </c>
      <c r="W81" s="336" t="s">
        <v>53</v>
      </c>
      <c r="X81" s="336" t="s">
        <v>53</v>
      </c>
      <c r="Y81" s="162"/>
      <c r="Z81" s="22"/>
      <c r="AA81" s="22"/>
      <c r="AB81" s="22"/>
      <c r="AC81" s="22"/>
    </row>
    <row r="82" spans="1:34" ht="22.5" x14ac:dyDescent="0.2">
      <c r="A82" s="394" t="s">
        <v>2250</v>
      </c>
      <c r="B82" s="345" t="s">
        <v>2249</v>
      </c>
      <c r="C82" s="334" t="s">
        <v>53</v>
      </c>
      <c r="D82" s="334" t="s">
        <v>53</v>
      </c>
      <c r="E82" s="334" t="s">
        <v>53</v>
      </c>
      <c r="F82" s="334" t="s">
        <v>53</v>
      </c>
      <c r="G82" s="337" t="s">
        <v>53</v>
      </c>
      <c r="H82" s="337" t="s">
        <v>53</v>
      </c>
      <c r="I82" s="337" t="s">
        <v>53</v>
      </c>
      <c r="J82" s="337" t="s">
        <v>53</v>
      </c>
      <c r="K82" s="337" t="s">
        <v>53</v>
      </c>
      <c r="L82" s="337" t="s">
        <v>53</v>
      </c>
      <c r="M82" s="394" t="s">
        <v>2250</v>
      </c>
      <c r="N82" s="345" t="s">
        <v>2249</v>
      </c>
      <c r="O82" s="334" t="s">
        <v>53</v>
      </c>
      <c r="P82" s="337" t="s">
        <v>53</v>
      </c>
      <c r="Q82" s="334" t="s">
        <v>53</v>
      </c>
      <c r="R82" s="337" t="s">
        <v>53</v>
      </c>
      <c r="S82" s="337" t="s">
        <v>53</v>
      </c>
      <c r="T82" s="336" t="s">
        <v>53</v>
      </c>
      <c r="U82" s="336" t="s">
        <v>53</v>
      </c>
      <c r="V82" s="336" t="s">
        <v>53</v>
      </c>
      <c r="W82" s="336" t="s">
        <v>53</v>
      </c>
      <c r="X82" s="336" t="s">
        <v>53</v>
      </c>
      <c r="Y82" s="162"/>
      <c r="Z82" s="22"/>
      <c r="AA82" s="22"/>
      <c r="AB82" s="22"/>
      <c r="AC82" s="22"/>
    </row>
    <row r="83" spans="1:34" ht="22.5" x14ac:dyDescent="0.2">
      <c r="A83" s="394" t="s">
        <v>2248</v>
      </c>
      <c r="B83" s="345" t="s">
        <v>2247</v>
      </c>
      <c r="C83" s="334" t="s">
        <v>53</v>
      </c>
      <c r="D83" s="337" t="s">
        <v>53</v>
      </c>
      <c r="E83" s="334" t="s">
        <v>53</v>
      </c>
      <c r="F83" s="337" t="s">
        <v>53</v>
      </c>
      <c r="G83" s="337" t="s">
        <v>53</v>
      </c>
      <c r="H83" s="337" t="s">
        <v>53</v>
      </c>
      <c r="I83" s="337" t="s">
        <v>53</v>
      </c>
      <c r="J83" s="337" t="s">
        <v>53</v>
      </c>
      <c r="K83" s="337" t="s">
        <v>53</v>
      </c>
      <c r="L83" s="337" t="s">
        <v>53</v>
      </c>
      <c r="M83" s="394" t="s">
        <v>2248</v>
      </c>
      <c r="N83" s="345" t="s">
        <v>2247</v>
      </c>
      <c r="O83" s="334" t="s">
        <v>53</v>
      </c>
      <c r="P83" s="337" t="s">
        <v>53</v>
      </c>
      <c r="Q83" s="334" t="s">
        <v>53</v>
      </c>
      <c r="R83" s="337" t="s">
        <v>53</v>
      </c>
      <c r="S83" s="337" t="s">
        <v>53</v>
      </c>
      <c r="T83" s="337" t="s">
        <v>53</v>
      </c>
      <c r="U83" s="337" t="s">
        <v>53</v>
      </c>
      <c r="V83" s="337" t="s">
        <v>53</v>
      </c>
      <c r="W83" s="337" t="s">
        <v>53</v>
      </c>
      <c r="X83" s="337" t="s">
        <v>53</v>
      </c>
      <c r="Y83" s="162"/>
      <c r="Z83" s="22"/>
      <c r="AA83" s="22"/>
      <c r="AB83" s="22"/>
      <c r="AC83" s="22"/>
    </row>
    <row r="84" spans="1:34" ht="22.5" x14ac:dyDescent="0.2">
      <c r="A84" s="394" t="s">
        <v>2246</v>
      </c>
      <c r="B84" s="345" t="s">
        <v>2245</v>
      </c>
      <c r="C84" s="334" t="s">
        <v>53</v>
      </c>
      <c r="D84" s="337" t="s">
        <v>53</v>
      </c>
      <c r="E84" s="334" t="s">
        <v>53</v>
      </c>
      <c r="F84" s="337" t="s">
        <v>53</v>
      </c>
      <c r="G84" s="337" t="s">
        <v>53</v>
      </c>
      <c r="H84" s="337" t="s">
        <v>53</v>
      </c>
      <c r="I84" s="337" t="s">
        <v>53</v>
      </c>
      <c r="J84" s="337" t="s">
        <v>53</v>
      </c>
      <c r="K84" s="337" t="s">
        <v>53</v>
      </c>
      <c r="L84" s="337" t="s">
        <v>53</v>
      </c>
      <c r="M84" s="394" t="s">
        <v>2246</v>
      </c>
      <c r="N84" s="345" t="s">
        <v>2245</v>
      </c>
      <c r="O84" s="334" t="s">
        <v>53</v>
      </c>
      <c r="P84" s="337" t="s">
        <v>53</v>
      </c>
      <c r="Q84" s="334" t="s">
        <v>53</v>
      </c>
      <c r="R84" s="337" t="s">
        <v>53</v>
      </c>
      <c r="S84" s="337" t="s">
        <v>53</v>
      </c>
      <c r="T84" s="337" t="s">
        <v>53</v>
      </c>
      <c r="U84" s="337" t="s">
        <v>53</v>
      </c>
      <c r="V84" s="337" t="s">
        <v>53</v>
      </c>
      <c r="W84" s="337" t="s">
        <v>53</v>
      </c>
      <c r="X84" s="337" t="s">
        <v>53</v>
      </c>
      <c r="Y84" s="162"/>
      <c r="Z84" s="22"/>
      <c r="AA84" s="22"/>
      <c r="AB84" s="22"/>
      <c r="AC84" s="22"/>
    </row>
    <row r="85" spans="1:34" ht="22.5" x14ac:dyDescent="0.2">
      <c r="A85" s="394" t="s">
        <v>2244</v>
      </c>
      <c r="B85" s="345" t="s">
        <v>2243</v>
      </c>
      <c r="C85" s="334" t="s">
        <v>53</v>
      </c>
      <c r="D85" s="337" t="s">
        <v>53</v>
      </c>
      <c r="E85" s="334" t="s">
        <v>53</v>
      </c>
      <c r="F85" s="337" t="s">
        <v>53</v>
      </c>
      <c r="G85" s="337" t="s">
        <v>53</v>
      </c>
      <c r="H85" s="337" t="s">
        <v>53</v>
      </c>
      <c r="I85" s="337" t="s">
        <v>53</v>
      </c>
      <c r="J85" s="337" t="s">
        <v>53</v>
      </c>
      <c r="K85" s="337" t="s">
        <v>53</v>
      </c>
      <c r="L85" s="337" t="s">
        <v>53</v>
      </c>
      <c r="M85" s="394" t="s">
        <v>2244</v>
      </c>
      <c r="N85" s="345" t="s">
        <v>2243</v>
      </c>
      <c r="O85" s="334" t="s">
        <v>53</v>
      </c>
      <c r="P85" s="337" t="s">
        <v>53</v>
      </c>
      <c r="Q85" s="334" t="s">
        <v>53</v>
      </c>
      <c r="R85" s="337" t="s">
        <v>53</v>
      </c>
      <c r="S85" s="337" t="s">
        <v>53</v>
      </c>
      <c r="T85" s="337" t="s">
        <v>53</v>
      </c>
      <c r="U85" s="337" t="s">
        <v>53</v>
      </c>
      <c r="V85" s="337" t="s">
        <v>53</v>
      </c>
      <c r="W85" s="337" t="s">
        <v>53</v>
      </c>
      <c r="X85" s="337" t="s">
        <v>53</v>
      </c>
      <c r="Y85" s="162"/>
      <c r="Z85" s="22"/>
      <c r="AA85" s="22"/>
      <c r="AB85" s="22"/>
      <c r="AC85" s="22"/>
    </row>
    <row r="86" spans="1:34" ht="22.5" x14ac:dyDescent="0.2">
      <c r="A86" s="394" t="s">
        <v>2242</v>
      </c>
      <c r="B86" s="345" t="s">
        <v>2241</v>
      </c>
      <c r="C86" s="334" t="s">
        <v>53</v>
      </c>
      <c r="D86" s="337" t="s">
        <v>53</v>
      </c>
      <c r="E86" s="334" t="s">
        <v>53</v>
      </c>
      <c r="F86" s="337" t="s">
        <v>53</v>
      </c>
      <c r="G86" s="337" t="s">
        <v>53</v>
      </c>
      <c r="H86" s="337" t="s">
        <v>53</v>
      </c>
      <c r="I86" s="337" t="s">
        <v>53</v>
      </c>
      <c r="J86" s="337" t="s">
        <v>53</v>
      </c>
      <c r="K86" s="337" t="s">
        <v>53</v>
      </c>
      <c r="L86" s="337" t="s">
        <v>53</v>
      </c>
      <c r="M86" s="394" t="s">
        <v>2242</v>
      </c>
      <c r="N86" s="345" t="s">
        <v>2241</v>
      </c>
      <c r="O86" s="334" t="s">
        <v>53</v>
      </c>
      <c r="P86" s="337" t="s">
        <v>53</v>
      </c>
      <c r="Q86" s="334" t="s">
        <v>53</v>
      </c>
      <c r="R86" s="337" t="s">
        <v>53</v>
      </c>
      <c r="S86" s="337" t="s">
        <v>53</v>
      </c>
      <c r="T86" s="337" t="s">
        <v>53</v>
      </c>
      <c r="U86" s="337" t="s">
        <v>53</v>
      </c>
      <c r="V86" s="337" t="s">
        <v>53</v>
      </c>
      <c r="W86" s="337" t="s">
        <v>53</v>
      </c>
      <c r="X86" s="337" t="s">
        <v>53</v>
      </c>
      <c r="Y86" s="162"/>
      <c r="Z86" s="22"/>
      <c r="AA86" s="22"/>
      <c r="AB86" s="22"/>
      <c r="AC86" s="22"/>
    </row>
    <row r="87" spans="1:34" x14ac:dyDescent="0.2">
      <c r="A87" s="394" t="s">
        <v>2240</v>
      </c>
      <c r="B87" s="345" t="s">
        <v>2239</v>
      </c>
      <c r="C87" s="334" t="s">
        <v>53</v>
      </c>
      <c r="D87" s="337" t="s">
        <v>53</v>
      </c>
      <c r="E87" s="334" t="s">
        <v>53</v>
      </c>
      <c r="F87" s="337" t="s">
        <v>53</v>
      </c>
      <c r="G87" s="337" t="s">
        <v>53</v>
      </c>
      <c r="H87" s="337" t="s">
        <v>53</v>
      </c>
      <c r="I87" s="337" t="s">
        <v>53</v>
      </c>
      <c r="J87" s="337" t="s">
        <v>53</v>
      </c>
      <c r="K87" s="337" t="s">
        <v>53</v>
      </c>
      <c r="L87" s="337" t="s">
        <v>53</v>
      </c>
      <c r="M87" s="394" t="s">
        <v>2240</v>
      </c>
      <c r="N87" s="345" t="s">
        <v>2239</v>
      </c>
      <c r="O87" s="334" t="s">
        <v>53</v>
      </c>
      <c r="P87" s="337" t="s">
        <v>53</v>
      </c>
      <c r="Q87" s="334" t="s">
        <v>53</v>
      </c>
      <c r="R87" s="337" t="s">
        <v>53</v>
      </c>
      <c r="S87" s="337" t="s">
        <v>53</v>
      </c>
      <c r="T87" s="337" t="s">
        <v>53</v>
      </c>
      <c r="U87" s="337" t="s">
        <v>53</v>
      </c>
      <c r="V87" s="337" t="s">
        <v>53</v>
      </c>
      <c r="W87" s="337" t="s">
        <v>53</v>
      </c>
      <c r="X87" s="337" t="s">
        <v>53</v>
      </c>
      <c r="Y87" s="162"/>
      <c r="Z87" s="22"/>
      <c r="AA87" s="22"/>
      <c r="AB87" s="22"/>
      <c r="AC87" s="22"/>
    </row>
    <row r="88" spans="1:34" x14ac:dyDescent="0.2">
      <c r="A88" s="394" t="s">
        <v>2238</v>
      </c>
      <c r="B88" s="324" t="s">
        <v>2237</v>
      </c>
      <c r="C88" s="334" t="s">
        <v>53</v>
      </c>
      <c r="D88" s="337" t="s">
        <v>53</v>
      </c>
      <c r="E88" s="334" t="s">
        <v>53</v>
      </c>
      <c r="F88" s="337" t="s">
        <v>53</v>
      </c>
      <c r="G88" s="337" t="s">
        <v>53</v>
      </c>
      <c r="H88" s="337" t="s">
        <v>53</v>
      </c>
      <c r="I88" s="337" t="s">
        <v>53</v>
      </c>
      <c r="J88" s="337" t="s">
        <v>53</v>
      </c>
      <c r="K88" s="337" t="s">
        <v>53</v>
      </c>
      <c r="L88" s="337" t="s">
        <v>53</v>
      </c>
      <c r="M88" s="394" t="s">
        <v>2238</v>
      </c>
      <c r="N88" s="324" t="s">
        <v>2237</v>
      </c>
      <c r="O88" s="334" t="s">
        <v>53</v>
      </c>
      <c r="P88" s="337" t="s">
        <v>53</v>
      </c>
      <c r="Q88" s="334" t="s">
        <v>53</v>
      </c>
      <c r="R88" s="337" t="s">
        <v>53</v>
      </c>
      <c r="S88" s="337" t="s">
        <v>53</v>
      </c>
      <c r="T88" s="337" t="s">
        <v>53</v>
      </c>
      <c r="U88" s="337" t="s">
        <v>53</v>
      </c>
      <c r="V88" s="337" t="s">
        <v>53</v>
      </c>
      <c r="W88" s="337" t="s">
        <v>53</v>
      </c>
      <c r="X88" s="337" t="s">
        <v>53</v>
      </c>
      <c r="Y88" s="162"/>
      <c r="Z88" s="22"/>
      <c r="AA88" s="22"/>
      <c r="AB88" s="22"/>
      <c r="AC88" s="22"/>
    </row>
    <row r="89" spans="1:34" ht="23.25" thickBot="1" x14ac:dyDescent="0.25">
      <c r="A89" s="394" t="s">
        <v>2236</v>
      </c>
      <c r="B89" s="407" t="s">
        <v>2235</v>
      </c>
      <c r="C89" s="334" t="s">
        <v>53</v>
      </c>
      <c r="D89" s="337" t="s">
        <v>53</v>
      </c>
      <c r="E89" s="334" t="s">
        <v>53</v>
      </c>
      <c r="F89" s="337" t="s">
        <v>53</v>
      </c>
      <c r="G89" s="337" t="s">
        <v>53</v>
      </c>
      <c r="H89" s="337" t="s">
        <v>53</v>
      </c>
      <c r="I89" s="337" t="s">
        <v>53</v>
      </c>
      <c r="J89" s="337" t="s">
        <v>53</v>
      </c>
      <c r="K89" s="337" t="s">
        <v>53</v>
      </c>
      <c r="L89" s="337" t="s">
        <v>53</v>
      </c>
      <c r="M89" s="394" t="s">
        <v>2236</v>
      </c>
      <c r="N89" s="407" t="s">
        <v>2235</v>
      </c>
      <c r="O89" s="334" t="s">
        <v>53</v>
      </c>
      <c r="P89" s="337" t="s">
        <v>53</v>
      </c>
      <c r="Q89" s="334" t="s">
        <v>53</v>
      </c>
      <c r="R89" s="337" t="s">
        <v>53</v>
      </c>
      <c r="S89" s="337" t="s">
        <v>53</v>
      </c>
      <c r="T89" s="337" t="s">
        <v>53</v>
      </c>
      <c r="U89" s="337" t="s">
        <v>53</v>
      </c>
      <c r="V89" s="337" t="s">
        <v>53</v>
      </c>
      <c r="W89" s="337" t="s">
        <v>53</v>
      </c>
      <c r="X89" s="337" t="s">
        <v>53</v>
      </c>
      <c r="Y89" s="162"/>
      <c r="Z89" s="22"/>
      <c r="AA89" s="22"/>
      <c r="AB89" s="22"/>
      <c r="AC89" s="22"/>
    </row>
    <row r="90" spans="1:34" ht="22.5" x14ac:dyDescent="0.2">
      <c r="A90" s="332" t="s">
        <v>2234</v>
      </c>
      <c r="B90" s="404" t="s">
        <v>2233</v>
      </c>
      <c r="C90" s="401">
        <v>58957092.700000003</v>
      </c>
      <c r="D90" s="401" t="s">
        <v>53</v>
      </c>
      <c r="E90" s="401">
        <v>58957092.700000003</v>
      </c>
      <c r="F90" s="401" t="s">
        <v>53</v>
      </c>
      <c r="G90" s="406" t="s">
        <v>53</v>
      </c>
      <c r="H90" s="406" t="s">
        <v>53</v>
      </c>
      <c r="I90" s="406">
        <v>58957092.700000003</v>
      </c>
      <c r="J90" s="406" t="s">
        <v>53</v>
      </c>
      <c r="K90" s="406" t="s">
        <v>53</v>
      </c>
      <c r="L90" s="406" t="s">
        <v>53</v>
      </c>
      <c r="M90" s="332" t="s">
        <v>2234</v>
      </c>
      <c r="N90" s="404" t="s">
        <v>2233</v>
      </c>
      <c r="O90" s="406">
        <v>48085456.390000001</v>
      </c>
      <c r="P90" s="406" t="s">
        <v>53</v>
      </c>
      <c r="Q90" s="406">
        <v>48085456.390000001</v>
      </c>
      <c r="R90" s="406" t="s">
        <v>53</v>
      </c>
      <c r="S90" s="406" t="s">
        <v>53</v>
      </c>
      <c r="T90" s="405" t="s">
        <v>53</v>
      </c>
      <c r="U90" s="405">
        <v>48085456.390000001</v>
      </c>
      <c r="V90" s="405" t="s">
        <v>53</v>
      </c>
      <c r="W90" s="405" t="s">
        <v>53</v>
      </c>
      <c r="X90" s="405" t="s">
        <v>53</v>
      </c>
      <c r="Y90" s="162"/>
      <c r="Z90" s="22"/>
      <c r="AA90" s="22"/>
      <c r="AB90" s="22"/>
      <c r="AC90" s="22"/>
    </row>
    <row r="91" spans="1:34" x14ac:dyDescent="0.2">
      <c r="A91" s="342" t="s">
        <v>1408</v>
      </c>
      <c r="B91" s="402"/>
      <c r="C91" s="326"/>
      <c r="D91" s="326"/>
      <c r="E91" s="326"/>
      <c r="F91" s="326"/>
      <c r="G91" s="323"/>
      <c r="H91" s="323"/>
      <c r="I91" s="323"/>
      <c r="J91" s="323"/>
      <c r="K91" s="323"/>
      <c r="L91" s="323"/>
      <c r="M91" s="342" t="s">
        <v>1408</v>
      </c>
      <c r="N91" s="402"/>
      <c r="O91" s="323"/>
      <c r="P91" s="323"/>
      <c r="Q91" s="323"/>
      <c r="R91" s="323"/>
      <c r="S91" s="323"/>
      <c r="T91" s="322"/>
      <c r="U91" s="322"/>
      <c r="V91" s="322"/>
      <c r="W91" s="322"/>
      <c r="X91" s="322"/>
      <c r="Y91" s="162"/>
      <c r="Z91" s="22"/>
      <c r="AA91" s="22"/>
      <c r="AB91" s="22"/>
      <c r="AC91" s="22"/>
      <c r="AD91" s="22"/>
      <c r="AE91" s="22"/>
      <c r="AF91" s="22"/>
      <c r="AG91" s="22"/>
      <c r="AH91" s="22"/>
    </row>
    <row r="92" spans="1:34" ht="22.5" x14ac:dyDescent="0.2">
      <c r="A92" s="339" t="s">
        <v>2232</v>
      </c>
      <c r="B92" s="404" t="s">
        <v>2231</v>
      </c>
      <c r="C92" s="337">
        <v>58957092.700000003</v>
      </c>
      <c r="D92" s="334" t="s">
        <v>53</v>
      </c>
      <c r="E92" s="334">
        <v>58957092.700000003</v>
      </c>
      <c r="F92" s="334" t="s">
        <v>53</v>
      </c>
      <c r="G92" s="337" t="s">
        <v>53</v>
      </c>
      <c r="H92" s="337" t="s">
        <v>53</v>
      </c>
      <c r="I92" s="337">
        <v>58957092.700000003</v>
      </c>
      <c r="J92" s="337" t="s">
        <v>53</v>
      </c>
      <c r="K92" s="337" t="s">
        <v>53</v>
      </c>
      <c r="L92" s="337" t="s">
        <v>53</v>
      </c>
      <c r="M92" s="339" t="s">
        <v>2232</v>
      </c>
      <c r="N92" s="404" t="s">
        <v>2231</v>
      </c>
      <c r="O92" s="337">
        <v>48085456.390000001</v>
      </c>
      <c r="P92" s="337" t="s">
        <v>53</v>
      </c>
      <c r="Q92" s="337">
        <v>48085456.390000001</v>
      </c>
      <c r="R92" s="337" t="s">
        <v>53</v>
      </c>
      <c r="S92" s="337" t="s">
        <v>53</v>
      </c>
      <c r="T92" s="336" t="s">
        <v>53</v>
      </c>
      <c r="U92" s="336">
        <v>48085456.390000001</v>
      </c>
      <c r="V92" s="336" t="s">
        <v>53</v>
      </c>
      <c r="W92" s="336" t="s">
        <v>53</v>
      </c>
      <c r="X92" s="336" t="s">
        <v>53</v>
      </c>
      <c r="Y92" s="8"/>
      <c r="Z92" s="22"/>
      <c r="AA92" s="22"/>
      <c r="AB92" s="22"/>
      <c r="AC92" s="22"/>
      <c r="AD92" s="22"/>
      <c r="AE92" s="22"/>
      <c r="AF92" s="22"/>
      <c r="AG92" s="22"/>
      <c r="AH92" s="22"/>
    </row>
    <row r="93" spans="1:34" ht="22.5" x14ac:dyDescent="0.2">
      <c r="A93" s="339" t="s">
        <v>2230</v>
      </c>
      <c r="B93" s="403" t="s">
        <v>2229</v>
      </c>
      <c r="C93" s="334" t="s">
        <v>53</v>
      </c>
      <c r="D93" s="334" t="s">
        <v>53</v>
      </c>
      <c r="E93" s="334" t="s">
        <v>53</v>
      </c>
      <c r="F93" s="334" t="s">
        <v>53</v>
      </c>
      <c r="G93" s="337" t="s">
        <v>53</v>
      </c>
      <c r="H93" s="337" t="s">
        <v>53</v>
      </c>
      <c r="I93" s="337" t="s">
        <v>53</v>
      </c>
      <c r="J93" s="337" t="s">
        <v>53</v>
      </c>
      <c r="K93" s="337" t="s">
        <v>53</v>
      </c>
      <c r="L93" s="337" t="s">
        <v>53</v>
      </c>
      <c r="M93" s="339" t="s">
        <v>2230</v>
      </c>
      <c r="N93" s="403" t="s">
        <v>2229</v>
      </c>
      <c r="O93" s="337" t="s">
        <v>53</v>
      </c>
      <c r="P93" s="337" t="s">
        <v>53</v>
      </c>
      <c r="Q93" s="337" t="s">
        <v>53</v>
      </c>
      <c r="R93" s="337" t="s">
        <v>53</v>
      </c>
      <c r="S93" s="337" t="s">
        <v>53</v>
      </c>
      <c r="T93" s="336" t="s">
        <v>53</v>
      </c>
      <c r="U93" s="336" t="s">
        <v>53</v>
      </c>
      <c r="V93" s="336" t="s">
        <v>53</v>
      </c>
      <c r="W93" s="336" t="s">
        <v>53</v>
      </c>
      <c r="X93" s="336" t="s">
        <v>53</v>
      </c>
      <c r="Y93" s="361"/>
    </row>
    <row r="94" spans="1:34" ht="22.5" x14ac:dyDescent="0.2">
      <c r="A94" s="339" t="s">
        <v>2228</v>
      </c>
      <c r="B94" s="402" t="s">
        <v>2227</v>
      </c>
      <c r="C94" s="334" t="s">
        <v>53</v>
      </c>
      <c r="D94" s="334" t="s">
        <v>53</v>
      </c>
      <c r="E94" s="334" t="s">
        <v>53</v>
      </c>
      <c r="F94" s="334" t="s">
        <v>53</v>
      </c>
      <c r="G94" s="337" t="s">
        <v>53</v>
      </c>
      <c r="H94" s="337" t="s">
        <v>53</v>
      </c>
      <c r="I94" s="337" t="s">
        <v>53</v>
      </c>
      <c r="J94" s="337" t="s">
        <v>53</v>
      </c>
      <c r="K94" s="337" t="s">
        <v>53</v>
      </c>
      <c r="L94" s="337" t="s">
        <v>53</v>
      </c>
      <c r="M94" s="339" t="s">
        <v>2228</v>
      </c>
      <c r="N94" s="402" t="s">
        <v>2227</v>
      </c>
      <c r="O94" s="337" t="s">
        <v>53</v>
      </c>
      <c r="P94" s="337" t="s">
        <v>53</v>
      </c>
      <c r="Q94" s="337" t="s">
        <v>53</v>
      </c>
      <c r="R94" s="337" t="s">
        <v>53</v>
      </c>
      <c r="S94" s="337" t="s">
        <v>53</v>
      </c>
      <c r="T94" s="336" t="s">
        <v>53</v>
      </c>
      <c r="U94" s="336" t="s">
        <v>53</v>
      </c>
      <c r="V94" s="336" t="s">
        <v>53</v>
      </c>
      <c r="W94" s="336" t="s">
        <v>53</v>
      </c>
      <c r="X94" s="336" t="s">
        <v>53</v>
      </c>
      <c r="Y94" s="397"/>
    </row>
    <row r="95" spans="1:34" x14ac:dyDescent="0.2">
      <c r="A95" s="379"/>
      <c r="B95" s="378"/>
      <c r="C95" s="162"/>
      <c r="D95" s="162"/>
      <c r="E95" s="162"/>
      <c r="F95" s="162"/>
      <c r="G95" s="311"/>
      <c r="H95" s="311"/>
      <c r="I95" s="311"/>
      <c r="J95" s="311"/>
      <c r="K95" s="311"/>
      <c r="L95" s="377"/>
      <c r="M95" s="379"/>
      <c r="N95" s="378"/>
      <c r="O95" s="311"/>
      <c r="P95" s="311"/>
      <c r="Q95" s="311"/>
      <c r="R95" s="311"/>
      <c r="S95" s="311"/>
      <c r="T95" s="311"/>
      <c r="U95" s="311"/>
      <c r="V95" s="311"/>
      <c r="W95" s="311"/>
      <c r="X95" s="377"/>
      <c r="Y95" s="397"/>
    </row>
    <row r="96" spans="1:34" x14ac:dyDescent="0.2">
      <c r="A96" s="16"/>
      <c r="B96" s="376" t="s">
        <v>687</v>
      </c>
      <c r="C96" s="89" t="s">
        <v>2166</v>
      </c>
      <c r="D96" s="82"/>
      <c r="E96" s="82"/>
      <c r="F96" s="82"/>
      <c r="G96" s="82"/>
      <c r="H96" s="82"/>
      <c r="I96" s="82"/>
      <c r="J96" s="82"/>
      <c r="K96" s="82"/>
      <c r="L96" s="82"/>
      <c r="M96" s="16"/>
      <c r="N96" s="376" t="s">
        <v>687</v>
      </c>
      <c r="O96" s="89" t="s">
        <v>2165</v>
      </c>
      <c r="P96" s="82"/>
      <c r="Q96" s="82"/>
      <c r="R96" s="82"/>
      <c r="S96" s="82"/>
      <c r="T96" s="82"/>
      <c r="U96" s="82"/>
      <c r="V96" s="82"/>
      <c r="W96" s="82"/>
      <c r="X96" s="82"/>
      <c r="Y96" s="397"/>
    </row>
    <row r="97" spans="1:25" x14ac:dyDescent="0.2">
      <c r="A97" s="16"/>
      <c r="B97" s="373"/>
      <c r="C97" s="75" t="s">
        <v>2164</v>
      </c>
      <c r="D97" s="100" t="s">
        <v>2163</v>
      </c>
      <c r="E97" s="75"/>
      <c r="F97" s="100" t="s">
        <v>2162</v>
      </c>
      <c r="G97" s="75"/>
      <c r="H97" s="75" t="s">
        <v>2156</v>
      </c>
      <c r="I97" s="75"/>
      <c r="J97" s="75"/>
      <c r="K97" s="75"/>
      <c r="L97" s="75"/>
      <c r="M97" s="16"/>
      <c r="N97" s="373"/>
      <c r="O97" s="75" t="s">
        <v>2164</v>
      </c>
      <c r="P97" s="100" t="s">
        <v>2163</v>
      </c>
      <c r="Q97" s="75"/>
      <c r="R97" s="100" t="s">
        <v>2162</v>
      </c>
      <c r="S97" s="75"/>
      <c r="T97" s="75" t="s">
        <v>2156</v>
      </c>
      <c r="U97" s="75"/>
      <c r="V97" s="75"/>
      <c r="W97" s="75"/>
      <c r="X97" s="75"/>
      <c r="Y97" s="397"/>
    </row>
    <row r="98" spans="1:25" x14ac:dyDescent="0.2">
      <c r="A98" s="375" t="s">
        <v>2226</v>
      </c>
      <c r="B98" s="373"/>
      <c r="C98" s="203" t="s">
        <v>2160</v>
      </c>
      <c r="D98" s="372"/>
      <c r="E98" s="203" t="s">
        <v>2159</v>
      </c>
      <c r="F98" s="372"/>
      <c r="G98" s="203" t="s">
        <v>2155</v>
      </c>
      <c r="H98" s="203" t="s">
        <v>2158</v>
      </c>
      <c r="I98" s="203" t="s">
        <v>2157</v>
      </c>
      <c r="J98" s="203" t="s">
        <v>2157</v>
      </c>
      <c r="K98" s="203" t="s">
        <v>2156</v>
      </c>
      <c r="L98" s="374" t="s">
        <v>2155</v>
      </c>
      <c r="M98" s="375" t="s">
        <v>2226</v>
      </c>
      <c r="N98" s="373"/>
      <c r="O98" s="203" t="s">
        <v>2160</v>
      </c>
      <c r="P98" s="372"/>
      <c r="Q98" s="203" t="s">
        <v>2159</v>
      </c>
      <c r="R98" s="372"/>
      <c r="S98" s="203" t="s">
        <v>2155</v>
      </c>
      <c r="T98" s="203" t="s">
        <v>2158</v>
      </c>
      <c r="U98" s="203" t="s">
        <v>2157</v>
      </c>
      <c r="V98" s="203" t="s">
        <v>2157</v>
      </c>
      <c r="W98" s="203" t="s">
        <v>2156</v>
      </c>
      <c r="X98" s="374" t="s">
        <v>2155</v>
      </c>
      <c r="Y98" s="397"/>
    </row>
    <row r="99" spans="1:25" x14ac:dyDescent="0.2">
      <c r="A99" s="375"/>
      <c r="B99" s="373"/>
      <c r="C99" s="203" t="s">
        <v>2154</v>
      </c>
      <c r="D99" s="372"/>
      <c r="E99" s="203" t="s">
        <v>2153</v>
      </c>
      <c r="F99" s="372"/>
      <c r="G99" s="203" t="s">
        <v>2152</v>
      </c>
      <c r="H99" s="203" t="s">
        <v>2150</v>
      </c>
      <c r="I99" s="203" t="s">
        <v>2151</v>
      </c>
      <c r="J99" s="203" t="s">
        <v>2150</v>
      </c>
      <c r="K99" s="203" t="s">
        <v>2149</v>
      </c>
      <c r="L99" s="374" t="s">
        <v>2148</v>
      </c>
      <c r="M99" s="375"/>
      <c r="N99" s="373"/>
      <c r="O99" s="203" t="s">
        <v>2154</v>
      </c>
      <c r="P99" s="372"/>
      <c r="Q99" s="203" t="s">
        <v>2153</v>
      </c>
      <c r="R99" s="372"/>
      <c r="S99" s="203" t="s">
        <v>2152</v>
      </c>
      <c r="T99" s="203" t="s">
        <v>2150</v>
      </c>
      <c r="U99" s="203" t="s">
        <v>2151</v>
      </c>
      <c r="V99" s="203" t="s">
        <v>2150</v>
      </c>
      <c r="W99" s="203" t="s">
        <v>2149</v>
      </c>
      <c r="X99" s="374" t="s">
        <v>2148</v>
      </c>
      <c r="Y99" s="397"/>
    </row>
    <row r="100" spans="1:25" x14ac:dyDescent="0.2">
      <c r="A100" s="16"/>
      <c r="B100" s="373"/>
      <c r="C100" s="203" t="s">
        <v>2141</v>
      </c>
      <c r="D100" s="372"/>
      <c r="E100" s="203" t="s">
        <v>2147</v>
      </c>
      <c r="F100" s="372"/>
      <c r="G100" s="203" t="s">
        <v>2146</v>
      </c>
      <c r="H100" s="203" t="s">
        <v>2145</v>
      </c>
      <c r="I100" s="203" t="s">
        <v>2144</v>
      </c>
      <c r="J100" s="203" t="s">
        <v>2143</v>
      </c>
      <c r="K100" s="203" t="s">
        <v>2142</v>
      </c>
      <c r="L100" s="374" t="s">
        <v>2141</v>
      </c>
      <c r="M100" s="16"/>
      <c r="N100" s="373"/>
      <c r="O100" s="203" t="s">
        <v>2141</v>
      </c>
      <c r="P100" s="372"/>
      <c r="Q100" s="203" t="s">
        <v>2147</v>
      </c>
      <c r="R100" s="372"/>
      <c r="S100" s="203" t="s">
        <v>2146</v>
      </c>
      <c r="T100" s="203" t="s">
        <v>2145</v>
      </c>
      <c r="U100" s="203" t="s">
        <v>2144</v>
      </c>
      <c r="V100" s="203" t="s">
        <v>2143</v>
      </c>
      <c r="W100" s="203" t="s">
        <v>2142</v>
      </c>
      <c r="X100" s="374" t="s">
        <v>2141</v>
      </c>
      <c r="Y100" s="361"/>
    </row>
    <row r="101" spans="1:25" x14ac:dyDescent="0.2">
      <c r="A101" s="16"/>
      <c r="B101" s="373"/>
      <c r="C101" s="203" t="s">
        <v>2140</v>
      </c>
      <c r="D101" s="372"/>
      <c r="E101" s="203"/>
      <c r="F101" s="372"/>
      <c r="G101" s="203" t="s">
        <v>2139</v>
      </c>
      <c r="H101" s="203" t="s">
        <v>2138</v>
      </c>
      <c r="I101" s="203"/>
      <c r="J101" s="203"/>
      <c r="K101" s="203" t="s">
        <v>2137</v>
      </c>
      <c r="L101" s="203" t="s">
        <v>2136</v>
      </c>
      <c r="M101" s="16"/>
      <c r="N101" s="373"/>
      <c r="O101" s="203" t="s">
        <v>2140</v>
      </c>
      <c r="P101" s="372"/>
      <c r="Q101" s="203"/>
      <c r="R101" s="372"/>
      <c r="S101" s="203" t="s">
        <v>2139</v>
      </c>
      <c r="T101" s="203" t="s">
        <v>2138</v>
      </c>
      <c r="U101" s="203"/>
      <c r="V101" s="203"/>
      <c r="W101" s="203" t="s">
        <v>2137</v>
      </c>
      <c r="X101" s="203" t="s">
        <v>2136</v>
      </c>
      <c r="Y101" s="361"/>
    </row>
    <row r="102" spans="1:25" s="31" customFormat="1" x14ac:dyDescent="0.2">
      <c r="A102" s="16"/>
      <c r="B102" s="373"/>
      <c r="C102" s="203"/>
      <c r="D102" s="372"/>
      <c r="E102" s="203"/>
      <c r="F102" s="372"/>
      <c r="G102" s="203"/>
      <c r="H102" s="203" t="s">
        <v>2135</v>
      </c>
      <c r="I102" s="370"/>
      <c r="J102" s="370"/>
      <c r="K102" s="203"/>
      <c r="L102" s="203" t="s">
        <v>2134</v>
      </c>
      <c r="M102" s="16"/>
      <c r="N102" s="373"/>
      <c r="O102" s="203"/>
      <c r="P102" s="372"/>
      <c r="Q102" s="203"/>
      <c r="R102" s="372"/>
      <c r="S102" s="203"/>
      <c r="T102" s="203" t="s">
        <v>2135</v>
      </c>
      <c r="U102" s="370"/>
      <c r="V102" s="370"/>
      <c r="W102" s="203"/>
      <c r="X102" s="203" t="s">
        <v>2134</v>
      </c>
      <c r="Y102" s="361"/>
    </row>
    <row r="103" spans="1:25" ht="46.5" customHeight="1" x14ac:dyDescent="0.2">
      <c r="A103" s="16"/>
      <c r="B103" s="373"/>
      <c r="C103" s="203"/>
      <c r="D103" s="372"/>
      <c r="E103" s="203"/>
      <c r="F103" s="372"/>
      <c r="G103" s="203"/>
      <c r="H103" s="371" t="s">
        <v>2133</v>
      </c>
      <c r="I103" s="370"/>
      <c r="J103" s="370"/>
      <c r="K103" s="203"/>
      <c r="L103" s="66"/>
      <c r="M103" s="16"/>
      <c r="N103" s="373"/>
      <c r="O103" s="203"/>
      <c r="P103" s="372"/>
      <c r="Q103" s="203"/>
      <c r="R103" s="372"/>
      <c r="S103" s="203"/>
      <c r="T103" s="371" t="s">
        <v>2133</v>
      </c>
      <c r="U103" s="370"/>
      <c r="V103" s="370"/>
      <c r="W103" s="203"/>
      <c r="X103" s="203"/>
      <c r="Y103" s="162"/>
    </row>
    <row r="104" spans="1:25" s="362" customFormat="1" ht="13.5" thickBot="1" x14ac:dyDescent="0.25">
      <c r="A104" s="369">
        <v>1</v>
      </c>
      <c r="B104" s="368" t="s">
        <v>1781</v>
      </c>
      <c r="C104" s="13">
        <v>3</v>
      </c>
      <c r="D104" s="13">
        <v>4</v>
      </c>
      <c r="E104" s="13">
        <v>5</v>
      </c>
      <c r="F104" s="13">
        <v>6</v>
      </c>
      <c r="G104" s="13">
        <v>7</v>
      </c>
      <c r="H104" s="13">
        <v>8</v>
      </c>
      <c r="I104" s="13">
        <v>9</v>
      </c>
      <c r="J104" s="13">
        <v>10</v>
      </c>
      <c r="K104" s="13">
        <v>11</v>
      </c>
      <c r="L104" s="13">
        <v>12</v>
      </c>
      <c r="M104" s="369">
        <v>1</v>
      </c>
      <c r="N104" s="368" t="s">
        <v>1781</v>
      </c>
      <c r="O104" s="13">
        <v>13</v>
      </c>
      <c r="P104" s="13">
        <v>14</v>
      </c>
      <c r="Q104" s="13">
        <v>15</v>
      </c>
      <c r="R104" s="13">
        <v>16</v>
      </c>
      <c r="S104" s="13">
        <v>17</v>
      </c>
      <c r="T104" s="13">
        <v>18</v>
      </c>
      <c r="U104" s="13">
        <v>19</v>
      </c>
      <c r="V104" s="13">
        <v>20</v>
      </c>
      <c r="W104" s="13">
        <v>21</v>
      </c>
      <c r="X104" s="13">
        <v>22</v>
      </c>
      <c r="Y104" s="361"/>
    </row>
    <row r="105" spans="1:25" s="362" customFormat="1" ht="22.5" x14ac:dyDescent="0.2">
      <c r="A105" s="332" t="s">
        <v>2225</v>
      </c>
      <c r="B105" s="399" t="s">
        <v>2224</v>
      </c>
      <c r="C105" s="401" t="s">
        <v>53</v>
      </c>
      <c r="D105" s="401" t="s">
        <v>53</v>
      </c>
      <c r="E105" s="401" t="s">
        <v>53</v>
      </c>
      <c r="F105" s="401" t="s">
        <v>53</v>
      </c>
      <c r="G105" s="191" t="s">
        <v>53</v>
      </c>
      <c r="H105" s="191" t="s">
        <v>53</v>
      </c>
      <c r="I105" s="191" t="s">
        <v>53</v>
      </c>
      <c r="J105" s="191" t="s">
        <v>53</v>
      </c>
      <c r="K105" s="191" t="s">
        <v>53</v>
      </c>
      <c r="L105" s="191" t="s">
        <v>53</v>
      </c>
      <c r="M105" s="400" t="s">
        <v>2225</v>
      </c>
      <c r="N105" s="399" t="s">
        <v>2224</v>
      </c>
      <c r="O105" s="191" t="s">
        <v>53</v>
      </c>
      <c r="P105" s="191" t="s">
        <v>53</v>
      </c>
      <c r="Q105" s="191" t="s">
        <v>53</v>
      </c>
      <c r="R105" s="191" t="s">
        <v>53</v>
      </c>
      <c r="S105" s="191" t="s">
        <v>53</v>
      </c>
      <c r="T105" s="398" t="s">
        <v>53</v>
      </c>
      <c r="U105" s="398" t="s">
        <v>53</v>
      </c>
      <c r="V105" s="398" t="s">
        <v>53</v>
      </c>
      <c r="W105" s="398" t="s">
        <v>53</v>
      </c>
      <c r="X105" s="398" t="s">
        <v>53</v>
      </c>
      <c r="Y105" s="361"/>
    </row>
    <row r="106" spans="1:25" s="362" customFormat="1" x14ac:dyDescent="0.2">
      <c r="A106" s="340" t="s">
        <v>1408</v>
      </c>
      <c r="B106" s="338"/>
      <c r="C106" s="344"/>
      <c r="D106" s="347"/>
      <c r="E106" s="347"/>
      <c r="F106" s="347"/>
      <c r="G106" s="344"/>
      <c r="H106" s="344"/>
      <c r="I106" s="344"/>
      <c r="J106" s="344"/>
      <c r="K106" s="344"/>
      <c r="L106" s="344"/>
      <c r="M106" s="340" t="s">
        <v>1408</v>
      </c>
      <c r="N106" s="338"/>
      <c r="O106" s="344"/>
      <c r="P106" s="344"/>
      <c r="Q106" s="344"/>
      <c r="R106" s="344"/>
      <c r="S106" s="344"/>
      <c r="T106" s="343"/>
      <c r="U106" s="343"/>
      <c r="V106" s="343"/>
      <c r="W106" s="343"/>
      <c r="X106" s="343"/>
      <c r="Y106" s="361"/>
    </row>
    <row r="107" spans="1:25" s="362" customFormat="1" ht="22.5" x14ac:dyDescent="0.2">
      <c r="A107" s="339" t="s">
        <v>2223</v>
      </c>
      <c r="B107" s="345" t="s">
        <v>2222</v>
      </c>
      <c r="C107" s="334" t="s">
        <v>53</v>
      </c>
      <c r="D107" s="334" t="s">
        <v>53</v>
      </c>
      <c r="E107" s="334" t="s">
        <v>53</v>
      </c>
      <c r="F107" s="334" t="s">
        <v>53</v>
      </c>
      <c r="G107" s="337" t="s">
        <v>53</v>
      </c>
      <c r="H107" s="337" t="s">
        <v>53</v>
      </c>
      <c r="I107" s="337" t="s">
        <v>53</v>
      </c>
      <c r="J107" s="337" t="s">
        <v>53</v>
      </c>
      <c r="K107" s="337" t="s">
        <v>53</v>
      </c>
      <c r="L107" s="337" t="s">
        <v>53</v>
      </c>
      <c r="M107" s="339" t="s">
        <v>2223</v>
      </c>
      <c r="N107" s="345" t="s">
        <v>2222</v>
      </c>
      <c r="O107" s="337" t="s">
        <v>53</v>
      </c>
      <c r="P107" s="337" t="s">
        <v>53</v>
      </c>
      <c r="Q107" s="337" t="s">
        <v>53</v>
      </c>
      <c r="R107" s="337" t="s">
        <v>53</v>
      </c>
      <c r="S107" s="337" t="s">
        <v>53</v>
      </c>
      <c r="T107" s="336" t="s">
        <v>53</v>
      </c>
      <c r="U107" s="336" t="s">
        <v>53</v>
      </c>
      <c r="V107" s="336" t="s">
        <v>53</v>
      </c>
      <c r="W107" s="336" t="s">
        <v>53</v>
      </c>
      <c r="X107" s="336" t="s">
        <v>53</v>
      </c>
      <c r="Y107" s="361"/>
    </row>
    <row r="108" spans="1:25" s="362" customFormat="1" ht="22.5" x14ac:dyDescent="0.2">
      <c r="A108" s="339" t="s">
        <v>2221</v>
      </c>
      <c r="B108" s="345" t="s">
        <v>2220</v>
      </c>
      <c r="C108" s="334" t="s">
        <v>53</v>
      </c>
      <c r="D108" s="334" t="s">
        <v>53</v>
      </c>
      <c r="E108" s="334" t="s">
        <v>53</v>
      </c>
      <c r="F108" s="334" t="s">
        <v>53</v>
      </c>
      <c r="G108" s="337" t="s">
        <v>53</v>
      </c>
      <c r="H108" s="337" t="s">
        <v>53</v>
      </c>
      <c r="I108" s="337" t="s">
        <v>53</v>
      </c>
      <c r="J108" s="337" t="s">
        <v>53</v>
      </c>
      <c r="K108" s="337" t="s">
        <v>53</v>
      </c>
      <c r="L108" s="337" t="s">
        <v>53</v>
      </c>
      <c r="M108" s="339" t="s">
        <v>2221</v>
      </c>
      <c r="N108" s="345" t="s">
        <v>2220</v>
      </c>
      <c r="O108" s="337" t="s">
        <v>53</v>
      </c>
      <c r="P108" s="337" t="s">
        <v>53</v>
      </c>
      <c r="Q108" s="337" t="s">
        <v>53</v>
      </c>
      <c r="R108" s="337" t="s">
        <v>53</v>
      </c>
      <c r="S108" s="337" t="s">
        <v>53</v>
      </c>
      <c r="T108" s="336" t="s">
        <v>53</v>
      </c>
      <c r="U108" s="336" t="s">
        <v>53</v>
      </c>
      <c r="V108" s="336" t="s">
        <v>53</v>
      </c>
      <c r="W108" s="336" t="s">
        <v>53</v>
      </c>
      <c r="X108" s="336" t="s">
        <v>53</v>
      </c>
      <c r="Y108" s="361"/>
    </row>
    <row r="109" spans="1:25" s="362" customFormat="1" ht="22.5" x14ac:dyDescent="0.2">
      <c r="A109" s="339" t="s">
        <v>2219</v>
      </c>
      <c r="B109" s="345" t="s">
        <v>2218</v>
      </c>
      <c r="C109" s="334" t="s">
        <v>53</v>
      </c>
      <c r="D109" s="334" t="s">
        <v>53</v>
      </c>
      <c r="E109" s="334" t="s">
        <v>53</v>
      </c>
      <c r="F109" s="334" t="s">
        <v>53</v>
      </c>
      <c r="G109" s="337" t="s">
        <v>53</v>
      </c>
      <c r="H109" s="337" t="s">
        <v>53</v>
      </c>
      <c r="I109" s="337" t="s">
        <v>53</v>
      </c>
      <c r="J109" s="337" t="s">
        <v>53</v>
      </c>
      <c r="K109" s="337" t="s">
        <v>53</v>
      </c>
      <c r="L109" s="337" t="s">
        <v>53</v>
      </c>
      <c r="M109" s="339" t="s">
        <v>2219</v>
      </c>
      <c r="N109" s="345" t="s">
        <v>2218</v>
      </c>
      <c r="O109" s="337" t="s">
        <v>53</v>
      </c>
      <c r="P109" s="337" t="s">
        <v>53</v>
      </c>
      <c r="Q109" s="337" t="s">
        <v>53</v>
      </c>
      <c r="R109" s="337" t="s">
        <v>53</v>
      </c>
      <c r="S109" s="337" t="s">
        <v>53</v>
      </c>
      <c r="T109" s="336" t="s">
        <v>53</v>
      </c>
      <c r="U109" s="336" t="s">
        <v>53</v>
      </c>
      <c r="V109" s="336" t="s">
        <v>53</v>
      </c>
      <c r="W109" s="336" t="s">
        <v>53</v>
      </c>
      <c r="X109" s="336" t="s">
        <v>53</v>
      </c>
      <c r="Y109" s="361"/>
    </row>
    <row r="110" spans="1:25" s="362" customFormat="1" x14ac:dyDescent="0.2">
      <c r="A110" s="392" t="s">
        <v>2217</v>
      </c>
      <c r="B110" s="355" t="s">
        <v>1779</v>
      </c>
      <c r="C110" s="334" t="s">
        <v>53</v>
      </c>
      <c r="D110" s="334" t="s">
        <v>53</v>
      </c>
      <c r="E110" s="334" t="s">
        <v>53</v>
      </c>
      <c r="F110" s="334" t="s">
        <v>53</v>
      </c>
      <c r="G110" s="337" t="s">
        <v>53</v>
      </c>
      <c r="H110" s="337" t="s">
        <v>53</v>
      </c>
      <c r="I110" s="337" t="s">
        <v>53</v>
      </c>
      <c r="J110" s="337" t="s">
        <v>53</v>
      </c>
      <c r="K110" s="337" t="s">
        <v>53</v>
      </c>
      <c r="L110" s="337" t="s">
        <v>53</v>
      </c>
      <c r="M110" s="392" t="s">
        <v>2217</v>
      </c>
      <c r="N110" s="355" t="s">
        <v>1779</v>
      </c>
      <c r="O110" s="337" t="s">
        <v>53</v>
      </c>
      <c r="P110" s="337" t="s">
        <v>53</v>
      </c>
      <c r="Q110" s="337" t="s">
        <v>53</v>
      </c>
      <c r="R110" s="337" t="s">
        <v>53</v>
      </c>
      <c r="S110" s="337" t="s">
        <v>53</v>
      </c>
      <c r="T110" s="336" t="s">
        <v>53</v>
      </c>
      <c r="U110" s="336" t="s">
        <v>53</v>
      </c>
      <c r="V110" s="336" t="s">
        <v>53</v>
      </c>
      <c r="W110" s="336" t="s">
        <v>53</v>
      </c>
      <c r="X110" s="336" t="s">
        <v>53</v>
      </c>
      <c r="Y110" s="361"/>
    </row>
    <row r="111" spans="1:25" s="362" customFormat="1" x14ac:dyDescent="0.2">
      <c r="A111" s="340" t="s">
        <v>1408</v>
      </c>
      <c r="B111" s="338"/>
      <c r="C111" s="323"/>
      <c r="D111" s="326"/>
      <c r="E111" s="326"/>
      <c r="F111" s="326"/>
      <c r="G111" s="323"/>
      <c r="H111" s="323"/>
      <c r="I111" s="323"/>
      <c r="J111" s="323"/>
      <c r="K111" s="323"/>
      <c r="L111" s="323"/>
      <c r="M111" s="340" t="s">
        <v>1408</v>
      </c>
      <c r="N111" s="338"/>
      <c r="O111" s="344"/>
      <c r="P111" s="344"/>
      <c r="Q111" s="344"/>
      <c r="R111" s="344"/>
      <c r="S111" s="344"/>
      <c r="T111" s="343"/>
      <c r="U111" s="343"/>
      <c r="V111" s="343"/>
      <c r="W111" s="343"/>
      <c r="X111" s="343"/>
      <c r="Y111" s="361"/>
    </row>
    <row r="112" spans="1:25" s="362" customFormat="1" ht="22.5" x14ac:dyDescent="0.2">
      <c r="A112" s="339" t="s">
        <v>2216</v>
      </c>
      <c r="B112" s="345" t="s">
        <v>2215</v>
      </c>
      <c r="C112" s="334" t="s">
        <v>53</v>
      </c>
      <c r="D112" s="334" t="s">
        <v>53</v>
      </c>
      <c r="E112" s="334" t="s">
        <v>53</v>
      </c>
      <c r="F112" s="334" t="s">
        <v>53</v>
      </c>
      <c r="G112" s="337" t="s">
        <v>53</v>
      </c>
      <c r="H112" s="337" t="s">
        <v>53</v>
      </c>
      <c r="I112" s="337" t="s">
        <v>53</v>
      </c>
      <c r="J112" s="337" t="s">
        <v>53</v>
      </c>
      <c r="K112" s="337" t="s">
        <v>53</v>
      </c>
      <c r="L112" s="337" t="s">
        <v>53</v>
      </c>
      <c r="M112" s="339" t="s">
        <v>2216</v>
      </c>
      <c r="N112" s="345" t="s">
        <v>2215</v>
      </c>
      <c r="O112" s="337" t="s">
        <v>53</v>
      </c>
      <c r="P112" s="337" t="s">
        <v>53</v>
      </c>
      <c r="Q112" s="337" t="s">
        <v>53</v>
      </c>
      <c r="R112" s="337" t="s">
        <v>53</v>
      </c>
      <c r="S112" s="337" t="s">
        <v>53</v>
      </c>
      <c r="T112" s="336" t="s">
        <v>53</v>
      </c>
      <c r="U112" s="336" t="s">
        <v>53</v>
      </c>
      <c r="V112" s="336" t="s">
        <v>53</v>
      </c>
      <c r="W112" s="336" t="s">
        <v>53</v>
      </c>
      <c r="X112" s="336" t="s">
        <v>53</v>
      </c>
      <c r="Y112" s="361"/>
    </row>
    <row r="113" spans="1:34" s="362" customFormat="1" ht="22.5" x14ac:dyDescent="0.2">
      <c r="A113" s="339" t="s">
        <v>2214</v>
      </c>
      <c r="B113" s="345" t="s">
        <v>2213</v>
      </c>
      <c r="C113" s="334" t="s">
        <v>53</v>
      </c>
      <c r="D113" s="334" t="s">
        <v>53</v>
      </c>
      <c r="E113" s="334" t="s">
        <v>53</v>
      </c>
      <c r="F113" s="334" t="s">
        <v>53</v>
      </c>
      <c r="G113" s="337" t="s">
        <v>53</v>
      </c>
      <c r="H113" s="337" t="s">
        <v>53</v>
      </c>
      <c r="I113" s="337" t="s">
        <v>53</v>
      </c>
      <c r="J113" s="337" t="s">
        <v>53</v>
      </c>
      <c r="K113" s="337" t="s">
        <v>53</v>
      </c>
      <c r="L113" s="337" t="s">
        <v>53</v>
      </c>
      <c r="M113" s="339" t="s">
        <v>2214</v>
      </c>
      <c r="N113" s="345" t="s">
        <v>2213</v>
      </c>
      <c r="O113" s="337" t="s">
        <v>53</v>
      </c>
      <c r="P113" s="337" t="s">
        <v>53</v>
      </c>
      <c r="Q113" s="337" t="s">
        <v>53</v>
      </c>
      <c r="R113" s="337" t="s">
        <v>53</v>
      </c>
      <c r="S113" s="337" t="s">
        <v>53</v>
      </c>
      <c r="T113" s="336" t="s">
        <v>53</v>
      </c>
      <c r="U113" s="336" t="s">
        <v>53</v>
      </c>
      <c r="V113" s="336" t="s">
        <v>53</v>
      </c>
      <c r="W113" s="336" t="s">
        <v>53</v>
      </c>
      <c r="X113" s="336" t="s">
        <v>53</v>
      </c>
      <c r="Y113" s="361"/>
    </row>
    <row r="114" spans="1:34" s="362" customFormat="1" ht="22.5" x14ac:dyDescent="0.2">
      <c r="A114" s="333" t="s">
        <v>2212</v>
      </c>
      <c r="B114" s="345" t="s">
        <v>2211</v>
      </c>
      <c r="C114" s="334" t="s">
        <v>53</v>
      </c>
      <c r="D114" s="334" t="s">
        <v>53</v>
      </c>
      <c r="E114" s="334" t="s">
        <v>53</v>
      </c>
      <c r="F114" s="334" t="s">
        <v>53</v>
      </c>
      <c r="G114" s="337" t="s">
        <v>53</v>
      </c>
      <c r="H114" s="337" t="s">
        <v>53</v>
      </c>
      <c r="I114" s="337" t="s">
        <v>53</v>
      </c>
      <c r="J114" s="337" t="s">
        <v>53</v>
      </c>
      <c r="K114" s="337" t="s">
        <v>53</v>
      </c>
      <c r="L114" s="337" t="s">
        <v>53</v>
      </c>
      <c r="M114" s="333" t="s">
        <v>2212</v>
      </c>
      <c r="N114" s="345" t="s">
        <v>2211</v>
      </c>
      <c r="O114" s="337" t="s">
        <v>53</v>
      </c>
      <c r="P114" s="337" t="s">
        <v>53</v>
      </c>
      <c r="Q114" s="337" t="s">
        <v>53</v>
      </c>
      <c r="R114" s="337" t="s">
        <v>53</v>
      </c>
      <c r="S114" s="337" t="s">
        <v>53</v>
      </c>
      <c r="T114" s="336" t="s">
        <v>53</v>
      </c>
      <c r="U114" s="336" t="s">
        <v>53</v>
      </c>
      <c r="V114" s="336" t="s">
        <v>53</v>
      </c>
      <c r="W114" s="336" t="s">
        <v>53</v>
      </c>
      <c r="X114" s="336" t="s">
        <v>53</v>
      </c>
      <c r="Y114" s="361"/>
    </row>
    <row r="115" spans="1:34" s="362" customFormat="1" x14ac:dyDescent="0.2">
      <c r="A115" s="396" t="s">
        <v>2210</v>
      </c>
      <c r="B115" s="345" t="s">
        <v>2209</v>
      </c>
      <c r="C115" s="334">
        <v>2262636982.5700002</v>
      </c>
      <c r="D115" s="334" t="s">
        <v>53</v>
      </c>
      <c r="E115" s="334">
        <v>2262636982.5700002</v>
      </c>
      <c r="F115" s="334" t="s">
        <v>53</v>
      </c>
      <c r="G115" s="185" t="s">
        <v>53</v>
      </c>
      <c r="H115" s="185" t="s">
        <v>53</v>
      </c>
      <c r="I115" s="185">
        <v>2262636982.5700002</v>
      </c>
      <c r="J115" s="185" t="s">
        <v>53</v>
      </c>
      <c r="K115" s="185" t="s">
        <v>53</v>
      </c>
      <c r="L115" s="185" t="s">
        <v>53</v>
      </c>
      <c r="M115" s="346" t="s">
        <v>2210</v>
      </c>
      <c r="N115" s="345" t="s">
        <v>2209</v>
      </c>
      <c r="O115" s="185">
        <v>2453666766.7800002</v>
      </c>
      <c r="P115" s="185" t="s">
        <v>53</v>
      </c>
      <c r="Q115" s="185">
        <v>2453666766.7800002</v>
      </c>
      <c r="R115" s="185" t="s">
        <v>53</v>
      </c>
      <c r="S115" s="185" t="s">
        <v>53</v>
      </c>
      <c r="T115" s="354" t="s">
        <v>53</v>
      </c>
      <c r="U115" s="354">
        <v>2453666766.7800002</v>
      </c>
      <c r="V115" s="354" t="s">
        <v>53</v>
      </c>
      <c r="W115" s="354" t="s">
        <v>53</v>
      </c>
      <c r="X115" s="354" t="s">
        <v>53</v>
      </c>
      <c r="Y115" s="361"/>
    </row>
    <row r="116" spans="1:34" s="362" customFormat="1" x14ac:dyDescent="0.2">
      <c r="A116" s="395" t="s">
        <v>1408</v>
      </c>
      <c r="B116" s="338"/>
      <c r="C116" s="347"/>
      <c r="D116" s="347"/>
      <c r="E116" s="347"/>
      <c r="F116" s="347"/>
      <c r="G116" s="323"/>
      <c r="H116" s="323"/>
      <c r="I116" s="323"/>
      <c r="J116" s="323"/>
      <c r="K116" s="323"/>
      <c r="L116" s="323"/>
      <c r="M116" s="340" t="s">
        <v>1408</v>
      </c>
      <c r="N116" s="338"/>
      <c r="O116" s="323"/>
      <c r="P116" s="323"/>
      <c r="Q116" s="323"/>
      <c r="R116" s="323"/>
      <c r="S116" s="323"/>
      <c r="T116" s="322"/>
      <c r="U116" s="322"/>
      <c r="V116" s="322"/>
      <c r="W116" s="322"/>
      <c r="X116" s="322"/>
      <c r="Y116" s="361"/>
    </row>
    <row r="117" spans="1:34" x14ac:dyDescent="0.2">
      <c r="A117" s="388" t="s">
        <v>2208</v>
      </c>
      <c r="B117" s="345" t="s">
        <v>2207</v>
      </c>
      <c r="C117" s="337" t="s">
        <v>53</v>
      </c>
      <c r="D117" s="334" t="s">
        <v>53</v>
      </c>
      <c r="E117" s="334" t="s">
        <v>53</v>
      </c>
      <c r="F117" s="334" t="s">
        <v>53</v>
      </c>
      <c r="G117" s="337" t="s">
        <v>53</v>
      </c>
      <c r="H117" s="337" t="s">
        <v>53</v>
      </c>
      <c r="I117" s="337" t="s">
        <v>53</v>
      </c>
      <c r="J117" s="337" t="s">
        <v>53</v>
      </c>
      <c r="K117" s="337" t="s">
        <v>53</v>
      </c>
      <c r="L117" s="337" t="s">
        <v>53</v>
      </c>
      <c r="M117" s="339" t="s">
        <v>2208</v>
      </c>
      <c r="N117" s="345" t="s">
        <v>2207</v>
      </c>
      <c r="O117" s="337" t="s">
        <v>53</v>
      </c>
      <c r="P117" s="337" t="s">
        <v>53</v>
      </c>
      <c r="Q117" s="337" t="s">
        <v>53</v>
      </c>
      <c r="R117" s="337" t="s">
        <v>53</v>
      </c>
      <c r="S117" s="337" t="s">
        <v>53</v>
      </c>
      <c r="T117" s="337" t="s">
        <v>53</v>
      </c>
      <c r="U117" s="337" t="s">
        <v>53</v>
      </c>
      <c r="V117" s="337" t="s">
        <v>53</v>
      </c>
      <c r="W117" s="337" t="s">
        <v>53</v>
      </c>
      <c r="X117" s="337" t="s">
        <v>53</v>
      </c>
      <c r="Y117" s="397"/>
    </row>
    <row r="118" spans="1:34" x14ac:dyDescent="0.2">
      <c r="A118" s="387" t="s">
        <v>2206</v>
      </c>
      <c r="B118" s="345" t="s">
        <v>2205</v>
      </c>
      <c r="C118" s="337">
        <v>2262636982.5700002</v>
      </c>
      <c r="D118" s="334" t="s">
        <v>53</v>
      </c>
      <c r="E118" s="334">
        <v>2262636982.5700002</v>
      </c>
      <c r="F118" s="334" t="s">
        <v>53</v>
      </c>
      <c r="G118" s="337" t="s">
        <v>53</v>
      </c>
      <c r="H118" s="337" t="s">
        <v>53</v>
      </c>
      <c r="I118" s="337">
        <v>2262636982.5700002</v>
      </c>
      <c r="J118" s="337" t="s">
        <v>53</v>
      </c>
      <c r="K118" s="337" t="s">
        <v>53</v>
      </c>
      <c r="L118" s="337" t="s">
        <v>53</v>
      </c>
      <c r="M118" s="333" t="s">
        <v>2206</v>
      </c>
      <c r="N118" s="345" t="s">
        <v>2205</v>
      </c>
      <c r="O118" s="337">
        <v>2453666766.7800002</v>
      </c>
      <c r="P118" s="337" t="s">
        <v>53</v>
      </c>
      <c r="Q118" s="337">
        <v>2453666766.7800002</v>
      </c>
      <c r="R118" s="337" t="s">
        <v>53</v>
      </c>
      <c r="S118" s="337" t="s">
        <v>53</v>
      </c>
      <c r="T118" s="336" t="s">
        <v>53</v>
      </c>
      <c r="U118" s="336">
        <v>2453666766.7800002</v>
      </c>
      <c r="V118" s="336" t="s">
        <v>53</v>
      </c>
      <c r="W118" s="336" t="s">
        <v>53</v>
      </c>
      <c r="X118" s="336" t="s">
        <v>53</v>
      </c>
      <c r="Y118" s="162"/>
      <c r="Z118" s="22"/>
      <c r="AA118" s="22"/>
      <c r="AB118" s="22"/>
      <c r="AC118" s="22"/>
    </row>
    <row r="119" spans="1:34" x14ac:dyDescent="0.2">
      <c r="A119" s="387" t="s">
        <v>2204</v>
      </c>
      <c r="B119" s="345" t="s">
        <v>2203</v>
      </c>
      <c r="C119" s="334" t="s">
        <v>53</v>
      </c>
      <c r="D119" s="334" t="s">
        <v>53</v>
      </c>
      <c r="E119" s="334" t="s">
        <v>53</v>
      </c>
      <c r="F119" s="334" t="s">
        <v>53</v>
      </c>
      <c r="G119" s="337" t="s">
        <v>53</v>
      </c>
      <c r="H119" s="337" t="s">
        <v>53</v>
      </c>
      <c r="I119" s="337" t="s">
        <v>53</v>
      </c>
      <c r="J119" s="337" t="s">
        <v>53</v>
      </c>
      <c r="K119" s="337" t="s">
        <v>53</v>
      </c>
      <c r="L119" s="337" t="s">
        <v>53</v>
      </c>
      <c r="M119" s="333" t="s">
        <v>2204</v>
      </c>
      <c r="N119" s="345" t="s">
        <v>2203</v>
      </c>
      <c r="O119" s="337" t="s">
        <v>53</v>
      </c>
      <c r="P119" s="337" t="s">
        <v>53</v>
      </c>
      <c r="Q119" s="337" t="s">
        <v>53</v>
      </c>
      <c r="R119" s="337" t="s">
        <v>53</v>
      </c>
      <c r="S119" s="337" t="s">
        <v>53</v>
      </c>
      <c r="T119" s="336" t="s">
        <v>53</v>
      </c>
      <c r="U119" s="336" t="s">
        <v>53</v>
      </c>
      <c r="V119" s="336" t="s">
        <v>53</v>
      </c>
      <c r="W119" s="336" t="s">
        <v>53</v>
      </c>
      <c r="X119" s="336" t="s">
        <v>53</v>
      </c>
      <c r="Y119" s="162"/>
      <c r="Z119" s="22"/>
      <c r="AA119" s="22"/>
      <c r="AB119" s="22"/>
      <c r="AC119" s="22"/>
    </row>
    <row r="120" spans="1:34" x14ac:dyDescent="0.2">
      <c r="A120" s="332" t="s">
        <v>2202</v>
      </c>
      <c r="B120" s="345" t="s">
        <v>2201</v>
      </c>
      <c r="C120" s="334">
        <v>-286730673.04000002</v>
      </c>
      <c r="D120" s="334" t="s">
        <v>53</v>
      </c>
      <c r="E120" s="334">
        <v>-286730673.04000002</v>
      </c>
      <c r="F120" s="334" t="s">
        <v>53</v>
      </c>
      <c r="G120" s="185" t="s">
        <v>53</v>
      </c>
      <c r="H120" s="185" t="s">
        <v>53</v>
      </c>
      <c r="I120" s="185">
        <v>-286730673.04000002</v>
      </c>
      <c r="J120" s="185" t="s">
        <v>53</v>
      </c>
      <c r="K120" s="185" t="s">
        <v>53</v>
      </c>
      <c r="L120" s="185" t="s">
        <v>53</v>
      </c>
      <c r="M120" s="332" t="s">
        <v>2202</v>
      </c>
      <c r="N120" s="345" t="s">
        <v>2201</v>
      </c>
      <c r="O120" s="185">
        <v>-150813869.47999999</v>
      </c>
      <c r="P120" s="185" t="s">
        <v>53</v>
      </c>
      <c r="Q120" s="185">
        <v>-150813869.47999999</v>
      </c>
      <c r="R120" s="185" t="s">
        <v>53</v>
      </c>
      <c r="S120" s="185" t="s">
        <v>53</v>
      </c>
      <c r="T120" s="336" t="s">
        <v>53</v>
      </c>
      <c r="U120" s="336">
        <v>-150813869.47999999</v>
      </c>
      <c r="V120" s="336" t="s">
        <v>53</v>
      </c>
      <c r="W120" s="336" t="s">
        <v>53</v>
      </c>
      <c r="X120" s="336" t="s">
        <v>53</v>
      </c>
      <c r="Y120" s="162"/>
      <c r="Z120" s="22"/>
      <c r="AA120" s="22"/>
      <c r="AB120" s="22"/>
      <c r="AC120" s="22"/>
    </row>
    <row r="121" spans="1:34" x14ac:dyDescent="0.2">
      <c r="A121" s="396" t="s">
        <v>2200</v>
      </c>
      <c r="B121" s="345" t="s">
        <v>2199</v>
      </c>
      <c r="C121" s="323">
        <v>7348416.6399999997</v>
      </c>
      <c r="D121" s="323" t="s">
        <v>53</v>
      </c>
      <c r="E121" s="323">
        <v>7348416.6399999997</v>
      </c>
      <c r="F121" s="323" t="s">
        <v>53</v>
      </c>
      <c r="G121" s="323" t="s">
        <v>53</v>
      </c>
      <c r="H121" s="323" t="s">
        <v>53</v>
      </c>
      <c r="I121" s="323">
        <v>7348416.6399999997</v>
      </c>
      <c r="J121" s="323" t="s">
        <v>53</v>
      </c>
      <c r="K121" s="323" t="s">
        <v>53</v>
      </c>
      <c r="L121" s="323" t="s">
        <v>53</v>
      </c>
      <c r="M121" s="346" t="s">
        <v>2200</v>
      </c>
      <c r="N121" s="345" t="s">
        <v>2199</v>
      </c>
      <c r="O121" s="323">
        <v>4918388.21</v>
      </c>
      <c r="P121" s="323" t="s">
        <v>53</v>
      </c>
      <c r="Q121" s="323">
        <v>4918388.21</v>
      </c>
      <c r="R121" s="323" t="s">
        <v>53</v>
      </c>
      <c r="S121" s="323" t="s">
        <v>53</v>
      </c>
      <c r="T121" s="323" t="s">
        <v>53</v>
      </c>
      <c r="U121" s="323">
        <v>4918388.21</v>
      </c>
      <c r="V121" s="323" t="s">
        <v>53</v>
      </c>
      <c r="W121" s="323" t="s">
        <v>53</v>
      </c>
      <c r="X121" s="323" t="s">
        <v>53</v>
      </c>
      <c r="Y121" s="162"/>
      <c r="Z121" s="22"/>
      <c r="AA121" s="22"/>
      <c r="AB121" s="22"/>
      <c r="AC121" s="22"/>
    </row>
    <row r="122" spans="1:34" x14ac:dyDescent="0.2">
      <c r="A122" s="332" t="s">
        <v>2198</v>
      </c>
      <c r="B122" s="331" t="s">
        <v>2197</v>
      </c>
      <c r="C122" s="323" t="s">
        <v>53</v>
      </c>
      <c r="D122" s="323" t="s">
        <v>53</v>
      </c>
      <c r="E122" s="323" t="s">
        <v>53</v>
      </c>
      <c r="F122" s="323" t="s">
        <v>53</v>
      </c>
      <c r="G122" s="323" t="s">
        <v>53</v>
      </c>
      <c r="H122" s="323" t="s">
        <v>53</v>
      </c>
      <c r="I122" s="323" t="s">
        <v>53</v>
      </c>
      <c r="J122" s="323" t="s">
        <v>53</v>
      </c>
      <c r="K122" s="323" t="s">
        <v>53</v>
      </c>
      <c r="L122" s="323" t="s">
        <v>53</v>
      </c>
      <c r="M122" s="332" t="s">
        <v>2198</v>
      </c>
      <c r="N122" s="331" t="s">
        <v>2197</v>
      </c>
      <c r="O122" s="323" t="s">
        <v>53</v>
      </c>
      <c r="P122" s="323" t="s">
        <v>53</v>
      </c>
      <c r="Q122" s="323" t="s">
        <v>53</v>
      </c>
      <c r="R122" s="323" t="s">
        <v>53</v>
      </c>
      <c r="S122" s="323" t="s">
        <v>53</v>
      </c>
      <c r="T122" s="323" t="s">
        <v>53</v>
      </c>
      <c r="U122" s="323" t="s">
        <v>53</v>
      </c>
      <c r="V122" s="323" t="s">
        <v>53</v>
      </c>
      <c r="W122" s="323" t="s">
        <v>53</v>
      </c>
      <c r="X122" s="323" t="s">
        <v>53</v>
      </c>
      <c r="Y122" s="162"/>
      <c r="Z122" s="22"/>
      <c r="AA122" s="22"/>
      <c r="AB122" s="22"/>
      <c r="AC122" s="22"/>
    </row>
    <row r="123" spans="1:34" x14ac:dyDescent="0.2">
      <c r="A123" s="340" t="s">
        <v>1408</v>
      </c>
      <c r="B123" s="338"/>
      <c r="C123" s="323"/>
      <c r="D123" s="326"/>
      <c r="E123" s="326"/>
      <c r="F123" s="326"/>
      <c r="G123" s="323"/>
      <c r="H123" s="323"/>
      <c r="I123" s="323"/>
      <c r="J123" s="323"/>
      <c r="K123" s="323"/>
      <c r="L123" s="323"/>
      <c r="M123" s="340" t="s">
        <v>1408</v>
      </c>
      <c r="N123" s="338"/>
      <c r="O123" s="323"/>
      <c r="P123" s="323"/>
      <c r="Q123" s="323"/>
      <c r="R123" s="323"/>
      <c r="S123" s="323"/>
      <c r="T123" s="322"/>
      <c r="U123" s="322"/>
      <c r="V123" s="322"/>
      <c r="W123" s="322"/>
      <c r="X123" s="322"/>
      <c r="Y123" s="162"/>
      <c r="Z123" s="22"/>
      <c r="AA123" s="22"/>
      <c r="AB123" s="22"/>
      <c r="AC123" s="22"/>
    </row>
    <row r="124" spans="1:34" ht="22.5" x14ac:dyDescent="0.2">
      <c r="A124" s="339" t="s">
        <v>2196</v>
      </c>
      <c r="B124" s="345" t="s">
        <v>2195</v>
      </c>
      <c r="C124" s="334" t="s">
        <v>53</v>
      </c>
      <c r="D124" s="334" t="s">
        <v>53</v>
      </c>
      <c r="E124" s="334" t="s">
        <v>53</v>
      </c>
      <c r="F124" s="334" t="s">
        <v>53</v>
      </c>
      <c r="G124" s="337" t="s">
        <v>53</v>
      </c>
      <c r="H124" s="337" t="s">
        <v>53</v>
      </c>
      <c r="I124" s="337" t="s">
        <v>53</v>
      </c>
      <c r="J124" s="337" t="s">
        <v>53</v>
      </c>
      <c r="K124" s="337" t="s">
        <v>53</v>
      </c>
      <c r="L124" s="337" t="s">
        <v>53</v>
      </c>
      <c r="M124" s="339" t="s">
        <v>2196</v>
      </c>
      <c r="N124" s="345" t="s">
        <v>2195</v>
      </c>
      <c r="O124" s="337" t="s">
        <v>53</v>
      </c>
      <c r="P124" s="337" t="s">
        <v>53</v>
      </c>
      <c r="Q124" s="337" t="s">
        <v>53</v>
      </c>
      <c r="R124" s="337" t="s">
        <v>53</v>
      </c>
      <c r="S124" s="337" t="s">
        <v>53</v>
      </c>
      <c r="T124" s="336" t="s">
        <v>53</v>
      </c>
      <c r="U124" s="336" t="s">
        <v>53</v>
      </c>
      <c r="V124" s="336" t="s">
        <v>53</v>
      </c>
      <c r="W124" s="336" t="s">
        <v>53</v>
      </c>
      <c r="X124" s="336" t="s">
        <v>53</v>
      </c>
      <c r="Y124" s="162"/>
      <c r="Z124" s="22"/>
      <c r="AA124" s="22"/>
      <c r="AB124" s="22"/>
      <c r="AC124" s="22"/>
    </row>
    <row r="125" spans="1:34" ht="22.5" x14ac:dyDescent="0.2">
      <c r="A125" s="339" t="s">
        <v>2194</v>
      </c>
      <c r="B125" s="345" t="s">
        <v>2193</v>
      </c>
      <c r="C125" s="334" t="s">
        <v>53</v>
      </c>
      <c r="D125" s="334" t="s">
        <v>53</v>
      </c>
      <c r="E125" s="334" t="s">
        <v>53</v>
      </c>
      <c r="F125" s="334" t="s">
        <v>53</v>
      </c>
      <c r="G125" s="185" t="s">
        <v>53</v>
      </c>
      <c r="H125" s="185" t="s">
        <v>53</v>
      </c>
      <c r="I125" s="185" t="s">
        <v>53</v>
      </c>
      <c r="J125" s="185" t="s">
        <v>53</v>
      </c>
      <c r="K125" s="185" t="s">
        <v>53</v>
      </c>
      <c r="L125" s="185" t="s">
        <v>53</v>
      </c>
      <c r="M125" s="339" t="s">
        <v>2194</v>
      </c>
      <c r="N125" s="345" t="s">
        <v>2193</v>
      </c>
      <c r="O125" s="185" t="s">
        <v>53</v>
      </c>
      <c r="P125" s="185" t="s">
        <v>53</v>
      </c>
      <c r="Q125" s="185" t="s">
        <v>53</v>
      </c>
      <c r="R125" s="185" t="s">
        <v>53</v>
      </c>
      <c r="S125" s="185" t="s">
        <v>53</v>
      </c>
      <c r="T125" s="343" t="s">
        <v>53</v>
      </c>
      <c r="U125" s="343" t="s">
        <v>53</v>
      </c>
      <c r="V125" s="343" t="s">
        <v>53</v>
      </c>
      <c r="W125" s="343" t="s">
        <v>53</v>
      </c>
      <c r="X125" s="343" t="s">
        <v>53</v>
      </c>
      <c r="Y125" s="162"/>
      <c r="Z125" s="22"/>
      <c r="AA125" s="22"/>
      <c r="AB125" s="22"/>
      <c r="AC125" s="22"/>
    </row>
    <row r="126" spans="1:34" ht="22.5" x14ac:dyDescent="0.2">
      <c r="A126" s="339" t="s">
        <v>2192</v>
      </c>
      <c r="B126" s="345" t="s">
        <v>2191</v>
      </c>
      <c r="C126" s="328" t="s">
        <v>53</v>
      </c>
      <c r="D126" s="328" t="s">
        <v>53</v>
      </c>
      <c r="E126" s="328" t="s">
        <v>53</v>
      </c>
      <c r="F126" s="328" t="s">
        <v>53</v>
      </c>
      <c r="G126" s="185" t="s">
        <v>53</v>
      </c>
      <c r="H126" s="185" t="s">
        <v>53</v>
      </c>
      <c r="I126" s="185" t="s">
        <v>53</v>
      </c>
      <c r="J126" s="185" t="s">
        <v>53</v>
      </c>
      <c r="K126" s="185" t="s">
        <v>53</v>
      </c>
      <c r="L126" s="185" t="s">
        <v>53</v>
      </c>
      <c r="M126" s="339" t="s">
        <v>2192</v>
      </c>
      <c r="N126" s="345" t="s">
        <v>2191</v>
      </c>
      <c r="O126" s="185" t="s">
        <v>53</v>
      </c>
      <c r="P126" s="185" t="s">
        <v>53</v>
      </c>
      <c r="Q126" s="185" t="s">
        <v>53</v>
      </c>
      <c r="R126" s="185" t="s">
        <v>53</v>
      </c>
      <c r="S126" s="185" t="s">
        <v>53</v>
      </c>
      <c r="T126" s="354" t="s">
        <v>53</v>
      </c>
      <c r="U126" s="354" t="s">
        <v>53</v>
      </c>
      <c r="V126" s="354" t="s">
        <v>53</v>
      </c>
      <c r="W126" s="354" t="s">
        <v>53</v>
      </c>
      <c r="X126" s="354" t="s">
        <v>53</v>
      </c>
      <c r="Y126" s="162"/>
      <c r="Z126" s="22"/>
      <c r="AA126" s="22"/>
      <c r="AB126" s="22"/>
      <c r="AC126" s="22"/>
    </row>
    <row r="127" spans="1:34" x14ac:dyDescent="0.2">
      <c r="A127" s="346" t="s">
        <v>2190</v>
      </c>
      <c r="B127" s="345" t="s">
        <v>2189</v>
      </c>
      <c r="C127" s="334">
        <v>102000</v>
      </c>
      <c r="D127" s="334" t="s">
        <v>53</v>
      </c>
      <c r="E127" s="334">
        <v>102000</v>
      </c>
      <c r="F127" s="334" t="s">
        <v>53</v>
      </c>
      <c r="G127" s="337" t="s">
        <v>53</v>
      </c>
      <c r="H127" s="337" t="s">
        <v>53</v>
      </c>
      <c r="I127" s="337">
        <v>102000</v>
      </c>
      <c r="J127" s="337" t="s">
        <v>53</v>
      </c>
      <c r="K127" s="337" t="s">
        <v>53</v>
      </c>
      <c r="L127" s="337" t="s">
        <v>53</v>
      </c>
      <c r="M127" s="346" t="s">
        <v>2190</v>
      </c>
      <c r="N127" s="345" t="s">
        <v>2189</v>
      </c>
      <c r="O127" s="337">
        <v>29533.75</v>
      </c>
      <c r="P127" s="337" t="s">
        <v>53</v>
      </c>
      <c r="Q127" s="337">
        <v>29533.75</v>
      </c>
      <c r="R127" s="337" t="s">
        <v>53</v>
      </c>
      <c r="S127" s="337" t="s">
        <v>53</v>
      </c>
      <c r="T127" s="336" t="s">
        <v>53</v>
      </c>
      <c r="U127" s="336">
        <v>29533.75</v>
      </c>
      <c r="V127" s="336" t="s">
        <v>53</v>
      </c>
      <c r="W127" s="336" t="s">
        <v>53</v>
      </c>
      <c r="X127" s="336" t="s">
        <v>53</v>
      </c>
      <c r="Y127" s="162"/>
      <c r="Z127" s="22"/>
      <c r="AA127" s="22"/>
      <c r="AB127" s="22"/>
      <c r="AC127" s="22"/>
    </row>
    <row r="128" spans="1:34" x14ac:dyDescent="0.2">
      <c r="A128" s="332" t="s">
        <v>2188</v>
      </c>
      <c r="B128" s="331" t="s">
        <v>2187</v>
      </c>
      <c r="C128" s="185">
        <v>63677.8</v>
      </c>
      <c r="D128" s="328" t="s">
        <v>53</v>
      </c>
      <c r="E128" s="328">
        <v>63677.8</v>
      </c>
      <c r="F128" s="328" t="s">
        <v>53</v>
      </c>
      <c r="G128" s="185" t="s">
        <v>53</v>
      </c>
      <c r="H128" s="185" t="s">
        <v>53</v>
      </c>
      <c r="I128" s="185">
        <v>63677.8</v>
      </c>
      <c r="J128" s="185" t="s">
        <v>53</v>
      </c>
      <c r="K128" s="185" t="s">
        <v>53</v>
      </c>
      <c r="L128" s="185" t="s">
        <v>53</v>
      </c>
      <c r="M128" s="332" t="s">
        <v>2188</v>
      </c>
      <c r="N128" s="331" t="s">
        <v>2187</v>
      </c>
      <c r="O128" s="185">
        <v>63677.8</v>
      </c>
      <c r="P128" s="185" t="s">
        <v>53</v>
      </c>
      <c r="Q128" s="185">
        <v>63677.8</v>
      </c>
      <c r="R128" s="185" t="s">
        <v>53</v>
      </c>
      <c r="S128" s="185" t="s">
        <v>53</v>
      </c>
      <c r="T128" s="354" t="s">
        <v>53</v>
      </c>
      <c r="U128" s="354">
        <v>63677.8</v>
      </c>
      <c r="V128" s="354" t="s">
        <v>53</v>
      </c>
      <c r="W128" s="354" t="s">
        <v>53</v>
      </c>
      <c r="X128" s="354" t="s">
        <v>53</v>
      </c>
      <c r="Y128" s="162"/>
      <c r="Z128" s="22"/>
      <c r="AA128" s="22"/>
      <c r="AB128" s="22"/>
      <c r="AC128" s="22"/>
      <c r="AD128" s="22"/>
      <c r="AE128" s="22"/>
      <c r="AF128" s="22"/>
      <c r="AG128" s="22"/>
      <c r="AH128" s="22"/>
    </row>
    <row r="129" spans="1:34" x14ac:dyDescent="0.2">
      <c r="A129" s="396" t="s">
        <v>2186</v>
      </c>
      <c r="B129" s="331" t="s">
        <v>2185</v>
      </c>
      <c r="C129" s="337" t="s">
        <v>53</v>
      </c>
      <c r="D129" s="334" t="s">
        <v>53</v>
      </c>
      <c r="E129" s="334" t="s">
        <v>53</v>
      </c>
      <c r="F129" s="334" t="s">
        <v>53</v>
      </c>
      <c r="G129" s="337" t="s">
        <v>53</v>
      </c>
      <c r="H129" s="337" t="s">
        <v>53</v>
      </c>
      <c r="I129" s="337" t="s">
        <v>53</v>
      </c>
      <c r="J129" s="337" t="s">
        <v>53</v>
      </c>
      <c r="K129" s="337" t="s">
        <v>53</v>
      </c>
      <c r="L129" s="337" t="s">
        <v>53</v>
      </c>
      <c r="M129" s="346" t="s">
        <v>2186</v>
      </c>
      <c r="N129" s="331" t="s">
        <v>2185</v>
      </c>
      <c r="O129" s="337" t="s">
        <v>53</v>
      </c>
      <c r="P129" s="337" t="s">
        <v>53</v>
      </c>
      <c r="Q129" s="337" t="s">
        <v>53</v>
      </c>
      <c r="R129" s="337" t="s">
        <v>53</v>
      </c>
      <c r="S129" s="337" t="s">
        <v>53</v>
      </c>
      <c r="T129" s="336" t="s">
        <v>53</v>
      </c>
      <c r="U129" s="336" t="s">
        <v>53</v>
      </c>
      <c r="V129" s="336" t="s">
        <v>53</v>
      </c>
      <c r="W129" s="336" t="s">
        <v>53</v>
      </c>
      <c r="X129" s="336" t="s">
        <v>53</v>
      </c>
      <c r="Y129" s="8"/>
      <c r="Z129" s="22"/>
      <c r="AA129" s="22"/>
      <c r="AB129" s="22"/>
      <c r="AC129" s="22"/>
      <c r="AD129" s="22"/>
      <c r="AE129" s="22"/>
      <c r="AF129" s="22"/>
      <c r="AG129" s="22"/>
      <c r="AH129" s="22"/>
    </row>
    <row r="130" spans="1:34" x14ac:dyDescent="0.2">
      <c r="A130" s="395" t="s">
        <v>2087</v>
      </c>
      <c r="B130" s="338"/>
      <c r="C130" s="344"/>
      <c r="D130" s="347"/>
      <c r="E130" s="347"/>
      <c r="F130" s="347"/>
      <c r="G130" s="344"/>
      <c r="H130" s="344"/>
      <c r="I130" s="344"/>
      <c r="J130" s="344"/>
      <c r="K130" s="344"/>
      <c r="L130" s="344"/>
      <c r="M130" s="340" t="s">
        <v>2087</v>
      </c>
      <c r="N130" s="338"/>
      <c r="O130" s="344"/>
      <c r="P130" s="344"/>
      <c r="Q130" s="344"/>
      <c r="R130" s="344"/>
      <c r="S130" s="344"/>
      <c r="T130" s="343"/>
      <c r="U130" s="343"/>
      <c r="V130" s="343"/>
      <c r="W130" s="343"/>
      <c r="X130" s="343"/>
      <c r="Y130" s="361"/>
    </row>
    <row r="131" spans="1:34" ht="22.5" x14ac:dyDescent="0.2">
      <c r="A131" s="394" t="s">
        <v>2184</v>
      </c>
      <c r="B131" s="390" t="s">
        <v>2183</v>
      </c>
      <c r="C131" s="337" t="s">
        <v>53</v>
      </c>
      <c r="D131" s="334" t="s">
        <v>53</v>
      </c>
      <c r="E131" s="334" t="s">
        <v>53</v>
      </c>
      <c r="F131" s="334" t="s">
        <v>53</v>
      </c>
      <c r="G131" s="337" t="s">
        <v>53</v>
      </c>
      <c r="H131" s="337" t="s">
        <v>53</v>
      </c>
      <c r="I131" s="337" t="s">
        <v>53</v>
      </c>
      <c r="J131" s="337" t="s">
        <v>53</v>
      </c>
      <c r="K131" s="337" t="s">
        <v>53</v>
      </c>
      <c r="L131" s="337" t="s">
        <v>53</v>
      </c>
      <c r="M131" s="339" t="s">
        <v>2184</v>
      </c>
      <c r="N131" s="390" t="s">
        <v>2183</v>
      </c>
      <c r="O131" s="337" t="s">
        <v>53</v>
      </c>
      <c r="P131" s="337" t="s">
        <v>53</v>
      </c>
      <c r="Q131" s="337" t="s">
        <v>53</v>
      </c>
      <c r="R131" s="337" t="s">
        <v>53</v>
      </c>
      <c r="S131" s="337" t="s">
        <v>53</v>
      </c>
      <c r="T131" s="336" t="s">
        <v>53</v>
      </c>
      <c r="U131" s="336" t="s">
        <v>53</v>
      </c>
      <c r="V131" s="336" t="s">
        <v>53</v>
      </c>
      <c r="W131" s="336" t="s">
        <v>53</v>
      </c>
      <c r="X131" s="336" t="s">
        <v>53</v>
      </c>
      <c r="Y131" s="8"/>
    </row>
    <row r="132" spans="1:34" s="362" customFormat="1" ht="22.5" x14ac:dyDescent="0.2">
      <c r="A132" s="393" t="s">
        <v>2182</v>
      </c>
      <c r="B132" s="355" t="s">
        <v>2181</v>
      </c>
      <c r="C132" s="185" t="s">
        <v>53</v>
      </c>
      <c r="D132" s="328" t="s">
        <v>53</v>
      </c>
      <c r="E132" s="328" t="s">
        <v>53</v>
      </c>
      <c r="F132" s="328" t="s">
        <v>53</v>
      </c>
      <c r="G132" s="185" t="s">
        <v>53</v>
      </c>
      <c r="H132" s="185" t="s">
        <v>53</v>
      </c>
      <c r="I132" s="185" t="s">
        <v>53</v>
      </c>
      <c r="J132" s="185" t="s">
        <v>53</v>
      </c>
      <c r="K132" s="185" t="s">
        <v>53</v>
      </c>
      <c r="L132" s="185" t="s">
        <v>53</v>
      </c>
      <c r="M132" s="393" t="s">
        <v>2182</v>
      </c>
      <c r="N132" s="355" t="s">
        <v>2181</v>
      </c>
      <c r="O132" s="185" t="s">
        <v>53</v>
      </c>
      <c r="P132" s="185" t="s">
        <v>53</v>
      </c>
      <c r="Q132" s="185" t="s">
        <v>53</v>
      </c>
      <c r="R132" s="185" t="s">
        <v>53</v>
      </c>
      <c r="S132" s="185" t="s">
        <v>53</v>
      </c>
      <c r="T132" s="354" t="s">
        <v>53</v>
      </c>
      <c r="U132" s="354" t="s">
        <v>53</v>
      </c>
      <c r="V132" s="354" t="s">
        <v>53</v>
      </c>
      <c r="W132" s="354" t="s">
        <v>53</v>
      </c>
      <c r="X132" s="354" t="s">
        <v>53</v>
      </c>
      <c r="Y132" s="361"/>
    </row>
    <row r="133" spans="1:34" s="362" customFormat="1" x14ac:dyDescent="0.2">
      <c r="A133" s="392" t="s">
        <v>2180</v>
      </c>
      <c r="B133" s="390" t="s">
        <v>2179</v>
      </c>
      <c r="C133" s="185" t="s">
        <v>53</v>
      </c>
      <c r="D133" s="328" t="s">
        <v>53</v>
      </c>
      <c r="E133" s="328" t="s">
        <v>53</v>
      </c>
      <c r="F133" s="328" t="s">
        <v>53</v>
      </c>
      <c r="G133" s="185" t="s">
        <v>53</v>
      </c>
      <c r="H133" s="185" t="s">
        <v>53</v>
      </c>
      <c r="I133" s="185" t="s">
        <v>53</v>
      </c>
      <c r="J133" s="185" t="s">
        <v>53</v>
      </c>
      <c r="K133" s="185" t="s">
        <v>53</v>
      </c>
      <c r="L133" s="185" t="s">
        <v>53</v>
      </c>
      <c r="M133" s="391" t="s">
        <v>2180</v>
      </c>
      <c r="N133" s="390" t="s">
        <v>2179</v>
      </c>
      <c r="O133" s="185" t="s">
        <v>53</v>
      </c>
      <c r="P133" s="185" t="s">
        <v>53</v>
      </c>
      <c r="Q133" s="185" t="s">
        <v>53</v>
      </c>
      <c r="R133" s="185" t="s">
        <v>53</v>
      </c>
      <c r="S133" s="185" t="s">
        <v>53</v>
      </c>
      <c r="T133" s="354" t="s">
        <v>53</v>
      </c>
      <c r="U133" s="354" t="s">
        <v>53</v>
      </c>
      <c r="V133" s="354" t="s">
        <v>53</v>
      </c>
      <c r="W133" s="354" t="s">
        <v>53</v>
      </c>
      <c r="X133" s="354" t="s">
        <v>53</v>
      </c>
      <c r="Y133" s="361"/>
    </row>
    <row r="134" spans="1:34" s="362" customFormat="1" x14ac:dyDescent="0.2">
      <c r="A134" s="389" t="s">
        <v>2178</v>
      </c>
      <c r="B134" s="338"/>
      <c r="C134" s="347"/>
      <c r="D134" s="347"/>
      <c r="E134" s="347"/>
      <c r="F134" s="347"/>
      <c r="G134" s="344"/>
      <c r="H134" s="344"/>
      <c r="I134" s="344"/>
      <c r="J134" s="344"/>
      <c r="K134" s="344"/>
      <c r="L134" s="344"/>
      <c r="M134" s="389" t="s">
        <v>2178</v>
      </c>
      <c r="N134" s="338"/>
      <c r="O134" s="344"/>
      <c r="P134" s="344"/>
      <c r="Q134" s="344"/>
      <c r="R134" s="344"/>
      <c r="S134" s="344"/>
      <c r="T134" s="343"/>
      <c r="U134" s="343"/>
      <c r="V134" s="343"/>
      <c r="W134" s="343"/>
      <c r="X134" s="343"/>
      <c r="Y134" s="361"/>
    </row>
    <row r="135" spans="1:34" s="362" customFormat="1" x14ac:dyDescent="0.2">
      <c r="A135" s="388" t="s">
        <v>2177</v>
      </c>
      <c r="B135" s="345" t="s">
        <v>2176</v>
      </c>
      <c r="C135" s="347" t="s">
        <v>53</v>
      </c>
      <c r="D135" s="347" t="s">
        <v>53</v>
      </c>
      <c r="E135" s="347" t="s">
        <v>53</v>
      </c>
      <c r="F135" s="347" t="s">
        <v>53</v>
      </c>
      <c r="G135" s="344" t="s">
        <v>53</v>
      </c>
      <c r="H135" s="344" t="s">
        <v>53</v>
      </c>
      <c r="I135" s="344" t="s">
        <v>53</v>
      </c>
      <c r="J135" s="344" t="s">
        <v>53</v>
      </c>
      <c r="K135" s="344" t="s">
        <v>53</v>
      </c>
      <c r="L135" s="344" t="s">
        <v>53</v>
      </c>
      <c r="M135" s="388" t="s">
        <v>2177</v>
      </c>
      <c r="N135" s="345" t="s">
        <v>2176</v>
      </c>
      <c r="O135" s="344" t="s">
        <v>53</v>
      </c>
      <c r="P135" s="344" t="s">
        <v>53</v>
      </c>
      <c r="Q135" s="344" t="s">
        <v>53</v>
      </c>
      <c r="R135" s="344" t="s">
        <v>53</v>
      </c>
      <c r="S135" s="344" t="s">
        <v>53</v>
      </c>
      <c r="T135" s="343" t="s">
        <v>53</v>
      </c>
      <c r="U135" s="343" t="s">
        <v>53</v>
      </c>
      <c r="V135" s="343" t="s">
        <v>53</v>
      </c>
      <c r="W135" s="343" t="s">
        <v>53</v>
      </c>
      <c r="X135" s="343" t="s">
        <v>53</v>
      </c>
      <c r="Y135" s="361"/>
    </row>
    <row r="136" spans="1:34" s="362" customFormat="1" x14ac:dyDescent="0.2">
      <c r="A136" s="387" t="s">
        <v>2175</v>
      </c>
      <c r="B136" s="345" t="s">
        <v>2174</v>
      </c>
      <c r="C136" s="185" t="s">
        <v>53</v>
      </c>
      <c r="D136" s="328" t="s">
        <v>53</v>
      </c>
      <c r="E136" s="328" t="s">
        <v>53</v>
      </c>
      <c r="F136" s="328" t="s">
        <v>53</v>
      </c>
      <c r="G136" s="185" t="s">
        <v>53</v>
      </c>
      <c r="H136" s="185" t="s">
        <v>53</v>
      </c>
      <c r="I136" s="185" t="s">
        <v>53</v>
      </c>
      <c r="J136" s="185" t="s">
        <v>53</v>
      </c>
      <c r="K136" s="185" t="s">
        <v>53</v>
      </c>
      <c r="L136" s="185" t="s">
        <v>53</v>
      </c>
      <c r="M136" s="387" t="s">
        <v>2175</v>
      </c>
      <c r="N136" s="345" t="s">
        <v>2174</v>
      </c>
      <c r="O136" s="185" t="s">
        <v>53</v>
      </c>
      <c r="P136" s="185" t="s">
        <v>53</v>
      </c>
      <c r="Q136" s="185" t="s">
        <v>53</v>
      </c>
      <c r="R136" s="185" t="s">
        <v>53</v>
      </c>
      <c r="S136" s="185" t="s">
        <v>53</v>
      </c>
      <c r="T136" s="354" t="s">
        <v>53</v>
      </c>
      <c r="U136" s="354" t="s">
        <v>53</v>
      </c>
      <c r="V136" s="354" t="s">
        <v>53</v>
      </c>
      <c r="W136" s="354" t="s">
        <v>53</v>
      </c>
      <c r="X136" s="354" t="s">
        <v>53</v>
      </c>
      <c r="Y136" s="361"/>
    </row>
    <row r="137" spans="1:34" s="362" customFormat="1" x14ac:dyDescent="0.2">
      <c r="A137" s="387" t="s">
        <v>2173</v>
      </c>
      <c r="B137" s="345" t="s">
        <v>2172</v>
      </c>
      <c r="C137" s="347" t="s">
        <v>53</v>
      </c>
      <c r="D137" s="347" t="s">
        <v>53</v>
      </c>
      <c r="E137" s="347" t="s">
        <v>53</v>
      </c>
      <c r="F137" s="347" t="s">
        <v>53</v>
      </c>
      <c r="G137" s="344" t="s">
        <v>53</v>
      </c>
      <c r="H137" s="344" t="s">
        <v>53</v>
      </c>
      <c r="I137" s="344" t="s">
        <v>53</v>
      </c>
      <c r="J137" s="344" t="s">
        <v>53</v>
      </c>
      <c r="K137" s="344" t="s">
        <v>53</v>
      </c>
      <c r="L137" s="344" t="s">
        <v>53</v>
      </c>
      <c r="M137" s="387" t="s">
        <v>2173</v>
      </c>
      <c r="N137" s="345" t="s">
        <v>2172</v>
      </c>
      <c r="O137" s="344" t="s">
        <v>53</v>
      </c>
      <c r="P137" s="344" t="s">
        <v>53</v>
      </c>
      <c r="Q137" s="344" t="s">
        <v>53</v>
      </c>
      <c r="R137" s="344" t="s">
        <v>53</v>
      </c>
      <c r="S137" s="344" t="s">
        <v>53</v>
      </c>
      <c r="T137" s="343" t="s">
        <v>53</v>
      </c>
      <c r="U137" s="343" t="s">
        <v>53</v>
      </c>
      <c r="V137" s="343" t="s">
        <v>53</v>
      </c>
      <c r="W137" s="343" t="s">
        <v>53</v>
      </c>
      <c r="X137" s="343" t="s">
        <v>53</v>
      </c>
      <c r="Y137" s="361"/>
    </row>
    <row r="138" spans="1:34" s="362" customFormat="1" ht="33.75" x14ac:dyDescent="0.2">
      <c r="A138" s="386" t="s">
        <v>2171</v>
      </c>
      <c r="B138" s="355" t="s">
        <v>2169</v>
      </c>
      <c r="C138" s="328">
        <v>2042377496.6700001</v>
      </c>
      <c r="D138" s="328" t="s">
        <v>53</v>
      </c>
      <c r="E138" s="328">
        <v>2042377496.6700001</v>
      </c>
      <c r="F138" s="328" t="s">
        <v>53</v>
      </c>
      <c r="G138" s="185" t="s">
        <v>53</v>
      </c>
      <c r="H138" s="185" t="s">
        <v>53</v>
      </c>
      <c r="I138" s="185">
        <v>2042377496.6700001</v>
      </c>
      <c r="J138" s="185" t="s">
        <v>53</v>
      </c>
      <c r="K138" s="185" t="s">
        <v>53</v>
      </c>
      <c r="L138" s="185" t="s">
        <v>53</v>
      </c>
      <c r="M138" s="386" t="s">
        <v>2170</v>
      </c>
      <c r="N138" s="355" t="s">
        <v>2169</v>
      </c>
      <c r="O138" s="185">
        <v>2355949953.4499998</v>
      </c>
      <c r="P138" s="185" t="s">
        <v>53</v>
      </c>
      <c r="Q138" s="185">
        <v>2355949953.4499998</v>
      </c>
      <c r="R138" s="185" t="s">
        <v>53</v>
      </c>
      <c r="S138" s="185" t="s">
        <v>53</v>
      </c>
      <c r="T138" s="354" t="s">
        <v>53</v>
      </c>
      <c r="U138" s="354">
        <v>2355949953.4499998</v>
      </c>
      <c r="V138" s="354" t="s">
        <v>53</v>
      </c>
      <c r="W138" s="354" t="s">
        <v>53</v>
      </c>
      <c r="X138" s="354" t="s">
        <v>53</v>
      </c>
      <c r="Y138" s="361"/>
    </row>
    <row r="139" spans="1:34" s="362" customFormat="1" ht="13.5" thickBot="1" x14ac:dyDescent="0.25">
      <c r="A139" s="385" t="s">
        <v>2168</v>
      </c>
      <c r="B139" s="382" t="s">
        <v>2167</v>
      </c>
      <c r="C139" s="384">
        <v>4879636173.1999998</v>
      </c>
      <c r="D139" s="384" t="s">
        <v>53</v>
      </c>
      <c r="E139" s="384">
        <v>4879636173.1999998</v>
      </c>
      <c r="F139" s="384" t="s">
        <v>53</v>
      </c>
      <c r="G139" s="381" t="s">
        <v>53</v>
      </c>
      <c r="H139" s="381" t="s">
        <v>53</v>
      </c>
      <c r="I139" s="381">
        <v>4879636173.1999998</v>
      </c>
      <c r="J139" s="381" t="s">
        <v>53</v>
      </c>
      <c r="K139" s="381" t="s">
        <v>53</v>
      </c>
      <c r="L139" s="381" t="s">
        <v>53</v>
      </c>
      <c r="M139" s="383" t="s">
        <v>2168</v>
      </c>
      <c r="N139" s="382" t="s">
        <v>2167</v>
      </c>
      <c r="O139" s="381">
        <v>5384040541.8100004</v>
      </c>
      <c r="P139" s="381" t="s">
        <v>53</v>
      </c>
      <c r="Q139" s="381">
        <v>5384040541.8100004</v>
      </c>
      <c r="R139" s="381" t="s">
        <v>53</v>
      </c>
      <c r="S139" s="381" t="s">
        <v>53</v>
      </c>
      <c r="T139" s="380" t="s">
        <v>53</v>
      </c>
      <c r="U139" s="380">
        <v>5384040541.8100004</v>
      </c>
      <c r="V139" s="380" t="s">
        <v>53</v>
      </c>
      <c r="W139" s="380" t="s">
        <v>53</v>
      </c>
      <c r="X139" s="380" t="s">
        <v>53</v>
      </c>
      <c r="Y139" s="361"/>
    </row>
    <row r="140" spans="1:34" s="362" customFormat="1" x14ac:dyDescent="0.2">
      <c r="A140" s="379"/>
      <c r="B140" s="378"/>
      <c r="C140" s="162"/>
      <c r="D140" s="162"/>
      <c r="E140" s="162"/>
      <c r="F140" s="162"/>
      <c r="G140" s="311"/>
      <c r="H140" s="311"/>
      <c r="I140" s="311"/>
      <c r="J140" s="311"/>
      <c r="K140" s="311"/>
      <c r="L140" s="377"/>
      <c r="M140" s="379"/>
      <c r="N140" s="378"/>
      <c r="O140" s="311"/>
      <c r="P140" s="311"/>
      <c r="Q140" s="311"/>
      <c r="R140" s="311"/>
      <c r="S140" s="311"/>
      <c r="T140" s="311"/>
      <c r="U140" s="311"/>
      <c r="V140" s="311"/>
      <c r="W140" s="311"/>
      <c r="X140" s="377"/>
      <c r="Y140" s="361"/>
    </row>
    <row r="141" spans="1:34" s="362" customFormat="1" x14ac:dyDescent="0.2">
      <c r="A141" s="16"/>
      <c r="B141" s="376" t="s">
        <v>687</v>
      </c>
      <c r="C141" s="89" t="s">
        <v>2166</v>
      </c>
      <c r="D141" s="82"/>
      <c r="E141" s="82"/>
      <c r="F141" s="82"/>
      <c r="G141" s="82"/>
      <c r="H141" s="82"/>
      <c r="I141" s="82"/>
      <c r="J141" s="82"/>
      <c r="K141" s="82"/>
      <c r="L141" s="82"/>
      <c r="M141" s="16"/>
      <c r="N141" s="376" t="s">
        <v>687</v>
      </c>
      <c r="O141" s="89" t="s">
        <v>2165</v>
      </c>
      <c r="P141" s="82"/>
      <c r="Q141" s="82"/>
      <c r="R141" s="82"/>
      <c r="S141" s="82"/>
      <c r="T141" s="82"/>
      <c r="U141" s="82"/>
      <c r="V141" s="82"/>
      <c r="W141" s="82"/>
      <c r="X141" s="82"/>
      <c r="Y141" s="361"/>
    </row>
    <row r="142" spans="1:34" s="362" customFormat="1" x14ac:dyDescent="0.2">
      <c r="A142" s="16"/>
      <c r="B142" s="373"/>
      <c r="C142" s="75" t="s">
        <v>2164</v>
      </c>
      <c r="D142" s="100" t="s">
        <v>2163</v>
      </c>
      <c r="E142" s="75"/>
      <c r="F142" s="100" t="s">
        <v>2162</v>
      </c>
      <c r="G142" s="75"/>
      <c r="H142" s="75" t="s">
        <v>2156</v>
      </c>
      <c r="I142" s="75"/>
      <c r="J142" s="75"/>
      <c r="K142" s="75"/>
      <c r="L142" s="75"/>
      <c r="M142" s="16"/>
      <c r="N142" s="373"/>
      <c r="O142" s="75" t="s">
        <v>2164</v>
      </c>
      <c r="P142" s="100" t="s">
        <v>2163</v>
      </c>
      <c r="Q142" s="75"/>
      <c r="R142" s="100" t="s">
        <v>2162</v>
      </c>
      <c r="S142" s="75"/>
      <c r="T142" s="75" t="s">
        <v>2156</v>
      </c>
      <c r="U142" s="75"/>
      <c r="V142" s="75"/>
      <c r="W142" s="75"/>
      <c r="X142" s="75"/>
      <c r="Y142" s="361"/>
    </row>
    <row r="143" spans="1:34" s="362" customFormat="1" x14ac:dyDescent="0.2">
      <c r="A143" s="375" t="s">
        <v>2161</v>
      </c>
      <c r="B143" s="373"/>
      <c r="C143" s="203" t="s">
        <v>2160</v>
      </c>
      <c r="D143" s="372"/>
      <c r="E143" s="203" t="s">
        <v>2159</v>
      </c>
      <c r="F143" s="372"/>
      <c r="G143" s="203" t="s">
        <v>2155</v>
      </c>
      <c r="H143" s="203" t="s">
        <v>2158</v>
      </c>
      <c r="I143" s="203" t="s">
        <v>2157</v>
      </c>
      <c r="J143" s="203" t="s">
        <v>2157</v>
      </c>
      <c r="K143" s="203" t="s">
        <v>2156</v>
      </c>
      <c r="L143" s="374" t="s">
        <v>2155</v>
      </c>
      <c r="M143" s="375" t="s">
        <v>2161</v>
      </c>
      <c r="N143" s="373"/>
      <c r="O143" s="203" t="s">
        <v>2160</v>
      </c>
      <c r="P143" s="372"/>
      <c r="Q143" s="203" t="s">
        <v>2159</v>
      </c>
      <c r="R143" s="372"/>
      <c r="S143" s="203" t="s">
        <v>2155</v>
      </c>
      <c r="T143" s="203" t="s">
        <v>2158</v>
      </c>
      <c r="U143" s="203" t="s">
        <v>2157</v>
      </c>
      <c r="V143" s="203" t="s">
        <v>2157</v>
      </c>
      <c r="W143" s="203" t="s">
        <v>2156</v>
      </c>
      <c r="X143" s="374" t="s">
        <v>2155</v>
      </c>
      <c r="Y143" s="361"/>
    </row>
    <row r="144" spans="1:34" s="362" customFormat="1" x14ac:dyDescent="0.2">
      <c r="A144" s="375"/>
      <c r="B144" s="373"/>
      <c r="C144" s="203" t="s">
        <v>2154</v>
      </c>
      <c r="D144" s="372"/>
      <c r="E144" s="203" t="s">
        <v>2153</v>
      </c>
      <c r="F144" s="372"/>
      <c r="G144" s="203" t="s">
        <v>2152</v>
      </c>
      <c r="H144" s="203" t="s">
        <v>2150</v>
      </c>
      <c r="I144" s="203" t="s">
        <v>2151</v>
      </c>
      <c r="J144" s="203" t="s">
        <v>2150</v>
      </c>
      <c r="K144" s="203" t="s">
        <v>2149</v>
      </c>
      <c r="L144" s="374" t="s">
        <v>2148</v>
      </c>
      <c r="M144" s="375"/>
      <c r="N144" s="373"/>
      <c r="O144" s="203" t="s">
        <v>2154</v>
      </c>
      <c r="P144" s="372"/>
      <c r="Q144" s="203" t="s">
        <v>2153</v>
      </c>
      <c r="R144" s="372"/>
      <c r="S144" s="203" t="s">
        <v>2152</v>
      </c>
      <c r="T144" s="203" t="s">
        <v>2150</v>
      </c>
      <c r="U144" s="203" t="s">
        <v>2151</v>
      </c>
      <c r="V144" s="203" t="s">
        <v>2150</v>
      </c>
      <c r="W144" s="203" t="s">
        <v>2149</v>
      </c>
      <c r="X144" s="374" t="s">
        <v>2148</v>
      </c>
      <c r="Y144" s="361"/>
    </row>
    <row r="145" spans="1:28" s="362" customFormat="1" x14ac:dyDescent="0.2">
      <c r="A145" s="375"/>
      <c r="B145" s="373"/>
      <c r="C145" s="203" t="s">
        <v>2141</v>
      </c>
      <c r="D145" s="372"/>
      <c r="E145" s="203" t="s">
        <v>2147</v>
      </c>
      <c r="F145" s="372"/>
      <c r="G145" s="203" t="s">
        <v>2146</v>
      </c>
      <c r="H145" s="203" t="s">
        <v>2145</v>
      </c>
      <c r="I145" s="203" t="s">
        <v>2144</v>
      </c>
      <c r="J145" s="203" t="s">
        <v>2143</v>
      </c>
      <c r="K145" s="203" t="s">
        <v>2142</v>
      </c>
      <c r="L145" s="374" t="s">
        <v>2141</v>
      </c>
      <c r="M145" s="375"/>
      <c r="N145" s="373"/>
      <c r="O145" s="203" t="s">
        <v>2141</v>
      </c>
      <c r="P145" s="372"/>
      <c r="Q145" s="203" t="s">
        <v>2147</v>
      </c>
      <c r="R145" s="372"/>
      <c r="S145" s="203" t="s">
        <v>2146</v>
      </c>
      <c r="T145" s="203" t="s">
        <v>2145</v>
      </c>
      <c r="U145" s="203" t="s">
        <v>2144</v>
      </c>
      <c r="V145" s="203" t="s">
        <v>2143</v>
      </c>
      <c r="W145" s="203" t="s">
        <v>2142</v>
      </c>
      <c r="X145" s="374" t="s">
        <v>2141</v>
      </c>
      <c r="Y145" s="361"/>
    </row>
    <row r="146" spans="1:28" s="362" customFormat="1" x14ac:dyDescent="0.2">
      <c r="A146" s="16"/>
      <c r="B146" s="373"/>
      <c r="C146" s="203" t="s">
        <v>2140</v>
      </c>
      <c r="D146" s="372"/>
      <c r="E146" s="203"/>
      <c r="F146" s="372"/>
      <c r="G146" s="203" t="s">
        <v>2139</v>
      </c>
      <c r="H146" s="203" t="s">
        <v>2138</v>
      </c>
      <c r="I146" s="203"/>
      <c r="J146" s="203"/>
      <c r="K146" s="203" t="s">
        <v>2137</v>
      </c>
      <c r="L146" s="203" t="s">
        <v>2136</v>
      </c>
      <c r="M146" s="16"/>
      <c r="N146" s="373"/>
      <c r="O146" s="203" t="s">
        <v>2140</v>
      </c>
      <c r="P146" s="372"/>
      <c r="Q146" s="203"/>
      <c r="R146" s="372"/>
      <c r="S146" s="203" t="s">
        <v>2139</v>
      </c>
      <c r="T146" s="203" t="s">
        <v>2138</v>
      </c>
      <c r="U146" s="203"/>
      <c r="V146" s="203"/>
      <c r="W146" s="203" t="s">
        <v>2137</v>
      </c>
      <c r="X146" s="203" t="s">
        <v>2136</v>
      </c>
      <c r="Y146" s="361"/>
    </row>
    <row r="147" spans="1:28" s="362" customFormat="1" x14ac:dyDescent="0.2">
      <c r="A147" s="16"/>
      <c r="B147" s="373"/>
      <c r="C147" s="203"/>
      <c r="D147" s="372"/>
      <c r="E147" s="203"/>
      <c r="F147" s="372"/>
      <c r="G147" s="203"/>
      <c r="H147" s="203" t="s">
        <v>2135</v>
      </c>
      <c r="I147" s="370"/>
      <c r="J147" s="370"/>
      <c r="K147" s="203"/>
      <c r="L147" s="203" t="s">
        <v>2134</v>
      </c>
      <c r="M147" s="16"/>
      <c r="N147" s="373"/>
      <c r="O147" s="203"/>
      <c r="P147" s="372"/>
      <c r="Q147" s="203"/>
      <c r="R147" s="372"/>
      <c r="S147" s="203"/>
      <c r="T147" s="203" t="s">
        <v>2135</v>
      </c>
      <c r="U147" s="370"/>
      <c r="V147" s="370"/>
      <c r="W147" s="203"/>
      <c r="X147" s="203" t="s">
        <v>2134</v>
      </c>
      <c r="Y147" s="361"/>
    </row>
    <row r="148" spans="1:28" s="362" customFormat="1" ht="42.75" customHeight="1" x14ac:dyDescent="0.2">
      <c r="A148" s="16"/>
      <c r="B148" s="373"/>
      <c r="C148" s="203"/>
      <c r="D148" s="372"/>
      <c r="E148" s="203"/>
      <c r="F148" s="372"/>
      <c r="G148" s="203"/>
      <c r="H148" s="371" t="s">
        <v>2133</v>
      </c>
      <c r="I148" s="370"/>
      <c r="J148" s="370"/>
      <c r="K148" s="203"/>
      <c r="L148" s="66"/>
      <c r="M148" s="16"/>
      <c r="N148" s="373"/>
      <c r="O148" s="203"/>
      <c r="P148" s="372"/>
      <c r="Q148" s="203"/>
      <c r="R148" s="372"/>
      <c r="S148" s="203"/>
      <c r="T148" s="371" t="s">
        <v>2133</v>
      </c>
      <c r="U148" s="370"/>
      <c r="V148" s="370"/>
      <c r="W148" s="203"/>
      <c r="X148" s="203"/>
      <c r="Y148" s="361"/>
    </row>
    <row r="149" spans="1:28" s="362" customFormat="1" ht="13.5" thickBot="1" x14ac:dyDescent="0.25">
      <c r="A149" s="369">
        <v>1</v>
      </c>
      <c r="B149" s="368" t="s">
        <v>1781</v>
      </c>
      <c r="C149" s="13">
        <v>3</v>
      </c>
      <c r="D149" s="13">
        <v>4</v>
      </c>
      <c r="E149" s="13">
        <v>5</v>
      </c>
      <c r="F149" s="13">
        <v>6</v>
      </c>
      <c r="G149" s="13">
        <v>7</v>
      </c>
      <c r="H149" s="13">
        <v>8</v>
      </c>
      <c r="I149" s="13">
        <v>9</v>
      </c>
      <c r="J149" s="13">
        <v>10</v>
      </c>
      <c r="K149" s="13">
        <v>11</v>
      </c>
      <c r="L149" s="13">
        <v>12</v>
      </c>
      <c r="M149" s="369">
        <v>1</v>
      </c>
      <c r="N149" s="368" t="s">
        <v>1781</v>
      </c>
      <c r="O149" s="13">
        <v>13</v>
      </c>
      <c r="P149" s="13">
        <v>14</v>
      </c>
      <c r="Q149" s="13">
        <v>15</v>
      </c>
      <c r="R149" s="13">
        <v>16</v>
      </c>
      <c r="S149" s="13">
        <v>17</v>
      </c>
      <c r="T149" s="13">
        <v>18</v>
      </c>
      <c r="U149" s="13">
        <v>19</v>
      </c>
      <c r="V149" s="13">
        <v>20</v>
      </c>
      <c r="W149" s="13">
        <v>21</v>
      </c>
      <c r="X149" s="13">
        <v>22</v>
      </c>
      <c r="Y149" s="361"/>
    </row>
    <row r="150" spans="1:28" x14ac:dyDescent="0.2">
      <c r="A150" s="366" t="s">
        <v>2132</v>
      </c>
      <c r="B150" s="365"/>
      <c r="C150" s="367"/>
      <c r="D150" s="367"/>
      <c r="E150" s="367"/>
      <c r="F150" s="367"/>
      <c r="G150" s="364"/>
      <c r="H150" s="364"/>
      <c r="I150" s="364"/>
      <c r="J150" s="364"/>
      <c r="K150" s="364"/>
      <c r="L150" s="364"/>
      <c r="M150" s="366" t="s">
        <v>2132</v>
      </c>
      <c r="N150" s="365"/>
      <c r="O150" s="364"/>
      <c r="P150" s="364"/>
      <c r="Q150" s="364"/>
      <c r="R150" s="364"/>
      <c r="S150" s="364"/>
      <c r="T150" s="363"/>
      <c r="U150" s="363"/>
      <c r="V150" s="363"/>
      <c r="W150" s="363"/>
      <c r="X150" s="363"/>
      <c r="Y150" s="361"/>
    </row>
    <row r="151" spans="1:28" ht="22.5" x14ac:dyDescent="0.2">
      <c r="A151" s="346" t="s">
        <v>2131</v>
      </c>
      <c r="B151" s="345" t="s">
        <v>2130</v>
      </c>
      <c r="C151" s="334">
        <v>80000000</v>
      </c>
      <c r="D151" s="334" t="s">
        <v>53</v>
      </c>
      <c r="E151" s="334">
        <v>80000000</v>
      </c>
      <c r="F151" s="334" t="s">
        <v>53</v>
      </c>
      <c r="G151" s="337" t="s">
        <v>53</v>
      </c>
      <c r="H151" s="337" t="s">
        <v>53</v>
      </c>
      <c r="I151" s="337">
        <v>80000000</v>
      </c>
      <c r="J151" s="337" t="s">
        <v>53</v>
      </c>
      <c r="K151" s="337" t="s">
        <v>53</v>
      </c>
      <c r="L151" s="337" t="s">
        <v>53</v>
      </c>
      <c r="M151" s="346" t="s">
        <v>2131</v>
      </c>
      <c r="N151" s="345" t="s">
        <v>2130</v>
      </c>
      <c r="O151" s="337">
        <v>212000000</v>
      </c>
      <c r="P151" s="337" t="s">
        <v>53</v>
      </c>
      <c r="Q151" s="337">
        <v>212000000</v>
      </c>
      <c r="R151" s="337" t="s">
        <v>53</v>
      </c>
      <c r="S151" s="337" t="s">
        <v>53</v>
      </c>
      <c r="T151" s="336" t="s">
        <v>53</v>
      </c>
      <c r="U151" s="336">
        <v>212000000</v>
      </c>
      <c r="V151" s="336" t="s">
        <v>53</v>
      </c>
      <c r="W151" s="336" t="s">
        <v>53</v>
      </c>
      <c r="X151" s="336" t="s">
        <v>53</v>
      </c>
      <c r="Y151" s="361"/>
    </row>
    <row r="152" spans="1:28" x14ac:dyDescent="0.2">
      <c r="A152" s="340" t="s">
        <v>1408</v>
      </c>
      <c r="B152" s="338"/>
      <c r="C152" s="347"/>
      <c r="D152" s="347"/>
      <c r="E152" s="347"/>
      <c r="F152" s="347"/>
      <c r="G152" s="323"/>
      <c r="H152" s="323"/>
      <c r="I152" s="323"/>
      <c r="J152" s="323"/>
      <c r="K152" s="323"/>
      <c r="L152" s="323"/>
      <c r="M152" s="340" t="s">
        <v>1408</v>
      </c>
      <c r="N152" s="338"/>
      <c r="O152" s="323"/>
      <c r="P152" s="323"/>
      <c r="Q152" s="323"/>
      <c r="R152" s="323"/>
      <c r="S152" s="323"/>
      <c r="T152" s="322"/>
      <c r="U152" s="322"/>
      <c r="V152" s="322"/>
      <c r="W152" s="322"/>
      <c r="X152" s="322"/>
      <c r="Y152" s="361"/>
    </row>
    <row r="153" spans="1:28" s="362" customFormat="1" x14ac:dyDescent="0.2">
      <c r="A153" s="339" t="s">
        <v>2129</v>
      </c>
      <c r="B153" s="345" t="s">
        <v>2128</v>
      </c>
      <c r="C153" s="347">
        <v>80000000</v>
      </c>
      <c r="D153" s="347" t="s">
        <v>53</v>
      </c>
      <c r="E153" s="347">
        <v>80000000</v>
      </c>
      <c r="F153" s="347" t="s">
        <v>53</v>
      </c>
      <c r="G153" s="344" t="s">
        <v>53</v>
      </c>
      <c r="H153" s="344" t="s">
        <v>53</v>
      </c>
      <c r="I153" s="344">
        <v>80000000</v>
      </c>
      <c r="J153" s="344" t="s">
        <v>53</v>
      </c>
      <c r="K153" s="344" t="s">
        <v>53</v>
      </c>
      <c r="L153" s="344" t="s">
        <v>53</v>
      </c>
      <c r="M153" s="339" t="s">
        <v>2129</v>
      </c>
      <c r="N153" s="345" t="s">
        <v>2128</v>
      </c>
      <c r="O153" s="344">
        <v>212000000</v>
      </c>
      <c r="P153" s="344" t="s">
        <v>53</v>
      </c>
      <c r="Q153" s="344">
        <v>212000000</v>
      </c>
      <c r="R153" s="344" t="s">
        <v>53</v>
      </c>
      <c r="S153" s="344" t="s">
        <v>53</v>
      </c>
      <c r="T153" s="343" t="s">
        <v>53</v>
      </c>
      <c r="U153" s="343">
        <v>212000000</v>
      </c>
      <c r="V153" s="343" t="s">
        <v>53</v>
      </c>
      <c r="W153" s="343" t="s">
        <v>53</v>
      </c>
      <c r="X153" s="343" t="s">
        <v>53</v>
      </c>
      <c r="Y153" s="361"/>
    </row>
    <row r="154" spans="1:28" s="362" customFormat="1" ht="22.5" x14ac:dyDescent="0.2">
      <c r="A154" s="339" t="s">
        <v>2127</v>
      </c>
      <c r="B154" s="345" t="s">
        <v>2126</v>
      </c>
      <c r="C154" s="354" t="s">
        <v>53</v>
      </c>
      <c r="D154" s="185" t="s">
        <v>53</v>
      </c>
      <c r="E154" s="185" t="s">
        <v>53</v>
      </c>
      <c r="F154" s="185" t="s">
        <v>53</v>
      </c>
      <c r="G154" s="185" t="s">
        <v>53</v>
      </c>
      <c r="H154" s="185" t="s">
        <v>53</v>
      </c>
      <c r="I154" s="185" t="s">
        <v>53</v>
      </c>
      <c r="J154" s="185" t="s">
        <v>53</v>
      </c>
      <c r="K154" s="185" t="s">
        <v>53</v>
      </c>
      <c r="L154" s="185" t="s">
        <v>53</v>
      </c>
      <c r="M154" s="339" t="s">
        <v>2127</v>
      </c>
      <c r="N154" s="345" t="s">
        <v>2126</v>
      </c>
      <c r="O154" s="185" t="s">
        <v>53</v>
      </c>
      <c r="P154" s="185" t="s">
        <v>53</v>
      </c>
      <c r="Q154" s="185" t="s">
        <v>53</v>
      </c>
      <c r="R154" s="185" t="s">
        <v>53</v>
      </c>
      <c r="S154" s="185" t="s">
        <v>53</v>
      </c>
      <c r="T154" s="354" t="s">
        <v>53</v>
      </c>
      <c r="U154" s="354" t="s">
        <v>53</v>
      </c>
      <c r="V154" s="354" t="s">
        <v>53</v>
      </c>
      <c r="W154" s="354" t="s">
        <v>53</v>
      </c>
      <c r="X154" s="354" t="s">
        <v>53</v>
      </c>
      <c r="Y154" s="361"/>
    </row>
    <row r="155" spans="1:28" ht="22.5" x14ac:dyDescent="0.2">
      <c r="A155" s="339" t="s">
        <v>2125</v>
      </c>
      <c r="B155" s="345" t="s">
        <v>2124</v>
      </c>
      <c r="C155" s="347" t="s">
        <v>53</v>
      </c>
      <c r="D155" s="347" t="s">
        <v>53</v>
      </c>
      <c r="E155" s="347" t="s">
        <v>53</v>
      </c>
      <c r="F155" s="347" t="s">
        <v>53</v>
      </c>
      <c r="G155" s="344" t="s">
        <v>53</v>
      </c>
      <c r="H155" s="344" t="s">
        <v>53</v>
      </c>
      <c r="I155" s="344" t="s">
        <v>53</v>
      </c>
      <c r="J155" s="344" t="s">
        <v>53</v>
      </c>
      <c r="K155" s="344" t="s">
        <v>53</v>
      </c>
      <c r="L155" s="344" t="s">
        <v>53</v>
      </c>
      <c r="M155" s="339" t="s">
        <v>2125</v>
      </c>
      <c r="N155" s="345" t="s">
        <v>2124</v>
      </c>
      <c r="O155" s="344" t="s">
        <v>53</v>
      </c>
      <c r="P155" s="344" t="s">
        <v>53</v>
      </c>
      <c r="Q155" s="344" t="s">
        <v>53</v>
      </c>
      <c r="R155" s="344" t="s">
        <v>53</v>
      </c>
      <c r="S155" s="344" t="s">
        <v>53</v>
      </c>
      <c r="T155" s="336" t="s">
        <v>53</v>
      </c>
      <c r="U155" s="336" t="s">
        <v>53</v>
      </c>
      <c r="V155" s="336" t="s">
        <v>53</v>
      </c>
      <c r="W155" s="336" t="s">
        <v>53</v>
      </c>
      <c r="X155" s="336" t="s">
        <v>53</v>
      </c>
      <c r="Y155" s="361"/>
    </row>
    <row r="156" spans="1:28" ht="22.5" x14ac:dyDescent="0.2">
      <c r="A156" s="339" t="s">
        <v>2123</v>
      </c>
      <c r="B156" s="345" t="s">
        <v>2122</v>
      </c>
      <c r="C156" s="185" t="s">
        <v>53</v>
      </c>
      <c r="D156" s="328" t="s">
        <v>53</v>
      </c>
      <c r="E156" s="328" t="s">
        <v>53</v>
      </c>
      <c r="F156" s="328" t="s">
        <v>53</v>
      </c>
      <c r="G156" s="185" t="s">
        <v>53</v>
      </c>
      <c r="H156" s="185" t="s">
        <v>53</v>
      </c>
      <c r="I156" s="185" t="s">
        <v>53</v>
      </c>
      <c r="J156" s="185" t="s">
        <v>53</v>
      </c>
      <c r="K156" s="185" t="s">
        <v>53</v>
      </c>
      <c r="L156" s="185" t="s">
        <v>53</v>
      </c>
      <c r="M156" s="339" t="s">
        <v>2123</v>
      </c>
      <c r="N156" s="345" t="s">
        <v>2122</v>
      </c>
      <c r="O156" s="323" t="s">
        <v>53</v>
      </c>
      <c r="P156" s="323" t="s">
        <v>53</v>
      </c>
      <c r="Q156" s="323" t="s">
        <v>53</v>
      </c>
      <c r="R156" s="323" t="s">
        <v>53</v>
      </c>
      <c r="S156" s="323" t="s">
        <v>53</v>
      </c>
      <c r="T156" s="354" t="s">
        <v>53</v>
      </c>
      <c r="U156" s="354" t="s">
        <v>53</v>
      </c>
      <c r="V156" s="354" t="s">
        <v>53</v>
      </c>
      <c r="W156" s="354" t="s">
        <v>53</v>
      </c>
      <c r="X156" s="354" t="s">
        <v>53</v>
      </c>
      <c r="Y156" s="361"/>
    </row>
    <row r="157" spans="1:28" x14ac:dyDescent="0.2">
      <c r="A157" s="332" t="s">
        <v>2121</v>
      </c>
      <c r="B157" s="345" t="s">
        <v>2120</v>
      </c>
      <c r="C157" s="328">
        <v>96824926.030000001</v>
      </c>
      <c r="D157" s="328" t="s">
        <v>53</v>
      </c>
      <c r="E157" s="328">
        <v>96824926.030000001</v>
      </c>
      <c r="F157" s="326" t="s">
        <v>53</v>
      </c>
      <c r="G157" s="323" t="s">
        <v>53</v>
      </c>
      <c r="H157" s="323" t="s">
        <v>53</v>
      </c>
      <c r="I157" s="323">
        <v>96824926.030000001</v>
      </c>
      <c r="J157" s="323" t="s">
        <v>53</v>
      </c>
      <c r="K157" s="323" t="s">
        <v>53</v>
      </c>
      <c r="L157" s="323" t="s">
        <v>53</v>
      </c>
      <c r="M157" s="332" t="s">
        <v>2121</v>
      </c>
      <c r="N157" s="345" t="s">
        <v>2120</v>
      </c>
      <c r="O157" s="323">
        <v>81436645.120000005</v>
      </c>
      <c r="P157" s="323" t="s">
        <v>53</v>
      </c>
      <c r="Q157" s="323">
        <v>81436645.120000005</v>
      </c>
      <c r="R157" s="323" t="s">
        <v>53</v>
      </c>
      <c r="S157" s="323" t="s">
        <v>53</v>
      </c>
      <c r="T157" s="354" t="s">
        <v>53</v>
      </c>
      <c r="U157" s="354">
        <v>81436645.120000005</v>
      </c>
      <c r="V157" s="354" t="s">
        <v>53</v>
      </c>
      <c r="W157" s="354" t="s">
        <v>53</v>
      </c>
      <c r="X157" s="354" t="s">
        <v>53</v>
      </c>
      <c r="Y157" s="361"/>
    </row>
    <row r="158" spans="1:28" x14ac:dyDescent="0.2">
      <c r="A158" s="332" t="s">
        <v>2119</v>
      </c>
      <c r="B158" s="345" t="s">
        <v>1409</v>
      </c>
      <c r="C158" s="328">
        <v>-477161.89</v>
      </c>
      <c r="D158" s="328" t="s">
        <v>53</v>
      </c>
      <c r="E158" s="328">
        <v>-477161.89</v>
      </c>
      <c r="F158" s="326" t="s">
        <v>53</v>
      </c>
      <c r="G158" s="323" t="s">
        <v>53</v>
      </c>
      <c r="H158" s="323" t="s">
        <v>53</v>
      </c>
      <c r="I158" s="323">
        <v>-477161.89</v>
      </c>
      <c r="J158" s="323" t="s">
        <v>53</v>
      </c>
      <c r="K158" s="323" t="s">
        <v>53</v>
      </c>
      <c r="L158" s="323" t="s">
        <v>53</v>
      </c>
      <c r="M158" s="332" t="s">
        <v>2119</v>
      </c>
      <c r="N158" s="345" t="s">
        <v>1409</v>
      </c>
      <c r="O158" s="323">
        <v>-245339.55</v>
      </c>
      <c r="P158" s="323" t="s">
        <v>53</v>
      </c>
      <c r="Q158" s="323">
        <v>-245339.55</v>
      </c>
      <c r="R158" s="323" t="s">
        <v>53</v>
      </c>
      <c r="S158" s="323" t="s">
        <v>53</v>
      </c>
      <c r="T158" s="354" t="s">
        <v>53</v>
      </c>
      <c r="U158" s="354">
        <v>-245339.55</v>
      </c>
      <c r="V158" s="354" t="s">
        <v>53</v>
      </c>
      <c r="W158" s="354" t="s">
        <v>53</v>
      </c>
      <c r="X158" s="354" t="s">
        <v>53</v>
      </c>
    </row>
    <row r="159" spans="1:28" x14ac:dyDescent="0.2">
      <c r="A159" s="340" t="s">
        <v>2087</v>
      </c>
      <c r="B159" s="338"/>
      <c r="C159" s="326"/>
      <c r="D159" s="326"/>
      <c r="E159" s="326"/>
      <c r="F159" s="326"/>
      <c r="G159" s="323"/>
      <c r="H159" s="323"/>
      <c r="I159" s="323"/>
      <c r="J159" s="323"/>
      <c r="K159" s="323"/>
      <c r="L159" s="323"/>
      <c r="M159" s="340" t="s">
        <v>2087</v>
      </c>
      <c r="N159" s="338"/>
      <c r="O159" s="323"/>
      <c r="P159" s="323"/>
      <c r="Q159" s="323"/>
      <c r="R159" s="323"/>
      <c r="S159" s="323"/>
      <c r="T159" s="322"/>
      <c r="U159" s="322"/>
      <c r="V159" s="322"/>
      <c r="W159" s="322"/>
      <c r="X159" s="322"/>
      <c r="Y159" s="22"/>
      <c r="Z159" s="22"/>
      <c r="AA159" s="22"/>
      <c r="AB159" s="22"/>
    </row>
    <row r="160" spans="1:28" ht="22.5" x14ac:dyDescent="0.2">
      <c r="A160" s="339" t="s">
        <v>2118</v>
      </c>
      <c r="B160" s="345" t="s">
        <v>2117</v>
      </c>
      <c r="C160" s="334">
        <v>-900</v>
      </c>
      <c r="D160" s="334" t="s">
        <v>53</v>
      </c>
      <c r="E160" s="334">
        <v>-900</v>
      </c>
      <c r="F160" s="347" t="s">
        <v>53</v>
      </c>
      <c r="G160" s="344" t="s">
        <v>53</v>
      </c>
      <c r="H160" s="344" t="s">
        <v>53</v>
      </c>
      <c r="I160" s="344">
        <v>-900</v>
      </c>
      <c r="J160" s="344" t="s">
        <v>53</v>
      </c>
      <c r="K160" s="344" t="s">
        <v>53</v>
      </c>
      <c r="L160" s="344" t="s">
        <v>53</v>
      </c>
      <c r="M160" s="339" t="s">
        <v>2118</v>
      </c>
      <c r="N160" s="345" t="s">
        <v>2117</v>
      </c>
      <c r="O160" s="344">
        <v>0</v>
      </c>
      <c r="P160" s="344" t="s">
        <v>53</v>
      </c>
      <c r="Q160" s="344">
        <v>0</v>
      </c>
      <c r="R160" s="344" t="s">
        <v>53</v>
      </c>
      <c r="S160" s="344" t="s">
        <v>53</v>
      </c>
      <c r="T160" s="336" t="s">
        <v>53</v>
      </c>
      <c r="U160" s="336">
        <v>0</v>
      </c>
      <c r="V160" s="336" t="s">
        <v>53</v>
      </c>
      <c r="W160" s="336" t="s">
        <v>53</v>
      </c>
      <c r="X160" s="336" t="s">
        <v>53</v>
      </c>
    </row>
    <row r="161" spans="1:25" ht="24.75" customHeight="1" x14ac:dyDescent="0.2">
      <c r="A161" s="333" t="s">
        <v>2116</v>
      </c>
      <c r="B161" s="345" t="s">
        <v>2115</v>
      </c>
      <c r="C161" s="328">
        <v>-477983.68</v>
      </c>
      <c r="D161" s="328" t="s">
        <v>53</v>
      </c>
      <c r="E161" s="328">
        <v>-477983.68</v>
      </c>
      <c r="F161" s="326" t="s">
        <v>53</v>
      </c>
      <c r="G161" s="323" t="s">
        <v>53</v>
      </c>
      <c r="H161" s="323" t="s">
        <v>53</v>
      </c>
      <c r="I161" s="323">
        <v>-477983.68</v>
      </c>
      <c r="J161" s="323" t="s">
        <v>53</v>
      </c>
      <c r="K161" s="323" t="s">
        <v>53</v>
      </c>
      <c r="L161" s="323" t="s">
        <v>53</v>
      </c>
      <c r="M161" s="333" t="s">
        <v>2116</v>
      </c>
      <c r="N161" s="345" t="s">
        <v>2115</v>
      </c>
      <c r="O161" s="323">
        <v>-234501.6</v>
      </c>
      <c r="P161" s="323" t="s">
        <v>53</v>
      </c>
      <c r="Q161" s="323">
        <v>-234501.6</v>
      </c>
      <c r="R161" s="323" t="s">
        <v>53</v>
      </c>
      <c r="S161" s="323" t="s">
        <v>53</v>
      </c>
      <c r="T161" s="354" t="s">
        <v>53</v>
      </c>
      <c r="U161" s="354">
        <v>-234501.6</v>
      </c>
      <c r="V161" s="354" t="s">
        <v>53</v>
      </c>
      <c r="W161" s="354" t="s">
        <v>53</v>
      </c>
      <c r="X161" s="354" t="s">
        <v>53</v>
      </c>
      <c r="Y161" s="15"/>
    </row>
    <row r="162" spans="1:25" x14ac:dyDescent="0.2">
      <c r="A162" s="333" t="s">
        <v>2114</v>
      </c>
      <c r="B162" s="345" t="s">
        <v>2113</v>
      </c>
      <c r="C162" s="328" t="s">
        <v>53</v>
      </c>
      <c r="D162" s="328" t="s">
        <v>53</v>
      </c>
      <c r="E162" s="328" t="s">
        <v>53</v>
      </c>
      <c r="F162" s="326" t="s">
        <v>53</v>
      </c>
      <c r="G162" s="323" t="s">
        <v>53</v>
      </c>
      <c r="H162" s="323" t="s">
        <v>53</v>
      </c>
      <c r="I162" s="323" t="s">
        <v>53</v>
      </c>
      <c r="J162" s="323" t="s">
        <v>53</v>
      </c>
      <c r="K162" s="323" t="s">
        <v>53</v>
      </c>
      <c r="L162" s="323" t="s">
        <v>53</v>
      </c>
      <c r="M162" s="333" t="s">
        <v>2114</v>
      </c>
      <c r="N162" s="345" t="s">
        <v>2113</v>
      </c>
      <c r="O162" s="323" t="s">
        <v>53</v>
      </c>
      <c r="P162" s="323" t="s">
        <v>53</v>
      </c>
      <c r="Q162" s="323" t="s">
        <v>53</v>
      </c>
      <c r="R162" s="323" t="s">
        <v>53</v>
      </c>
      <c r="S162" s="323" t="s">
        <v>53</v>
      </c>
      <c r="T162" s="354" t="s">
        <v>53</v>
      </c>
      <c r="U162" s="354" t="s">
        <v>53</v>
      </c>
      <c r="V162" s="354" t="s">
        <v>53</v>
      </c>
      <c r="W162" s="354" t="s">
        <v>53</v>
      </c>
      <c r="X162" s="354" t="s">
        <v>53</v>
      </c>
      <c r="Y162" s="15"/>
    </row>
    <row r="163" spans="1:25" ht="22.5" x14ac:dyDescent="0.2">
      <c r="A163" s="333" t="s">
        <v>2112</v>
      </c>
      <c r="B163" s="345" t="s">
        <v>2111</v>
      </c>
      <c r="C163" s="328">
        <v>-376.24</v>
      </c>
      <c r="D163" s="328" t="s">
        <v>53</v>
      </c>
      <c r="E163" s="328">
        <v>-376.24</v>
      </c>
      <c r="F163" s="326" t="s">
        <v>53</v>
      </c>
      <c r="G163" s="323" t="s">
        <v>53</v>
      </c>
      <c r="H163" s="323" t="s">
        <v>53</v>
      </c>
      <c r="I163" s="323">
        <v>-376.24</v>
      </c>
      <c r="J163" s="323" t="s">
        <v>53</v>
      </c>
      <c r="K163" s="323" t="s">
        <v>53</v>
      </c>
      <c r="L163" s="323" t="s">
        <v>53</v>
      </c>
      <c r="M163" s="333" t="s">
        <v>2112</v>
      </c>
      <c r="N163" s="345" t="s">
        <v>2111</v>
      </c>
      <c r="O163" s="323" t="s">
        <v>53</v>
      </c>
      <c r="P163" s="323" t="s">
        <v>53</v>
      </c>
      <c r="Q163" s="323" t="s">
        <v>53</v>
      </c>
      <c r="R163" s="323" t="s">
        <v>53</v>
      </c>
      <c r="S163" s="323" t="s">
        <v>53</v>
      </c>
      <c r="T163" s="354" t="s">
        <v>53</v>
      </c>
      <c r="U163" s="354" t="s">
        <v>53</v>
      </c>
      <c r="V163" s="354" t="s">
        <v>53</v>
      </c>
      <c r="W163" s="354" t="s">
        <v>53</v>
      </c>
      <c r="X163" s="354" t="s">
        <v>53</v>
      </c>
      <c r="Y163" s="15"/>
    </row>
    <row r="164" spans="1:25" ht="22.5" x14ac:dyDescent="0.2">
      <c r="A164" s="356" t="s">
        <v>2110</v>
      </c>
      <c r="B164" s="355" t="s">
        <v>2109</v>
      </c>
      <c r="C164" s="328">
        <v>676.99</v>
      </c>
      <c r="D164" s="328" t="s">
        <v>53</v>
      </c>
      <c r="E164" s="328">
        <v>676.99</v>
      </c>
      <c r="F164" s="326" t="s">
        <v>53</v>
      </c>
      <c r="G164" s="323" t="s">
        <v>53</v>
      </c>
      <c r="H164" s="323" t="s">
        <v>53</v>
      </c>
      <c r="I164" s="323">
        <v>676.99</v>
      </c>
      <c r="J164" s="323" t="s">
        <v>53</v>
      </c>
      <c r="K164" s="323" t="s">
        <v>53</v>
      </c>
      <c r="L164" s="323" t="s">
        <v>53</v>
      </c>
      <c r="M164" s="356" t="s">
        <v>2110</v>
      </c>
      <c r="N164" s="355" t="s">
        <v>2109</v>
      </c>
      <c r="O164" s="323">
        <v>-10838.27</v>
      </c>
      <c r="P164" s="323" t="s">
        <v>53</v>
      </c>
      <c r="Q164" s="323">
        <v>-10838.27</v>
      </c>
      <c r="R164" s="323" t="s">
        <v>53</v>
      </c>
      <c r="S164" s="323" t="s">
        <v>53</v>
      </c>
      <c r="T164" s="354" t="s">
        <v>53</v>
      </c>
      <c r="U164" s="354">
        <v>-10838.27</v>
      </c>
      <c r="V164" s="354" t="s">
        <v>53</v>
      </c>
      <c r="W164" s="354" t="s">
        <v>53</v>
      </c>
      <c r="X164" s="354" t="s">
        <v>53</v>
      </c>
      <c r="Y164" s="15"/>
    </row>
    <row r="165" spans="1:25" ht="33.75" x14ac:dyDescent="0.2">
      <c r="A165" s="356" t="s">
        <v>2108</v>
      </c>
      <c r="B165" s="348" t="s">
        <v>2107</v>
      </c>
      <c r="C165" s="328">
        <v>1421.04</v>
      </c>
      <c r="D165" s="328" t="s">
        <v>53</v>
      </c>
      <c r="E165" s="328">
        <v>1421.04</v>
      </c>
      <c r="F165" s="326" t="s">
        <v>53</v>
      </c>
      <c r="G165" s="323" t="s">
        <v>53</v>
      </c>
      <c r="H165" s="323" t="s">
        <v>53</v>
      </c>
      <c r="I165" s="323">
        <v>1421.04</v>
      </c>
      <c r="J165" s="323" t="s">
        <v>53</v>
      </c>
      <c r="K165" s="323" t="s">
        <v>53</v>
      </c>
      <c r="L165" s="323" t="s">
        <v>53</v>
      </c>
      <c r="M165" s="356" t="s">
        <v>2108</v>
      </c>
      <c r="N165" s="348" t="s">
        <v>2107</v>
      </c>
      <c r="O165" s="323">
        <v>0.32</v>
      </c>
      <c r="P165" s="323" t="s">
        <v>53</v>
      </c>
      <c r="Q165" s="323">
        <v>0.32</v>
      </c>
      <c r="R165" s="323" t="s">
        <v>53</v>
      </c>
      <c r="S165" s="323" t="s">
        <v>53</v>
      </c>
      <c r="T165" s="343" t="s">
        <v>53</v>
      </c>
      <c r="U165" s="343">
        <v>0.32</v>
      </c>
      <c r="V165" s="343" t="s">
        <v>53</v>
      </c>
      <c r="W165" s="343" t="s">
        <v>53</v>
      </c>
      <c r="X165" s="343" t="s">
        <v>53</v>
      </c>
      <c r="Y165" s="15"/>
    </row>
    <row r="166" spans="1:25" x14ac:dyDescent="0.2">
      <c r="A166" s="360" t="s">
        <v>2106</v>
      </c>
      <c r="B166" s="355" t="s">
        <v>2105</v>
      </c>
      <c r="C166" s="347" t="s">
        <v>53</v>
      </c>
      <c r="D166" s="347" t="s">
        <v>53</v>
      </c>
      <c r="E166" s="347" t="s">
        <v>53</v>
      </c>
      <c r="F166" s="326" t="s">
        <v>53</v>
      </c>
      <c r="G166" s="323" t="s">
        <v>53</v>
      </c>
      <c r="H166" s="323" t="s">
        <v>53</v>
      </c>
      <c r="I166" s="323" t="s">
        <v>53</v>
      </c>
      <c r="J166" s="323" t="s">
        <v>53</v>
      </c>
      <c r="K166" s="323" t="s">
        <v>53</v>
      </c>
      <c r="L166" s="323" t="s">
        <v>53</v>
      </c>
      <c r="M166" s="360" t="s">
        <v>2106</v>
      </c>
      <c r="N166" s="355" t="s">
        <v>2105</v>
      </c>
      <c r="O166" s="185" t="s">
        <v>53</v>
      </c>
      <c r="P166" s="185" t="s">
        <v>53</v>
      </c>
      <c r="Q166" s="185" t="s">
        <v>53</v>
      </c>
      <c r="R166" s="185" t="s">
        <v>53</v>
      </c>
      <c r="S166" s="185" t="s">
        <v>53</v>
      </c>
      <c r="T166" s="354" t="s">
        <v>53</v>
      </c>
      <c r="U166" s="354" t="s">
        <v>53</v>
      </c>
      <c r="V166" s="354" t="s">
        <v>53</v>
      </c>
      <c r="W166" s="354" t="s">
        <v>53</v>
      </c>
      <c r="X166" s="354" t="s">
        <v>53</v>
      </c>
      <c r="Y166" s="15"/>
    </row>
    <row r="167" spans="1:25" x14ac:dyDescent="0.2">
      <c r="A167" s="358" t="s">
        <v>2104</v>
      </c>
      <c r="B167" s="348"/>
      <c r="C167" s="359"/>
      <c r="D167" s="359"/>
      <c r="E167" s="359"/>
      <c r="F167" s="359"/>
      <c r="G167" s="197"/>
      <c r="H167" s="197"/>
      <c r="I167" s="197"/>
      <c r="J167" s="197"/>
      <c r="K167" s="197"/>
      <c r="L167" s="197"/>
      <c r="M167" s="358" t="s">
        <v>2104</v>
      </c>
      <c r="N167" s="348"/>
      <c r="O167" s="198"/>
      <c r="P167" s="198"/>
      <c r="Q167" s="198"/>
      <c r="R167" s="198"/>
      <c r="S167" s="198"/>
      <c r="T167" s="203"/>
      <c r="U167" s="203"/>
      <c r="V167" s="203"/>
      <c r="W167" s="203"/>
      <c r="X167" s="203"/>
      <c r="Y167" s="15"/>
    </row>
    <row r="168" spans="1:25" ht="22.5" x14ac:dyDescent="0.2">
      <c r="A168" s="356" t="s">
        <v>2103</v>
      </c>
      <c r="B168" s="348" t="s">
        <v>2102</v>
      </c>
      <c r="C168" s="357" t="s">
        <v>2101</v>
      </c>
      <c r="D168" s="357" t="s">
        <v>2101</v>
      </c>
      <c r="E168" s="357" t="s">
        <v>2101</v>
      </c>
      <c r="F168" s="357" t="s">
        <v>2101</v>
      </c>
      <c r="G168" s="357" t="s">
        <v>2101</v>
      </c>
      <c r="H168" s="357" t="s">
        <v>2101</v>
      </c>
      <c r="I168" s="357" t="s">
        <v>2101</v>
      </c>
      <c r="J168" s="357" t="s">
        <v>2101</v>
      </c>
      <c r="K168" s="357" t="s">
        <v>2101</v>
      </c>
      <c r="L168" s="357" t="s">
        <v>2101</v>
      </c>
      <c r="M168" s="356" t="s">
        <v>2103</v>
      </c>
      <c r="N168" s="348" t="s">
        <v>2102</v>
      </c>
      <c r="O168" s="198" t="s">
        <v>2101</v>
      </c>
      <c r="P168" s="198" t="s">
        <v>2101</v>
      </c>
      <c r="Q168" s="198" t="s">
        <v>2101</v>
      </c>
      <c r="R168" s="198" t="s">
        <v>2101</v>
      </c>
      <c r="S168" s="198" t="s">
        <v>2101</v>
      </c>
      <c r="T168" s="198" t="s">
        <v>2101</v>
      </c>
      <c r="U168" s="198" t="s">
        <v>2101</v>
      </c>
      <c r="V168" s="198" t="s">
        <v>2101</v>
      </c>
      <c r="W168" s="198" t="s">
        <v>2101</v>
      </c>
      <c r="X168" s="198" t="s">
        <v>2101</v>
      </c>
      <c r="Y168" s="15"/>
    </row>
    <row r="169" spans="1:25" x14ac:dyDescent="0.2">
      <c r="A169" s="356" t="s">
        <v>2100</v>
      </c>
      <c r="B169" s="355" t="s">
        <v>2099</v>
      </c>
      <c r="C169" s="185" t="s">
        <v>53</v>
      </c>
      <c r="D169" s="328" t="s">
        <v>53</v>
      </c>
      <c r="E169" s="328" t="s">
        <v>53</v>
      </c>
      <c r="F169" s="328" t="s">
        <v>53</v>
      </c>
      <c r="G169" s="328" t="s">
        <v>53</v>
      </c>
      <c r="H169" s="328" t="s">
        <v>53</v>
      </c>
      <c r="I169" s="328" t="s">
        <v>53</v>
      </c>
      <c r="J169" s="328" t="s">
        <v>53</v>
      </c>
      <c r="K169" s="328" t="s">
        <v>53</v>
      </c>
      <c r="L169" s="328" t="s">
        <v>53</v>
      </c>
      <c r="M169" s="356" t="s">
        <v>2100</v>
      </c>
      <c r="N169" s="355" t="s">
        <v>2099</v>
      </c>
      <c r="O169" s="185" t="s">
        <v>53</v>
      </c>
      <c r="P169" s="185" t="s">
        <v>53</v>
      </c>
      <c r="Q169" s="185" t="s">
        <v>53</v>
      </c>
      <c r="R169" s="185" t="s">
        <v>53</v>
      </c>
      <c r="S169" s="185" t="s">
        <v>53</v>
      </c>
      <c r="T169" s="354" t="s">
        <v>53</v>
      </c>
      <c r="U169" s="354" t="s">
        <v>53</v>
      </c>
      <c r="V169" s="354" t="s">
        <v>53</v>
      </c>
      <c r="W169" s="354" t="s">
        <v>53</v>
      </c>
      <c r="X169" s="354" t="s">
        <v>53</v>
      </c>
      <c r="Y169" s="15"/>
    </row>
    <row r="170" spans="1:25" ht="22.5" x14ac:dyDescent="0.2">
      <c r="A170" s="356" t="s">
        <v>2098</v>
      </c>
      <c r="B170" s="355" t="s">
        <v>2097</v>
      </c>
      <c r="C170" s="328" t="s">
        <v>53</v>
      </c>
      <c r="D170" s="328" t="s">
        <v>53</v>
      </c>
      <c r="E170" s="328" t="s">
        <v>53</v>
      </c>
      <c r="F170" s="328" t="s">
        <v>53</v>
      </c>
      <c r="G170" s="185" t="s">
        <v>53</v>
      </c>
      <c r="H170" s="185" t="s">
        <v>53</v>
      </c>
      <c r="I170" s="185" t="s">
        <v>53</v>
      </c>
      <c r="J170" s="185" t="s">
        <v>53</v>
      </c>
      <c r="K170" s="185" t="s">
        <v>53</v>
      </c>
      <c r="L170" s="185" t="s">
        <v>53</v>
      </c>
      <c r="M170" s="356" t="s">
        <v>2098</v>
      </c>
      <c r="N170" s="355" t="s">
        <v>2097</v>
      </c>
      <c r="O170" s="185" t="s">
        <v>53</v>
      </c>
      <c r="P170" s="185" t="s">
        <v>53</v>
      </c>
      <c r="Q170" s="185" t="s">
        <v>53</v>
      </c>
      <c r="R170" s="185" t="s">
        <v>53</v>
      </c>
      <c r="S170" s="185" t="s">
        <v>53</v>
      </c>
      <c r="T170" s="354" t="s">
        <v>53</v>
      </c>
      <c r="U170" s="354" t="s">
        <v>53</v>
      </c>
      <c r="V170" s="354" t="s">
        <v>53</v>
      </c>
      <c r="W170" s="354" t="s">
        <v>53</v>
      </c>
      <c r="X170" s="354" t="s">
        <v>53</v>
      </c>
      <c r="Y170" s="15"/>
    </row>
    <row r="171" spans="1:25" ht="13.5" thickBot="1" x14ac:dyDescent="0.25">
      <c r="A171" s="356" t="s">
        <v>2096</v>
      </c>
      <c r="B171" s="355" t="s">
        <v>2095</v>
      </c>
      <c r="C171" s="185" t="s">
        <v>53</v>
      </c>
      <c r="D171" s="328" t="s">
        <v>53</v>
      </c>
      <c r="E171" s="328" t="s">
        <v>53</v>
      </c>
      <c r="F171" s="328" t="s">
        <v>53</v>
      </c>
      <c r="G171" s="185" t="s">
        <v>53</v>
      </c>
      <c r="H171" s="185" t="s">
        <v>53</v>
      </c>
      <c r="I171" s="185" t="s">
        <v>53</v>
      </c>
      <c r="J171" s="185" t="s">
        <v>53</v>
      </c>
      <c r="K171" s="185" t="s">
        <v>53</v>
      </c>
      <c r="L171" s="185" t="s">
        <v>53</v>
      </c>
      <c r="M171" s="356" t="s">
        <v>2096</v>
      </c>
      <c r="N171" s="355" t="s">
        <v>2095</v>
      </c>
      <c r="O171" s="185" t="s">
        <v>53</v>
      </c>
      <c r="P171" s="185" t="s">
        <v>53</v>
      </c>
      <c r="Q171" s="185" t="s">
        <v>53</v>
      </c>
      <c r="R171" s="185" t="s">
        <v>53</v>
      </c>
      <c r="S171" s="185" t="s">
        <v>53</v>
      </c>
      <c r="T171" s="354" t="s">
        <v>53</v>
      </c>
      <c r="U171" s="354" t="s">
        <v>53</v>
      </c>
      <c r="V171" s="354" t="s">
        <v>53</v>
      </c>
      <c r="W171" s="354" t="s">
        <v>53</v>
      </c>
      <c r="X171" s="354" t="s">
        <v>53</v>
      </c>
      <c r="Y171" s="15"/>
    </row>
    <row r="172" spans="1:25" ht="13.5" thickBot="1" x14ac:dyDescent="0.25">
      <c r="A172" s="353" t="s">
        <v>2094</v>
      </c>
      <c r="B172" s="318" t="s">
        <v>2093</v>
      </c>
      <c r="C172" s="317">
        <v>176347764.13999999</v>
      </c>
      <c r="D172" s="320" t="s">
        <v>53</v>
      </c>
      <c r="E172" s="320">
        <v>176347764.13999999</v>
      </c>
      <c r="F172" s="320" t="s">
        <v>53</v>
      </c>
      <c r="G172" s="317" t="s">
        <v>53</v>
      </c>
      <c r="H172" s="317" t="s">
        <v>53</v>
      </c>
      <c r="I172" s="317">
        <v>176347764.13999999</v>
      </c>
      <c r="J172" s="317" t="s">
        <v>53</v>
      </c>
      <c r="K172" s="317" t="s">
        <v>53</v>
      </c>
      <c r="L172" s="317" t="s">
        <v>53</v>
      </c>
      <c r="M172" s="352" t="s">
        <v>2094</v>
      </c>
      <c r="N172" s="318" t="s">
        <v>2093</v>
      </c>
      <c r="O172" s="317">
        <v>293191305.56999999</v>
      </c>
      <c r="P172" s="317" t="s">
        <v>53</v>
      </c>
      <c r="Q172" s="317">
        <v>293191305.56999999</v>
      </c>
      <c r="R172" s="317" t="s">
        <v>53</v>
      </c>
      <c r="S172" s="317" t="s">
        <v>53</v>
      </c>
      <c r="T172" s="316" t="s">
        <v>53</v>
      </c>
      <c r="U172" s="316">
        <v>293191305.56999999</v>
      </c>
      <c r="V172" s="316" t="s">
        <v>53</v>
      </c>
      <c r="W172" s="316" t="s">
        <v>53</v>
      </c>
      <c r="X172" s="316" t="s">
        <v>53</v>
      </c>
      <c r="Y172" s="15"/>
    </row>
    <row r="173" spans="1:25" x14ac:dyDescent="0.2">
      <c r="A173" s="349" t="s">
        <v>2092</v>
      </c>
      <c r="B173" s="348"/>
      <c r="C173" s="350"/>
      <c r="D173" s="351"/>
      <c r="E173" s="351"/>
      <c r="F173" s="351"/>
      <c r="G173" s="350"/>
      <c r="H173" s="350"/>
      <c r="I173" s="350"/>
      <c r="J173" s="350"/>
      <c r="K173" s="350"/>
      <c r="L173" s="350"/>
      <c r="M173" s="349" t="s">
        <v>2092</v>
      </c>
      <c r="N173" s="348"/>
      <c r="O173" s="344"/>
      <c r="P173" s="344"/>
      <c r="Q173" s="344"/>
      <c r="R173" s="344"/>
      <c r="S173" s="344"/>
      <c r="T173" s="343"/>
      <c r="U173" s="343"/>
      <c r="V173" s="343"/>
      <c r="W173" s="343"/>
      <c r="X173" s="343"/>
      <c r="Y173" s="15"/>
    </row>
    <row r="174" spans="1:25" x14ac:dyDescent="0.2">
      <c r="A174" s="346" t="s">
        <v>2091</v>
      </c>
      <c r="B174" s="345" t="s">
        <v>2090</v>
      </c>
      <c r="C174" s="337">
        <v>4703288409.0600004</v>
      </c>
      <c r="D174" s="334" t="s">
        <v>53</v>
      </c>
      <c r="E174" s="334">
        <v>4703288409.0600004</v>
      </c>
      <c r="F174" s="334" t="s">
        <v>53</v>
      </c>
      <c r="G174" s="337" t="s">
        <v>53</v>
      </c>
      <c r="H174" s="337" t="s">
        <v>53</v>
      </c>
      <c r="I174" s="337">
        <v>4703288409.0600004</v>
      </c>
      <c r="J174" s="337" t="s">
        <v>53</v>
      </c>
      <c r="K174" s="337" t="s">
        <v>53</v>
      </c>
      <c r="L174" s="337" t="s">
        <v>53</v>
      </c>
      <c r="M174" s="346" t="s">
        <v>2091</v>
      </c>
      <c r="N174" s="345" t="s">
        <v>2090</v>
      </c>
      <c r="O174" s="337">
        <v>5090849236.2399998</v>
      </c>
      <c r="P174" s="337" t="s">
        <v>53</v>
      </c>
      <c r="Q174" s="337">
        <v>5090849236.2399998</v>
      </c>
      <c r="R174" s="337" t="s">
        <v>53</v>
      </c>
      <c r="S174" s="337" t="s">
        <v>53</v>
      </c>
      <c r="T174" s="336" t="s">
        <v>53</v>
      </c>
      <c r="U174" s="336">
        <v>5090849236.2399998</v>
      </c>
      <c r="V174" s="336" t="s">
        <v>53</v>
      </c>
      <c r="W174" s="336" t="s">
        <v>53</v>
      </c>
      <c r="X174" s="336" t="s">
        <v>53</v>
      </c>
      <c r="Y174" s="15"/>
    </row>
    <row r="175" spans="1:25" x14ac:dyDescent="0.2">
      <c r="A175" s="346" t="s">
        <v>2089</v>
      </c>
      <c r="B175" s="345" t="s">
        <v>1109</v>
      </c>
      <c r="C175" s="344">
        <v>4644331316.3599997</v>
      </c>
      <c r="D175" s="347" t="s">
        <v>53</v>
      </c>
      <c r="E175" s="347">
        <v>4644331316.3599997</v>
      </c>
      <c r="F175" s="347" t="s">
        <v>53</v>
      </c>
      <c r="G175" s="344" t="s">
        <v>53</v>
      </c>
      <c r="H175" s="344" t="s">
        <v>53</v>
      </c>
      <c r="I175" s="344">
        <v>4644331316.3599997</v>
      </c>
      <c r="J175" s="344" t="s">
        <v>53</v>
      </c>
      <c r="K175" s="344" t="s">
        <v>53</v>
      </c>
      <c r="L175" s="344" t="s">
        <v>53</v>
      </c>
      <c r="M175" s="346" t="s">
        <v>2088</v>
      </c>
      <c r="N175" s="345" t="s">
        <v>1109</v>
      </c>
      <c r="O175" s="344">
        <v>5042763779.8500004</v>
      </c>
      <c r="P175" s="344" t="s">
        <v>53</v>
      </c>
      <c r="Q175" s="344">
        <v>5042763779.8500004</v>
      </c>
      <c r="R175" s="344" t="s">
        <v>53</v>
      </c>
      <c r="S175" s="344" t="s">
        <v>53</v>
      </c>
      <c r="T175" s="343" t="s">
        <v>53</v>
      </c>
      <c r="U175" s="343">
        <v>5042763779.8500004</v>
      </c>
      <c r="V175" s="343" t="s">
        <v>53</v>
      </c>
      <c r="W175" s="343" t="s">
        <v>53</v>
      </c>
      <c r="X175" s="343" t="s">
        <v>53</v>
      </c>
      <c r="Y175" s="15"/>
    </row>
    <row r="176" spans="1:25" x14ac:dyDescent="0.2">
      <c r="A176" s="342" t="s">
        <v>2087</v>
      </c>
      <c r="B176" s="324"/>
      <c r="C176" s="341"/>
      <c r="D176" s="326"/>
      <c r="E176" s="326"/>
      <c r="F176" s="326"/>
      <c r="G176" s="323"/>
      <c r="H176" s="323"/>
      <c r="I176" s="323"/>
      <c r="J176" s="323"/>
      <c r="K176" s="323"/>
      <c r="L176" s="323"/>
      <c r="M176" s="340" t="s">
        <v>2087</v>
      </c>
      <c r="N176" s="324"/>
      <c r="O176" s="323"/>
      <c r="P176" s="326"/>
      <c r="Q176" s="326"/>
      <c r="R176" s="326"/>
      <c r="S176" s="323"/>
      <c r="T176" s="323"/>
      <c r="U176" s="323"/>
      <c r="V176" s="323"/>
      <c r="W176" s="323"/>
      <c r="X176" s="323"/>
      <c r="Y176" s="15"/>
    </row>
    <row r="177" spans="1:25" ht="22.5" x14ac:dyDescent="0.2">
      <c r="A177" s="339" t="s">
        <v>2086</v>
      </c>
      <c r="B177" s="338" t="s">
        <v>2085</v>
      </c>
      <c r="C177" s="334">
        <v>4644331316.3599997</v>
      </c>
      <c r="D177" s="335" t="s">
        <v>53</v>
      </c>
      <c r="E177" s="334">
        <v>4644331316.3599997</v>
      </c>
      <c r="F177" s="334" t="s">
        <v>53</v>
      </c>
      <c r="G177" s="337" t="s">
        <v>53</v>
      </c>
      <c r="H177" s="337" t="s">
        <v>53</v>
      </c>
      <c r="I177" s="337">
        <v>4644331316.3599997</v>
      </c>
      <c r="J177" s="337" t="s">
        <v>53</v>
      </c>
      <c r="K177" s="337" t="s">
        <v>53</v>
      </c>
      <c r="L177" s="337" t="s">
        <v>53</v>
      </c>
      <c r="M177" s="339" t="s">
        <v>2086</v>
      </c>
      <c r="N177" s="338" t="s">
        <v>2085</v>
      </c>
      <c r="O177" s="337">
        <v>5042763779.8500004</v>
      </c>
      <c r="P177" s="337" t="s">
        <v>53</v>
      </c>
      <c r="Q177" s="337">
        <v>5042763779.8500004</v>
      </c>
      <c r="R177" s="337" t="s">
        <v>53</v>
      </c>
      <c r="S177" s="337" t="s">
        <v>53</v>
      </c>
      <c r="T177" s="336" t="s">
        <v>53</v>
      </c>
      <c r="U177" s="336">
        <v>5042763779.8500004</v>
      </c>
      <c r="V177" s="336" t="s">
        <v>53</v>
      </c>
      <c r="W177" s="336" t="s">
        <v>53</v>
      </c>
      <c r="X177" s="336" t="s">
        <v>53</v>
      </c>
      <c r="Y177" s="15"/>
    </row>
    <row r="178" spans="1:25" x14ac:dyDescent="0.2">
      <c r="A178" s="333" t="s">
        <v>2084</v>
      </c>
      <c r="B178" s="324" t="s">
        <v>2083</v>
      </c>
      <c r="C178" s="334" t="s">
        <v>53</v>
      </c>
      <c r="D178" s="335" t="s">
        <v>53</v>
      </c>
      <c r="E178" s="334" t="s">
        <v>53</v>
      </c>
      <c r="F178" s="334" t="s">
        <v>53</v>
      </c>
      <c r="G178" s="185" t="s">
        <v>53</v>
      </c>
      <c r="H178" s="185" t="s">
        <v>53</v>
      </c>
      <c r="I178" s="185" t="s">
        <v>53</v>
      </c>
      <c r="J178" s="185" t="s">
        <v>53</v>
      </c>
      <c r="K178" s="185" t="s">
        <v>53</v>
      </c>
      <c r="L178" s="185" t="s">
        <v>53</v>
      </c>
      <c r="M178" s="333" t="s">
        <v>2084</v>
      </c>
      <c r="N178" s="324" t="s">
        <v>2083</v>
      </c>
      <c r="O178" s="185" t="s">
        <v>53</v>
      </c>
      <c r="P178" s="185" t="s">
        <v>53</v>
      </c>
      <c r="Q178" s="185" t="s">
        <v>53</v>
      </c>
      <c r="R178" s="185" t="s">
        <v>53</v>
      </c>
      <c r="S178" s="185" t="s">
        <v>53</v>
      </c>
      <c r="T178" s="322" t="s">
        <v>53</v>
      </c>
      <c r="U178" s="322" t="s">
        <v>53</v>
      </c>
      <c r="V178" s="322" t="s">
        <v>53</v>
      </c>
      <c r="W178" s="322" t="s">
        <v>53</v>
      </c>
      <c r="X178" s="322" t="s">
        <v>53</v>
      </c>
      <c r="Y178" s="15"/>
    </row>
    <row r="179" spans="1:25" x14ac:dyDescent="0.2">
      <c r="A179" s="333" t="s">
        <v>2082</v>
      </c>
      <c r="B179" s="324" t="s">
        <v>2081</v>
      </c>
      <c r="C179" s="326" t="s">
        <v>53</v>
      </c>
      <c r="D179" s="327" t="s">
        <v>53</v>
      </c>
      <c r="E179" s="326" t="s">
        <v>53</v>
      </c>
      <c r="F179" s="326" t="s">
        <v>53</v>
      </c>
      <c r="G179" s="185" t="s">
        <v>53</v>
      </c>
      <c r="H179" s="185" t="s">
        <v>53</v>
      </c>
      <c r="I179" s="185" t="s">
        <v>53</v>
      </c>
      <c r="J179" s="185" t="s">
        <v>53</v>
      </c>
      <c r="K179" s="185" t="s">
        <v>53</v>
      </c>
      <c r="L179" s="185" t="s">
        <v>53</v>
      </c>
      <c r="M179" s="333" t="s">
        <v>2082</v>
      </c>
      <c r="N179" s="324" t="s">
        <v>2081</v>
      </c>
      <c r="O179" s="185" t="s">
        <v>53</v>
      </c>
      <c r="P179" s="185" t="s">
        <v>53</v>
      </c>
      <c r="Q179" s="185" t="s">
        <v>53</v>
      </c>
      <c r="R179" s="185" t="s">
        <v>53</v>
      </c>
      <c r="S179" s="185" t="s">
        <v>53</v>
      </c>
      <c r="T179" s="322" t="s">
        <v>53</v>
      </c>
      <c r="U179" s="322" t="s">
        <v>53</v>
      </c>
      <c r="V179" s="322" t="s">
        <v>53</v>
      </c>
      <c r="W179" s="322" t="s">
        <v>53</v>
      </c>
      <c r="X179" s="322" t="s">
        <v>53</v>
      </c>
      <c r="Y179" s="15"/>
    </row>
    <row r="180" spans="1:25" x14ac:dyDescent="0.2">
      <c r="A180" s="332" t="s">
        <v>2080</v>
      </c>
      <c r="B180" s="331" t="s">
        <v>2079</v>
      </c>
      <c r="C180" s="185">
        <v>58957092.700000003</v>
      </c>
      <c r="D180" s="329" t="s">
        <v>53</v>
      </c>
      <c r="E180" s="328">
        <v>58957092.700000003</v>
      </c>
      <c r="F180" s="328" t="s">
        <v>53</v>
      </c>
      <c r="G180" s="185" t="s">
        <v>53</v>
      </c>
      <c r="H180" s="185" t="s">
        <v>53</v>
      </c>
      <c r="I180" s="185">
        <v>58957092.700000003</v>
      </c>
      <c r="J180" s="185" t="s">
        <v>53</v>
      </c>
      <c r="K180" s="185" t="s">
        <v>53</v>
      </c>
      <c r="L180" s="185" t="s">
        <v>53</v>
      </c>
      <c r="M180" s="332" t="s">
        <v>2080</v>
      </c>
      <c r="N180" s="331" t="s">
        <v>2079</v>
      </c>
      <c r="O180" s="330">
        <v>48085456.390000001</v>
      </c>
      <c r="P180" s="329" t="s">
        <v>53</v>
      </c>
      <c r="Q180" s="328">
        <v>48085456.390000001</v>
      </c>
      <c r="R180" s="328" t="s">
        <v>53</v>
      </c>
      <c r="S180" s="185" t="s">
        <v>53</v>
      </c>
      <c r="T180" s="185" t="s">
        <v>53</v>
      </c>
      <c r="U180" s="185">
        <v>48085456.390000001</v>
      </c>
      <c r="V180" s="185" t="s">
        <v>53</v>
      </c>
      <c r="W180" s="185" t="s">
        <v>53</v>
      </c>
      <c r="X180" s="185" t="s">
        <v>53</v>
      </c>
      <c r="Y180" s="15"/>
    </row>
    <row r="181" spans="1:25" ht="23.25" thickBot="1" x14ac:dyDescent="0.25">
      <c r="A181" s="325" t="s">
        <v>2078</v>
      </c>
      <c r="B181" s="324" t="s">
        <v>2077</v>
      </c>
      <c r="C181" s="326">
        <v>58957092.700000003</v>
      </c>
      <c r="D181" s="327" t="s">
        <v>53</v>
      </c>
      <c r="E181" s="326">
        <v>58957092.700000003</v>
      </c>
      <c r="F181" s="326" t="s">
        <v>53</v>
      </c>
      <c r="G181" s="323" t="s">
        <v>53</v>
      </c>
      <c r="H181" s="323" t="s">
        <v>53</v>
      </c>
      <c r="I181" s="323">
        <v>58957092.700000003</v>
      </c>
      <c r="J181" s="323" t="s">
        <v>53</v>
      </c>
      <c r="K181" s="323" t="s">
        <v>53</v>
      </c>
      <c r="L181" s="323" t="s">
        <v>53</v>
      </c>
      <c r="M181" s="325" t="s">
        <v>2078</v>
      </c>
      <c r="N181" s="324" t="s">
        <v>2077</v>
      </c>
      <c r="O181" s="323">
        <v>48085456.390000001</v>
      </c>
      <c r="P181" s="323" t="s">
        <v>53</v>
      </c>
      <c r="Q181" s="323">
        <v>48085456.390000001</v>
      </c>
      <c r="R181" s="323" t="s">
        <v>53</v>
      </c>
      <c r="S181" s="323" t="s">
        <v>53</v>
      </c>
      <c r="T181" s="322" t="s">
        <v>53</v>
      </c>
      <c r="U181" s="322">
        <v>48085456.390000001</v>
      </c>
      <c r="V181" s="322" t="s">
        <v>53</v>
      </c>
      <c r="W181" s="322" t="s">
        <v>53</v>
      </c>
      <c r="X181" s="322" t="s">
        <v>53</v>
      </c>
      <c r="Y181" s="15"/>
    </row>
    <row r="182" spans="1:25" ht="18" customHeight="1" thickBot="1" x14ac:dyDescent="0.25">
      <c r="A182" s="321" t="s">
        <v>2076</v>
      </c>
      <c r="B182" s="318" t="s">
        <v>2075</v>
      </c>
      <c r="C182" s="320">
        <v>4879636173.1999998</v>
      </c>
      <c r="D182" s="320" t="s">
        <v>53</v>
      </c>
      <c r="E182" s="320">
        <v>4879636173.1999998</v>
      </c>
      <c r="F182" s="320" t="s">
        <v>53</v>
      </c>
      <c r="G182" s="317" t="s">
        <v>53</v>
      </c>
      <c r="H182" s="317" t="s">
        <v>53</v>
      </c>
      <c r="I182" s="317">
        <v>4879636173.1999998</v>
      </c>
      <c r="J182" s="317" t="s">
        <v>53</v>
      </c>
      <c r="K182" s="317" t="s">
        <v>53</v>
      </c>
      <c r="L182" s="317" t="s">
        <v>53</v>
      </c>
      <c r="M182" s="319" t="s">
        <v>2076</v>
      </c>
      <c r="N182" s="318" t="s">
        <v>2075</v>
      </c>
      <c r="O182" s="317">
        <v>5384040541.8100004</v>
      </c>
      <c r="P182" s="317" t="s">
        <v>53</v>
      </c>
      <c r="Q182" s="317">
        <v>5384040541.8100004</v>
      </c>
      <c r="R182" s="317" t="s">
        <v>53</v>
      </c>
      <c r="S182" s="317" t="s">
        <v>53</v>
      </c>
      <c r="T182" s="316" t="s">
        <v>53</v>
      </c>
      <c r="U182" s="316">
        <v>5384040541.8100004</v>
      </c>
      <c r="V182" s="316" t="s">
        <v>53</v>
      </c>
      <c r="W182" s="316" t="s">
        <v>53</v>
      </c>
      <c r="X182" s="316" t="s">
        <v>53</v>
      </c>
      <c r="Y182" s="15"/>
    </row>
    <row r="183" spans="1:25" x14ac:dyDescent="0.2">
      <c r="A183" s="16"/>
      <c r="B183" s="17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</row>
    <row r="184" spans="1:25" x14ac:dyDescent="0.2">
      <c r="A184" s="16"/>
      <c r="B184" s="17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</row>
    <row r="185" spans="1:25" x14ac:dyDescent="0.2">
      <c r="A185" s="16"/>
      <c r="B185" s="17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</row>
    <row r="186" spans="1:25" x14ac:dyDescent="0.2">
      <c r="A186" s="16"/>
      <c r="B186" s="17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</row>
    <row r="187" spans="1:25" x14ac:dyDescent="0.2">
      <c r="A187" s="16"/>
      <c r="B187" s="17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</row>
    <row r="188" spans="1:25" x14ac:dyDescent="0.2">
      <c r="A188" s="16"/>
      <c r="B188" s="17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</row>
    <row r="189" spans="1:25" x14ac:dyDescent="0.2">
      <c r="A189" s="16"/>
      <c r="B189" s="17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</row>
    <row r="190" spans="1:25" x14ac:dyDescent="0.2">
      <c r="A190" s="16"/>
      <c r="B190" s="17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</row>
    <row r="191" spans="1:25" x14ac:dyDescent="0.2">
      <c r="A191" s="16"/>
      <c r="B191" s="17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</row>
    <row r="192" spans="1:25" x14ac:dyDescent="0.2">
      <c r="A192" s="16"/>
      <c r="B192" s="17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</row>
    <row r="193" spans="1:25" x14ac:dyDescent="0.2">
      <c r="A193" s="16"/>
      <c r="B193" s="17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</row>
    <row r="194" spans="1:25" x14ac:dyDescent="0.2">
      <c r="A194" s="16"/>
      <c r="B194" s="17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</row>
    <row r="195" spans="1:25" x14ac:dyDescent="0.2">
      <c r="A195" s="16"/>
      <c r="B195" s="17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</row>
    <row r="196" spans="1:25" x14ac:dyDescent="0.2">
      <c r="A196" s="16"/>
      <c r="B196" s="17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</row>
    <row r="197" spans="1:25" x14ac:dyDescent="0.2">
      <c r="A197" s="16"/>
      <c r="B197" s="17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</row>
    <row r="198" spans="1:25" x14ac:dyDescent="0.2">
      <c r="A198" s="16"/>
      <c r="B198" s="17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</row>
    <row r="199" spans="1:25" x14ac:dyDescent="0.2">
      <c r="A199" s="16"/>
      <c r="B199" s="17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</row>
    <row r="200" spans="1:25" x14ac:dyDescent="0.2">
      <c r="A200" s="16"/>
      <c r="B200" s="17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</row>
    <row r="201" spans="1:25" x14ac:dyDescent="0.2">
      <c r="A201" s="16"/>
      <c r="B201" s="17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</row>
    <row r="202" spans="1:25" x14ac:dyDescent="0.2">
      <c r="A202" s="16"/>
      <c r="B202" s="17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</row>
    <row r="203" spans="1:25" x14ac:dyDescent="0.2">
      <c r="A203" s="16"/>
      <c r="B203" s="17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</row>
    <row r="204" spans="1:25" x14ac:dyDescent="0.2">
      <c r="A204" s="16"/>
      <c r="B204" s="17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</row>
    <row r="205" spans="1:25" x14ac:dyDescent="0.2">
      <c r="A205" s="16"/>
      <c r="B205" s="17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</row>
    <row r="206" spans="1:25" x14ac:dyDescent="0.2">
      <c r="A206" s="16"/>
      <c r="B206" s="17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</row>
    <row r="207" spans="1:25" x14ac:dyDescent="0.2">
      <c r="A207" s="16"/>
      <c r="B207" s="17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</row>
    <row r="208" spans="1:25" x14ac:dyDescent="0.2">
      <c r="A208" s="16"/>
      <c r="B208" s="17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</row>
    <row r="209" spans="1:25" x14ac:dyDescent="0.2">
      <c r="A209" s="16"/>
      <c r="B209" s="17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</row>
    <row r="210" spans="1:25" x14ac:dyDescent="0.2">
      <c r="A210" s="16"/>
      <c r="B210" s="17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</row>
    <row r="211" spans="1:25" x14ac:dyDescent="0.2">
      <c r="A211" s="16"/>
      <c r="B211" s="17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</row>
    <row r="212" spans="1:25" x14ac:dyDescent="0.2">
      <c r="A212" s="16"/>
      <c r="B212" s="17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</row>
    <row r="213" spans="1:25" x14ac:dyDescent="0.2">
      <c r="A213" s="16"/>
      <c r="B213" s="17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</row>
    <row r="214" spans="1:25" x14ac:dyDescent="0.2">
      <c r="A214" s="16"/>
      <c r="B214" s="17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</row>
    <row r="215" spans="1:25" x14ac:dyDescent="0.2">
      <c r="A215" s="16"/>
      <c r="B215" s="17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</row>
    <row r="216" spans="1:25" x14ac:dyDescent="0.2">
      <c r="A216" s="16"/>
      <c r="B216" s="17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</row>
    <row r="217" spans="1:25" x14ac:dyDescent="0.2">
      <c r="A217" s="16"/>
      <c r="B217" s="17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</row>
    <row r="218" spans="1:25" x14ac:dyDescent="0.2">
      <c r="A218" s="16"/>
      <c r="B218" s="17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</row>
    <row r="219" spans="1:25" x14ac:dyDescent="0.2">
      <c r="A219" s="16"/>
      <c r="B219" s="17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</row>
    <row r="220" spans="1:25" x14ac:dyDescent="0.2">
      <c r="A220" s="16"/>
      <c r="B220" s="17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</row>
    <row r="221" spans="1:25" x14ac:dyDescent="0.2">
      <c r="A221" s="16"/>
      <c r="B221" s="17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</row>
    <row r="222" spans="1:25" x14ac:dyDescent="0.2">
      <c r="A222" s="16"/>
      <c r="B222" s="17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</row>
    <row r="223" spans="1:25" x14ac:dyDescent="0.2">
      <c r="A223" s="16"/>
      <c r="B223" s="17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</row>
    <row r="224" spans="1:25" x14ac:dyDescent="0.2">
      <c r="A224" s="16"/>
      <c r="B224" s="17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</row>
    <row r="225" spans="1:25" x14ac:dyDescent="0.2">
      <c r="A225" s="16"/>
      <c r="B225" s="17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</row>
    <row r="226" spans="1:25" x14ac:dyDescent="0.2">
      <c r="A226" s="16"/>
      <c r="B226" s="17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</row>
    <row r="227" spans="1:25" x14ac:dyDescent="0.2">
      <c r="A227" s="16"/>
      <c r="B227" s="17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</row>
    <row r="228" spans="1:25" x14ac:dyDescent="0.2">
      <c r="A228" s="16"/>
      <c r="B228" s="17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</row>
    <row r="229" spans="1:25" x14ac:dyDescent="0.2">
      <c r="A229" s="16"/>
      <c r="B229" s="17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</row>
    <row r="230" spans="1:25" x14ac:dyDescent="0.2">
      <c r="A230" s="16"/>
      <c r="B230" s="17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</row>
    <row r="231" spans="1:25" x14ac:dyDescent="0.2">
      <c r="A231" s="16"/>
      <c r="B231" s="17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</row>
    <row r="232" spans="1:25" x14ac:dyDescent="0.2">
      <c r="A232" s="16"/>
      <c r="B232" s="17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</row>
    <row r="233" spans="1:25" x14ac:dyDescent="0.2">
      <c r="A233" s="16"/>
      <c r="B233" s="17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</row>
    <row r="234" spans="1:25" x14ac:dyDescent="0.2">
      <c r="A234" s="16"/>
      <c r="B234" s="17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</row>
    <row r="235" spans="1:25" x14ac:dyDescent="0.2">
      <c r="A235" s="16"/>
      <c r="B235" s="17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</row>
    <row r="236" spans="1:25" x14ac:dyDescent="0.2">
      <c r="A236" s="16"/>
      <c r="B236" s="17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</row>
    <row r="237" spans="1:25" x14ac:dyDescent="0.2">
      <c r="A237" s="16"/>
      <c r="B237" s="17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</row>
    <row r="238" spans="1:25" x14ac:dyDescent="0.2">
      <c r="A238" s="16"/>
      <c r="B238" s="17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</row>
    <row r="239" spans="1:25" x14ac:dyDescent="0.2">
      <c r="A239" s="16"/>
      <c r="B239" s="17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</row>
    <row r="240" spans="1:25" x14ac:dyDescent="0.2">
      <c r="A240" s="16"/>
      <c r="B240" s="17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</row>
    <row r="241" spans="1:25" x14ac:dyDescent="0.2">
      <c r="A241" s="16"/>
      <c r="B241" s="17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</row>
    <row r="242" spans="1:25" x14ac:dyDescent="0.2">
      <c r="A242" s="16"/>
      <c r="B242" s="17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</row>
    <row r="243" spans="1:25" x14ac:dyDescent="0.2">
      <c r="A243" s="16"/>
      <c r="B243" s="17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</row>
    <row r="244" spans="1:25" x14ac:dyDescent="0.2">
      <c r="A244" s="16"/>
      <c r="B244" s="17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</row>
    <row r="245" spans="1:25" x14ac:dyDescent="0.2">
      <c r="A245" s="16"/>
      <c r="B245" s="17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</row>
    <row r="246" spans="1:25" x14ac:dyDescent="0.2">
      <c r="A246" s="16"/>
      <c r="B246" s="17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</row>
    <row r="247" spans="1:25" x14ac:dyDescent="0.2">
      <c r="A247" s="16"/>
      <c r="B247" s="17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</row>
    <row r="248" spans="1:25" x14ac:dyDescent="0.2">
      <c r="A248" s="16"/>
      <c r="B248" s="17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</row>
    <row r="249" spans="1:25" x14ac:dyDescent="0.2">
      <c r="A249" s="16"/>
      <c r="B249" s="17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</row>
    <row r="250" spans="1:25" x14ac:dyDescent="0.2">
      <c r="A250" s="16"/>
      <c r="B250" s="17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</row>
    <row r="251" spans="1:25" x14ac:dyDescent="0.2">
      <c r="A251" s="16"/>
      <c r="B251" s="17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</row>
    <row r="252" spans="1:25" x14ac:dyDescent="0.2">
      <c r="A252" s="16"/>
      <c r="B252" s="17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</row>
    <row r="253" spans="1:25" x14ac:dyDescent="0.2">
      <c r="A253" s="16"/>
      <c r="B253" s="17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</row>
    <row r="254" spans="1:25" x14ac:dyDescent="0.2">
      <c r="A254" s="16"/>
      <c r="B254" s="17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</row>
    <row r="255" spans="1:25" x14ac:dyDescent="0.2">
      <c r="A255" s="16"/>
      <c r="B255" s="17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</row>
    <row r="256" spans="1:25" x14ac:dyDescent="0.2">
      <c r="A256" s="16"/>
      <c r="B256" s="17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</row>
    <row r="257" spans="1:25" x14ac:dyDescent="0.2">
      <c r="A257" s="16"/>
      <c r="B257" s="17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</row>
    <row r="258" spans="1:25" x14ac:dyDescent="0.2">
      <c r="A258" s="16"/>
      <c r="B258" s="17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</row>
    <row r="259" spans="1:25" x14ac:dyDescent="0.2">
      <c r="A259" s="16"/>
      <c r="B259" s="17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</row>
    <row r="260" spans="1:25" x14ac:dyDescent="0.2">
      <c r="A260" s="16"/>
      <c r="B260" s="17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</row>
    <row r="261" spans="1:25" x14ac:dyDescent="0.2">
      <c r="A261" s="16"/>
      <c r="B261" s="17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</row>
    <row r="262" spans="1:25" x14ac:dyDescent="0.2">
      <c r="A262" s="16"/>
      <c r="B262" s="17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</row>
    <row r="263" spans="1:25" x14ac:dyDescent="0.2">
      <c r="A263" s="16"/>
      <c r="B263" s="17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</row>
    <row r="264" spans="1:25" x14ac:dyDescent="0.2">
      <c r="A264" s="16"/>
      <c r="B264" s="17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</row>
    <row r="265" spans="1:25" x14ac:dyDescent="0.2">
      <c r="A265" s="16"/>
      <c r="B265" s="17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</row>
    <row r="266" spans="1:25" x14ac:dyDescent="0.2">
      <c r="A266" s="16"/>
      <c r="B266" s="17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</row>
    <row r="267" spans="1:25" x14ac:dyDescent="0.2">
      <c r="A267" s="16"/>
      <c r="B267" s="17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</row>
    <row r="268" spans="1:25" x14ac:dyDescent="0.2">
      <c r="A268" s="16"/>
      <c r="B268" s="17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</row>
    <row r="269" spans="1:25" x14ac:dyDescent="0.2">
      <c r="A269" s="16"/>
      <c r="B269" s="17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</row>
    <row r="270" spans="1:25" x14ac:dyDescent="0.2">
      <c r="A270" s="16"/>
      <c r="B270" s="17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</row>
    <row r="271" spans="1:25" x14ac:dyDescent="0.2">
      <c r="A271" s="16"/>
      <c r="B271" s="17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</row>
    <row r="272" spans="1:25" x14ac:dyDescent="0.2">
      <c r="A272" s="16"/>
      <c r="B272" s="17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</row>
    <row r="273" spans="1:25" x14ac:dyDescent="0.2">
      <c r="A273" s="16"/>
      <c r="B273" s="17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</row>
    <row r="274" spans="1:25" x14ac:dyDescent="0.2">
      <c r="A274" s="16"/>
      <c r="B274" s="17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</row>
    <row r="275" spans="1:25" x14ac:dyDescent="0.2">
      <c r="A275" s="16"/>
      <c r="B275" s="17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</row>
    <row r="276" spans="1:25" x14ac:dyDescent="0.2">
      <c r="A276" s="16"/>
      <c r="B276" s="17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</row>
    <row r="277" spans="1:25" x14ac:dyDescent="0.2">
      <c r="A277" s="16"/>
      <c r="B277" s="17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</row>
    <row r="278" spans="1:25" x14ac:dyDescent="0.2">
      <c r="A278" s="16"/>
      <c r="B278" s="17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</row>
    <row r="279" spans="1:25" x14ac:dyDescent="0.2">
      <c r="A279" s="16"/>
      <c r="B279" s="17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</row>
    <row r="280" spans="1:25" x14ac:dyDescent="0.2">
      <c r="A280" s="16"/>
      <c r="B280" s="17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</row>
    <row r="281" spans="1:25" x14ac:dyDescent="0.2">
      <c r="A281" s="16"/>
      <c r="B281" s="17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</row>
    <row r="282" spans="1:25" x14ac:dyDescent="0.2">
      <c r="A282" s="16"/>
      <c r="B282" s="17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</row>
    <row r="283" spans="1:25" x14ac:dyDescent="0.2">
      <c r="A283" s="16"/>
      <c r="B283" s="17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</row>
    <row r="284" spans="1:25" x14ac:dyDescent="0.2">
      <c r="A284" s="16"/>
      <c r="B284" s="17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</row>
    <row r="285" spans="1:25" x14ac:dyDescent="0.2">
      <c r="A285" s="16"/>
      <c r="B285" s="17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</row>
    <row r="286" spans="1:25" x14ac:dyDescent="0.2">
      <c r="A286" s="16"/>
      <c r="B286" s="17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</row>
    <row r="287" spans="1:25" x14ac:dyDescent="0.2">
      <c r="A287" s="16"/>
      <c r="B287" s="17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</row>
    <row r="288" spans="1:25" x14ac:dyDescent="0.2">
      <c r="A288" s="16"/>
      <c r="B288" s="17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</row>
    <row r="289" spans="1:25" x14ac:dyDescent="0.2">
      <c r="A289" s="16"/>
      <c r="B289" s="17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</row>
    <row r="290" spans="1:25" x14ac:dyDescent="0.2">
      <c r="A290" s="16"/>
      <c r="B290" s="17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</row>
    <row r="291" spans="1:25" x14ac:dyDescent="0.2">
      <c r="A291" s="16"/>
      <c r="B291" s="17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</row>
    <row r="292" spans="1:25" x14ac:dyDescent="0.2">
      <c r="A292" s="16"/>
      <c r="B292" s="17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</row>
    <row r="293" spans="1:25" x14ac:dyDescent="0.2">
      <c r="A293" s="16"/>
      <c r="B293" s="17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</row>
    <row r="294" spans="1:25" x14ac:dyDescent="0.2">
      <c r="A294" s="16"/>
      <c r="B294" s="17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</row>
    <row r="295" spans="1:25" x14ac:dyDescent="0.2">
      <c r="A295" s="16"/>
      <c r="B295" s="17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</row>
    <row r="296" spans="1:25" x14ac:dyDescent="0.2">
      <c r="A296" s="16"/>
      <c r="B296" s="17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</row>
    <row r="297" spans="1:25" x14ac:dyDescent="0.2">
      <c r="A297" s="16"/>
      <c r="B297" s="17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</row>
    <row r="298" spans="1:25" x14ac:dyDescent="0.2">
      <c r="A298" s="16"/>
      <c r="B298" s="17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</row>
    <row r="299" spans="1:25" x14ac:dyDescent="0.2">
      <c r="A299" s="16"/>
      <c r="B299" s="17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</row>
    <row r="300" spans="1:25" x14ac:dyDescent="0.2">
      <c r="A300" s="16"/>
      <c r="B300" s="17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</row>
    <row r="301" spans="1:25" x14ac:dyDescent="0.2">
      <c r="A301" s="16"/>
      <c r="B301" s="17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</row>
    <row r="302" spans="1:25" x14ac:dyDescent="0.2">
      <c r="A302" s="16"/>
      <c r="B302" s="17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</row>
    <row r="303" spans="1:25" x14ac:dyDescent="0.2">
      <c r="A303" s="16"/>
      <c r="B303" s="17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</row>
    <row r="304" spans="1:25" x14ac:dyDescent="0.2">
      <c r="A304" s="16"/>
      <c r="B304" s="17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</row>
    <row r="305" spans="1:25" x14ac:dyDescent="0.2">
      <c r="A305" s="16"/>
      <c r="B305" s="17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</row>
    <row r="306" spans="1:25" x14ac:dyDescent="0.2">
      <c r="A306" s="16"/>
      <c r="B306" s="17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</row>
    <row r="307" spans="1:25" x14ac:dyDescent="0.2">
      <c r="A307" s="16"/>
      <c r="B307" s="17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</row>
    <row r="308" spans="1:25" x14ac:dyDescent="0.2">
      <c r="A308" s="16"/>
      <c r="B308" s="17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</row>
    <row r="309" spans="1:25" x14ac:dyDescent="0.2">
      <c r="A309" s="16"/>
      <c r="B309" s="17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</row>
    <row r="310" spans="1:25" x14ac:dyDescent="0.2">
      <c r="A310" s="16"/>
      <c r="B310" s="17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</row>
    <row r="311" spans="1:25" x14ac:dyDescent="0.2">
      <c r="A311" s="16"/>
      <c r="B311" s="17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</row>
    <row r="312" spans="1:25" x14ac:dyDescent="0.2">
      <c r="A312" s="16"/>
      <c r="B312" s="17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</row>
    <row r="313" spans="1:25" x14ac:dyDescent="0.2">
      <c r="A313" s="16"/>
      <c r="B313" s="17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</row>
    <row r="314" spans="1:25" x14ac:dyDescent="0.2">
      <c r="A314" s="16"/>
      <c r="B314" s="17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</row>
    <row r="315" spans="1:25" x14ac:dyDescent="0.2">
      <c r="A315" s="16"/>
      <c r="B315" s="17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</row>
    <row r="316" spans="1:25" x14ac:dyDescent="0.2">
      <c r="A316" s="16"/>
      <c r="B316" s="17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</row>
    <row r="317" spans="1:25" x14ac:dyDescent="0.2">
      <c r="A317" s="16"/>
      <c r="B317" s="17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</row>
    <row r="318" spans="1:25" x14ac:dyDescent="0.2">
      <c r="A318" s="16"/>
      <c r="B318" s="17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</row>
    <row r="319" spans="1:25" x14ac:dyDescent="0.2">
      <c r="A319" s="16"/>
      <c r="B319" s="17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</row>
    <row r="320" spans="1:25" x14ac:dyDescent="0.2">
      <c r="A320" s="16"/>
      <c r="B320" s="17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</row>
    <row r="321" spans="1:25" x14ac:dyDescent="0.2">
      <c r="A321" s="16"/>
      <c r="B321" s="17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</row>
    <row r="322" spans="1:25" x14ac:dyDescent="0.2">
      <c r="A322" s="16"/>
      <c r="B322" s="17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</row>
    <row r="323" spans="1:25" x14ac:dyDescent="0.2">
      <c r="A323" s="16"/>
      <c r="B323" s="17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</row>
    <row r="324" spans="1:25" x14ac:dyDescent="0.2">
      <c r="A324" s="16"/>
      <c r="B324" s="17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</row>
    <row r="325" spans="1:25" x14ac:dyDescent="0.2">
      <c r="A325" s="16"/>
      <c r="B325" s="17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</row>
    <row r="326" spans="1:25" x14ac:dyDescent="0.2">
      <c r="A326" s="16"/>
      <c r="B326" s="17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</row>
    <row r="327" spans="1:25" x14ac:dyDescent="0.2">
      <c r="A327" s="16"/>
      <c r="B327" s="17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</row>
    <row r="328" spans="1:25" x14ac:dyDescent="0.2">
      <c r="A328" s="16"/>
      <c r="B328" s="17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</row>
    <row r="329" spans="1:25" x14ac:dyDescent="0.2">
      <c r="A329" s="16"/>
      <c r="B329" s="17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</row>
    <row r="330" spans="1:25" x14ac:dyDescent="0.2">
      <c r="A330" s="16"/>
      <c r="B330" s="17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</row>
    <row r="331" spans="1:25" x14ac:dyDescent="0.2">
      <c r="A331" s="16"/>
      <c r="B331" s="17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</row>
    <row r="332" spans="1:25" x14ac:dyDescent="0.2">
      <c r="A332" s="16"/>
      <c r="B332" s="17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</row>
    <row r="333" spans="1:25" x14ac:dyDescent="0.2">
      <c r="A333" s="16"/>
      <c r="B333" s="17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</row>
    <row r="334" spans="1:25" x14ac:dyDescent="0.2">
      <c r="A334" s="16"/>
      <c r="B334" s="17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</row>
    <row r="335" spans="1:25" x14ac:dyDescent="0.2">
      <c r="A335" s="16"/>
      <c r="B335" s="17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</row>
    <row r="336" spans="1:25" x14ac:dyDescent="0.2">
      <c r="A336" s="16"/>
      <c r="B336" s="17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</row>
    <row r="337" spans="1:25" x14ac:dyDescent="0.2">
      <c r="A337" s="16"/>
      <c r="B337" s="17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</row>
    <row r="338" spans="1:25" x14ac:dyDescent="0.2">
      <c r="A338" s="16"/>
      <c r="B338" s="17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</row>
    <row r="339" spans="1:25" x14ac:dyDescent="0.2">
      <c r="A339" s="16"/>
      <c r="B339" s="17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</row>
    <row r="340" spans="1:25" x14ac:dyDescent="0.2">
      <c r="A340" s="16"/>
      <c r="B340" s="17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</row>
    <row r="341" spans="1:25" x14ac:dyDescent="0.2">
      <c r="A341" s="16"/>
      <c r="B341" s="17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</row>
    <row r="342" spans="1:25" x14ac:dyDescent="0.2">
      <c r="A342" s="16"/>
      <c r="B342" s="17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</row>
    <row r="343" spans="1:25" x14ac:dyDescent="0.2">
      <c r="A343" s="16"/>
      <c r="B343" s="17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</row>
    <row r="344" spans="1:25" x14ac:dyDescent="0.2">
      <c r="A344" s="16"/>
      <c r="B344" s="17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</row>
    <row r="345" spans="1:25" x14ac:dyDescent="0.2">
      <c r="A345" s="16"/>
      <c r="B345" s="17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</row>
    <row r="346" spans="1:25" x14ac:dyDescent="0.2">
      <c r="A346" s="16"/>
      <c r="B346" s="17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</row>
    <row r="347" spans="1:25" x14ac:dyDescent="0.2">
      <c r="A347" s="16"/>
      <c r="B347" s="17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</row>
    <row r="348" spans="1:25" x14ac:dyDescent="0.2">
      <c r="A348" s="16"/>
      <c r="B348" s="17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</row>
    <row r="349" spans="1:25" x14ac:dyDescent="0.2">
      <c r="A349" s="16"/>
      <c r="B349" s="17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</row>
    <row r="350" spans="1:25" x14ac:dyDescent="0.2">
      <c r="A350" s="16"/>
      <c r="B350" s="17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</row>
    <row r="351" spans="1:25" x14ac:dyDescent="0.2">
      <c r="A351" s="16"/>
      <c r="B351" s="17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</row>
    <row r="352" spans="1:25" x14ac:dyDescent="0.2">
      <c r="A352" s="16"/>
      <c r="B352" s="17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</row>
    <row r="353" spans="1:25" x14ac:dyDescent="0.2">
      <c r="A353" s="16"/>
      <c r="B353" s="17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</row>
    <row r="354" spans="1:25" x14ac:dyDescent="0.2">
      <c r="A354" s="16"/>
      <c r="B354" s="17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</row>
    <row r="355" spans="1:25" x14ac:dyDescent="0.2">
      <c r="A355" s="16"/>
      <c r="B355" s="17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</row>
    <row r="356" spans="1:25" x14ac:dyDescent="0.2">
      <c r="A356" s="16"/>
      <c r="B356" s="17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</row>
    <row r="357" spans="1:25" x14ac:dyDescent="0.2">
      <c r="A357" s="16"/>
      <c r="B357" s="17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</row>
    <row r="358" spans="1:25" x14ac:dyDescent="0.2">
      <c r="A358" s="16"/>
      <c r="B358" s="17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</row>
    <row r="359" spans="1:25" x14ac:dyDescent="0.2">
      <c r="A359" s="16"/>
      <c r="B359" s="17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</row>
    <row r="360" spans="1:25" x14ac:dyDescent="0.2">
      <c r="A360" s="16"/>
      <c r="B360" s="17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</row>
    <row r="361" spans="1:25" x14ac:dyDescent="0.2">
      <c r="A361" s="16"/>
      <c r="B361" s="17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</row>
    <row r="362" spans="1:25" x14ac:dyDescent="0.2">
      <c r="A362" s="16"/>
      <c r="B362" s="17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</row>
    <row r="363" spans="1:25" x14ac:dyDescent="0.2">
      <c r="A363" s="16"/>
      <c r="B363" s="17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</row>
    <row r="364" spans="1:25" x14ac:dyDescent="0.2">
      <c r="A364" s="16"/>
      <c r="B364" s="17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</row>
    <row r="365" spans="1:25" x14ac:dyDescent="0.2">
      <c r="A365" s="16"/>
      <c r="B365" s="17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</row>
    <row r="366" spans="1:25" x14ac:dyDescent="0.2">
      <c r="A366" s="16"/>
      <c r="B366" s="17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</row>
    <row r="367" spans="1:25" x14ac:dyDescent="0.2">
      <c r="A367" s="16"/>
      <c r="B367" s="17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</row>
    <row r="368" spans="1:25" x14ac:dyDescent="0.2">
      <c r="A368" s="16"/>
      <c r="B368" s="17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</row>
    <row r="369" spans="1:25" x14ac:dyDescent="0.2">
      <c r="A369" s="16"/>
      <c r="B369" s="17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</row>
    <row r="370" spans="1:25" x14ac:dyDescent="0.2">
      <c r="A370" s="16"/>
      <c r="B370" s="17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</row>
    <row r="371" spans="1:25" x14ac:dyDescent="0.2">
      <c r="A371" s="16"/>
      <c r="B371" s="17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</row>
    <row r="372" spans="1:25" x14ac:dyDescent="0.2">
      <c r="A372" s="16"/>
      <c r="B372" s="17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</row>
    <row r="373" spans="1:25" x14ac:dyDescent="0.2">
      <c r="A373" s="16"/>
      <c r="B373" s="17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</row>
    <row r="374" spans="1:25" x14ac:dyDescent="0.2">
      <c r="A374" s="16"/>
      <c r="B374" s="17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</row>
    <row r="375" spans="1:25" x14ac:dyDescent="0.2">
      <c r="A375" s="16"/>
      <c r="B375" s="17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</row>
    <row r="376" spans="1:25" x14ac:dyDescent="0.2">
      <c r="A376" s="16"/>
      <c r="B376" s="17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</row>
    <row r="377" spans="1:25" x14ac:dyDescent="0.2">
      <c r="A377" s="16"/>
      <c r="B377" s="17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</row>
    <row r="378" spans="1:25" x14ac:dyDescent="0.2">
      <c r="A378" s="16"/>
      <c r="B378" s="17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</row>
    <row r="379" spans="1:25" x14ac:dyDescent="0.2">
      <c r="A379" s="16"/>
      <c r="B379" s="17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</row>
    <row r="380" spans="1:25" x14ac:dyDescent="0.2">
      <c r="A380" s="16"/>
      <c r="B380" s="17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</row>
    <row r="381" spans="1:25" x14ac:dyDescent="0.2">
      <c r="A381" s="16"/>
      <c r="B381" s="17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</row>
    <row r="382" spans="1:25" x14ac:dyDescent="0.2">
      <c r="A382" s="16"/>
      <c r="B382" s="17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</row>
    <row r="383" spans="1:25" x14ac:dyDescent="0.2">
      <c r="A383" s="16"/>
      <c r="B383" s="17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</row>
    <row r="384" spans="1:25" x14ac:dyDescent="0.2">
      <c r="A384" s="16"/>
      <c r="B384" s="17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</row>
    <row r="385" spans="1:25" x14ac:dyDescent="0.2">
      <c r="A385" s="16"/>
      <c r="B385" s="17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</row>
    <row r="386" spans="1:25" x14ac:dyDescent="0.2">
      <c r="A386" s="16"/>
      <c r="B386" s="17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</row>
    <row r="387" spans="1:25" x14ac:dyDescent="0.2">
      <c r="A387" s="16"/>
      <c r="B387" s="17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</row>
    <row r="388" spans="1:25" x14ac:dyDescent="0.2">
      <c r="A388" s="16"/>
      <c r="B388" s="17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</row>
    <row r="389" spans="1:25" x14ac:dyDescent="0.2">
      <c r="A389" s="16"/>
      <c r="B389" s="17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</row>
    <row r="390" spans="1:25" x14ac:dyDescent="0.2">
      <c r="A390" s="16"/>
      <c r="B390" s="17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</row>
    <row r="391" spans="1:25" x14ac:dyDescent="0.2">
      <c r="A391" s="16"/>
      <c r="B391" s="17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</row>
    <row r="392" spans="1:25" x14ac:dyDescent="0.2">
      <c r="A392" s="16"/>
      <c r="B392" s="17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</row>
    <row r="393" spans="1:25" x14ac:dyDescent="0.2">
      <c r="A393" s="16"/>
      <c r="B393" s="17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</row>
    <row r="394" spans="1:25" x14ac:dyDescent="0.2">
      <c r="A394" s="16"/>
      <c r="B394" s="17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</row>
    <row r="395" spans="1:25" x14ac:dyDescent="0.2">
      <c r="A395" s="16"/>
      <c r="B395" s="17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</row>
    <row r="396" spans="1:25" x14ac:dyDescent="0.2">
      <c r="A396" s="16"/>
      <c r="B396" s="17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</row>
    <row r="397" spans="1:25" x14ac:dyDescent="0.2">
      <c r="A397" s="16"/>
      <c r="B397" s="17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</row>
    <row r="398" spans="1:25" x14ac:dyDescent="0.2">
      <c r="A398" s="16"/>
      <c r="B398" s="17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</row>
    <row r="399" spans="1:25" x14ac:dyDescent="0.2">
      <c r="A399" s="16"/>
      <c r="B399" s="17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</row>
    <row r="400" spans="1:25" x14ac:dyDescent="0.2">
      <c r="A400" s="16"/>
      <c r="B400" s="17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</row>
    <row r="401" spans="1:25" x14ac:dyDescent="0.2">
      <c r="A401" s="16"/>
      <c r="B401" s="17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</row>
    <row r="402" spans="1:25" x14ac:dyDescent="0.2">
      <c r="A402" s="16"/>
      <c r="B402" s="17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</row>
    <row r="403" spans="1:25" x14ac:dyDescent="0.2">
      <c r="A403" s="16"/>
      <c r="B403" s="17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</row>
    <row r="404" spans="1:25" x14ac:dyDescent="0.2">
      <c r="A404" s="16"/>
      <c r="B404" s="17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</row>
    <row r="405" spans="1:25" x14ac:dyDescent="0.2">
      <c r="A405" s="16"/>
      <c r="B405" s="17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</row>
    <row r="406" spans="1:25" x14ac:dyDescent="0.2">
      <c r="A406" s="16"/>
      <c r="B406" s="17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</row>
    <row r="407" spans="1:25" x14ac:dyDescent="0.2">
      <c r="A407" s="16"/>
      <c r="B407" s="17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</row>
    <row r="408" spans="1:25" x14ac:dyDescent="0.2">
      <c r="A408" s="16"/>
      <c r="B408" s="17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</row>
    <row r="409" spans="1:25" x14ac:dyDescent="0.2">
      <c r="A409" s="16"/>
      <c r="B409" s="17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</row>
    <row r="410" spans="1:25" x14ac:dyDescent="0.2">
      <c r="A410" s="16"/>
      <c r="B410" s="17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</row>
    <row r="411" spans="1:25" x14ac:dyDescent="0.2">
      <c r="A411" s="16"/>
      <c r="B411" s="17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</row>
    <row r="412" spans="1:25" x14ac:dyDescent="0.2">
      <c r="A412" s="16"/>
      <c r="B412" s="17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</row>
    <row r="413" spans="1:25" x14ac:dyDescent="0.2">
      <c r="A413" s="16"/>
      <c r="B413" s="17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</row>
    <row r="414" spans="1:25" x14ac:dyDescent="0.2">
      <c r="A414" s="16"/>
      <c r="B414" s="17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</row>
    <row r="415" spans="1:25" x14ac:dyDescent="0.2">
      <c r="A415" s="16"/>
      <c r="B415" s="17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</row>
    <row r="416" spans="1:25" x14ac:dyDescent="0.2">
      <c r="A416" s="16"/>
      <c r="B416" s="17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</row>
    <row r="417" spans="1:25" x14ac:dyDescent="0.2">
      <c r="A417" s="16"/>
      <c r="B417" s="17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</row>
    <row r="418" spans="1:25" x14ac:dyDescent="0.2">
      <c r="A418" s="16"/>
      <c r="B418" s="17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</row>
    <row r="419" spans="1:25" x14ac:dyDescent="0.2">
      <c r="A419" s="16"/>
      <c r="B419" s="17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</row>
    <row r="420" spans="1:25" x14ac:dyDescent="0.2">
      <c r="A420" s="16"/>
      <c r="B420" s="17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</row>
    <row r="421" spans="1:25" x14ac:dyDescent="0.2">
      <c r="A421" s="16"/>
      <c r="B421" s="17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</row>
    <row r="422" spans="1:25" x14ac:dyDescent="0.2">
      <c r="A422" s="16"/>
      <c r="B422" s="17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</row>
    <row r="423" spans="1:25" x14ac:dyDescent="0.2">
      <c r="A423" s="16"/>
      <c r="B423" s="17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</row>
    <row r="424" spans="1:25" x14ac:dyDescent="0.2">
      <c r="A424" s="16"/>
      <c r="B424" s="17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</row>
    <row r="425" spans="1:25" x14ac:dyDescent="0.2">
      <c r="A425" s="16"/>
      <c r="B425" s="17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</row>
    <row r="426" spans="1:25" x14ac:dyDescent="0.2">
      <c r="A426" s="16"/>
      <c r="B426" s="17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</row>
    <row r="427" spans="1:25" x14ac:dyDescent="0.2">
      <c r="A427" s="16"/>
      <c r="B427" s="17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</row>
    <row r="428" spans="1:25" x14ac:dyDescent="0.2">
      <c r="A428" s="16"/>
      <c r="B428" s="17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</row>
    <row r="429" spans="1:25" x14ac:dyDescent="0.2">
      <c r="A429" s="16"/>
      <c r="B429" s="17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</row>
    <row r="430" spans="1:25" x14ac:dyDescent="0.2">
      <c r="A430" s="16"/>
      <c r="B430" s="17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</row>
    <row r="431" spans="1:25" x14ac:dyDescent="0.2">
      <c r="A431" s="16"/>
      <c r="B431" s="17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</row>
    <row r="432" spans="1:25" x14ac:dyDescent="0.2">
      <c r="A432" s="16"/>
      <c r="B432" s="17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</row>
    <row r="433" spans="1:25" x14ac:dyDescent="0.2">
      <c r="A433" s="16"/>
      <c r="B433" s="17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</row>
    <row r="434" spans="1:25" x14ac:dyDescent="0.2">
      <c r="A434" s="16"/>
      <c r="B434" s="17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</row>
    <row r="435" spans="1:25" x14ac:dyDescent="0.2">
      <c r="A435" s="16"/>
      <c r="B435" s="17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</row>
    <row r="436" spans="1:25" x14ac:dyDescent="0.2">
      <c r="A436" s="16"/>
      <c r="B436" s="17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</row>
    <row r="437" spans="1:25" x14ac:dyDescent="0.2">
      <c r="A437" s="16"/>
      <c r="B437" s="17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</row>
    <row r="438" spans="1:25" x14ac:dyDescent="0.2">
      <c r="A438" s="16"/>
      <c r="B438" s="17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</row>
    <row r="439" spans="1:25" x14ac:dyDescent="0.2">
      <c r="A439" s="16"/>
      <c r="B439" s="17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</row>
    <row r="440" spans="1:25" x14ac:dyDescent="0.2">
      <c r="A440" s="16"/>
      <c r="B440" s="17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</row>
    <row r="441" spans="1:25" x14ac:dyDescent="0.2">
      <c r="A441" s="16"/>
      <c r="B441" s="17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</row>
    <row r="442" spans="1:25" x14ac:dyDescent="0.2">
      <c r="A442" s="16"/>
      <c r="B442" s="17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</row>
    <row r="443" spans="1:25" x14ac:dyDescent="0.2">
      <c r="A443" s="16"/>
      <c r="B443" s="17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</row>
    <row r="444" spans="1:25" x14ac:dyDescent="0.2">
      <c r="A444" s="16"/>
      <c r="B444" s="17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</row>
    <row r="445" spans="1:25" x14ac:dyDescent="0.2">
      <c r="A445" s="16"/>
      <c r="B445" s="17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</row>
    <row r="446" spans="1:25" x14ac:dyDescent="0.2">
      <c r="A446" s="16"/>
      <c r="B446" s="17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</row>
    <row r="447" spans="1:25" x14ac:dyDescent="0.2">
      <c r="A447" s="16"/>
      <c r="B447" s="17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</row>
    <row r="448" spans="1:25" x14ac:dyDescent="0.2">
      <c r="A448" s="16"/>
      <c r="B448" s="17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</row>
    <row r="449" spans="1:25" x14ac:dyDescent="0.2">
      <c r="A449" s="16"/>
      <c r="B449" s="17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</row>
    <row r="450" spans="1:25" x14ac:dyDescent="0.2">
      <c r="A450" s="16"/>
      <c r="B450" s="17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</row>
    <row r="451" spans="1:25" x14ac:dyDescent="0.2">
      <c r="A451" s="16"/>
      <c r="B451" s="17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</row>
    <row r="452" spans="1:25" x14ac:dyDescent="0.2">
      <c r="A452" s="16"/>
      <c r="B452" s="17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</row>
    <row r="453" spans="1:25" x14ac:dyDescent="0.2">
      <c r="A453" s="16"/>
      <c r="B453" s="17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</row>
    <row r="454" spans="1:25" x14ac:dyDescent="0.2">
      <c r="A454" s="16"/>
      <c r="B454" s="17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</row>
    <row r="455" spans="1:25" x14ac:dyDescent="0.2">
      <c r="A455" s="16"/>
      <c r="B455" s="17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</row>
    <row r="456" spans="1:25" x14ac:dyDescent="0.2">
      <c r="A456" s="16"/>
      <c r="B456" s="17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</row>
    <row r="457" spans="1:25" x14ac:dyDescent="0.2">
      <c r="A457" s="16"/>
      <c r="B457" s="17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</row>
    <row r="458" spans="1:25" x14ac:dyDescent="0.2">
      <c r="A458" s="16"/>
      <c r="B458" s="17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</row>
    <row r="459" spans="1:25" x14ac:dyDescent="0.2">
      <c r="A459" s="16"/>
      <c r="B459" s="17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</row>
    <row r="460" spans="1:25" x14ac:dyDescent="0.2">
      <c r="A460" s="16"/>
      <c r="B460" s="17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</row>
    <row r="461" spans="1:25" x14ac:dyDescent="0.2">
      <c r="A461" s="16"/>
      <c r="B461" s="17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</row>
    <row r="462" spans="1:25" x14ac:dyDescent="0.2">
      <c r="A462" s="16"/>
      <c r="B462" s="17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</row>
    <row r="463" spans="1:25" x14ac:dyDescent="0.2">
      <c r="A463" s="16"/>
      <c r="B463" s="17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</row>
    <row r="464" spans="1:25" x14ac:dyDescent="0.2">
      <c r="A464" s="16"/>
      <c r="B464" s="17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</row>
    <row r="465" spans="1:25" x14ac:dyDescent="0.2">
      <c r="A465" s="16"/>
      <c r="B465" s="17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</row>
    <row r="466" spans="1:25" x14ac:dyDescent="0.2">
      <c r="A466" s="16"/>
      <c r="B466" s="17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</row>
    <row r="467" spans="1:25" x14ac:dyDescent="0.2">
      <c r="A467" s="16"/>
      <c r="B467" s="17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</row>
    <row r="468" spans="1:25" x14ac:dyDescent="0.2">
      <c r="A468" s="16"/>
      <c r="B468" s="17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</row>
    <row r="469" spans="1:25" x14ac:dyDescent="0.2">
      <c r="A469" s="16"/>
      <c r="B469" s="17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</row>
    <row r="470" spans="1:25" x14ac:dyDescent="0.2">
      <c r="A470" s="16"/>
      <c r="B470" s="17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</row>
    <row r="471" spans="1:25" x14ac:dyDescent="0.2">
      <c r="A471" s="16"/>
      <c r="B471" s="17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</row>
    <row r="472" spans="1:25" x14ac:dyDescent="0.2">
      <c r="A472" s="16"/>
      <c r="B472" s="17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</row>
    <row r="473" spans="1:25" x14ac:dyDescent="0.2">
      <c r="A473" s="16"/>
      <c r="B473" s="17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</row>
    <row r="474" spans="1:25" x14ac:dyDescent="0.2">
      <c r="A474" s="16"/>
      <c r="B474" s="17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</row>
    <row r="475" spans="1:25" x14ac:dyDescent="0.2">
      <c r="A475" s="16"/>
      <c r="B475" s="17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</row>
    <row r="476" spans="1:25" x14ac:dyDescent="0.2">
      <c r="A476" s="16"/>
      <c r="B476" s="17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</row>
    <row r="477" spans="1:25" x14ac:dyDescent="0.2">
      <c r="A477" s="16"/>
      <c r="B477" s="17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</row>
    <row r="478" spans="1:25" x14ac:dyDescent="0.2">
      <c r="A478" s="16"/>
      <c r="B478" s="17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</row>
    <row r="479" spans="1:25" x14ac:dyDescent="0.2">
      <c r="A479" s="16"/>
      <c r="B479" s="17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</row>
    <row r="480" spans="1:25" x14ac:dyDescent="0.2">
      <c r="A480" s="16"/>
      <c r="B480" s="17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</row>
    <row r="481" spans="1:25" x14ac:dyDescent="0.2">
      <c r="A481" s="16"/>
      <c r="B481" s="17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</row>
    <row r="482" spans="1:25" x14ac:dyDescent="0.2">
      <c r="A482" s="16"/>
      <c r="B482" s="17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</row>
    <row r="483" spans="1:25" x14ac:dyDescent="0.2">
      <c r="A483" s="16"/>
      <c r="B483" s="17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</row>
    <row r="484" spans="1:25" x14ac:dyDescent="0.2">
      <c r="A484" s="16"/>
      <c r="B484" s="17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</row>
    <row r="485" spans="1:25" x14ac:dyDescent="0.2">
      <c r="A485" s="16"/>
      <c r="B485" s="17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</row>
    <row r="486" spans="1:25" x14ac:dyDescent="0.2">
      <c r="A486" s="16"/>
      <c r="B486" s="17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</row>
    <row r="487" spans="1:25" x14ac:dyDescent="0.2">
      <c r="A487" s="16"/>
      <c r="B487" s="17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</row>
    <row r="488" spans="1:25" x14ac:dyDescent="0.2">
      <c r="A488" s="16"/>
      <c r="B488" s="17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</row>
    <row r="489" spans="1:25" x14ac:dyDescent="0.2">
      <c r="A489" s="16"/>
      <c r="B489" s="17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</row>
    <row r="490" spans="1:25" x14ac:dyDescent="0.2">
      <c r="A490" s="16"/>
      <c r="B490" s="17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</row>
    <row r="491" spans="1:25" x14ac:dyDescent="0.2">
      <c r="A491" s="16"/>
      <c r="B491" s="17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</row>
    <row r="492" spans="1:25" x14ac:dyDescent="0.2">
      <c r="A492" s="16"/>
      <c r="B492" s="17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</row>
    <row r="493" spans="1:25" x14ac:dyDescent="0.2">
      <c r="A493" s="16"/>
      <c r="B493" s="17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</row>
    <row r="494" spans="1:25" x14ac:dyDescent="0.2">
      <c r="A494" s="16"/>
      <c r="B494" s="17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</row>
    <row r="495" spans="1:25" x14ac:dyDescent="0.2">
      <c r="A495" s="16"/>
      <c r="B495" s="17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</row>
    <row r="496" spans="1:25" x14ac:dyDescent="0.2">
      <c r="A496" s="16"/>
      <c r="B496" s="17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</row>
    <row r="497" spans="1:25" x14ac:dyDescent="0.2">
      <c r="A497" s="16"/>
      <c r="B497" s="17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</row>
    <row r="498" spans="1:25" x14ac:dyDescent="0.2">
      <c r="A498" s="16"/>
      <c r="B498" s="17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</row>
    <row r="499" spans="1:25" x14ac:dyDescent="0.2">
      <c r="A499" s="16"/>
      <c r="B499" s="17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</row>
    <row r="500" spans="1:25" x14ac:dyDescent="0.2">
      <c r="A500" s="16"/>
      <c r="B500" s="17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</row>
    <row r="501" spans="1:25" x14ac:dyDescent="0.2">
      <c r="A501" s="16"/>
      <c r="B501" s="17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</row>
    <row r="502" spans="1:25" x14ac:dyDescent="0.2">
      <c r="A502" s="16"/>
      <c r="B502" s="17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</row>
    <row r="503" spans="1:25" x14ac:dyDescent="0.2">
      <c r="A503" s="16"/>
      <c r="B503" s="17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</row>
    <row r="504" spans="1:25" x14ac:dyDescent="0.2">
      <c r="A504" s="16"/>
      <c r="B504" s="17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</row>
    <row r="505" spans="1:25" x14ac:dyDescent="0.2">
      <c r="A505" s="16"/>
      <c r="B505" s="17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</row>
    <row r="506" spans="1:25" x14ac:dyDescent="0.2">
      <c r="A506" s="16"/>
      <c r="B506" s="17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</row>
    <row r="507" spans="1:25" x14ac:dyDescent="0.2">
      <c r="A507" s="16"/>
      <c r="B507" s="17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</row>
    <row r="508" spans="1:25" x14ac:dyDescent="0.2">
      <c r="A508" s="16"/>
      <c r="B508" s="17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</row>
    <row r="509" spans="1:25" x14ac:dyDescent="0.2">
      <c r="A509" s="16"/>
      <c r="B509" s="17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</row>
    <row r="510" spans="1:25" x14ac:dyDescent="0.2">
      <c r="A510" s="16"/>
      <c r="B510" s="17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</row>
    <row r="511" spans="1:25" x14ac:dyDescent="0.2">
      <c r="A511" s="16"/>
      <c r="B511" s="17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</row>
    <row r="512" spans="1:25" x14ac:dyDescent="0.2">
      <c r="A512" s="16"/>
      <c r="B512" s="17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</row>
    <row r="513" spans="1:25" x14ac:dyDescent="0.2">
      <c r="A513" s="16"/>
      <c r="B513" s="17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</row>
    <row r="514" spans="1:25" x14ac:dyDescent="0.2">
      <c r="A514" s="16"/>
      <c r="B514" s="17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</row>
    <row r="515" spans="1:25" x14ac:dyDescent="0.2">
      <c r="A515" s="16"/>
      <c r="B515" s="17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</row>
    <row r="516" spans="1:25" x14ac:dyDescent="0.2">
      <c r="A516" s="16"/>
      <c r="B516" s="17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</row>
    <row r="517" spans="1:25" x14ac:dyDescent="0.2">
      <c r="A517" s="16"/>
      <c r="B517" s="17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</row>
    <row r="518" spans="1:25" x14ac:dyDescent="0.2">
      <c r="A518" s="16"/>
      <c r="B518" s="17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</row>
    <row r="519" spans="1:25" x14ac:dyDescent="0.2">
      <c r="A519" s="16"/>
      <c r="B519" s="17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</row>
    <row r="520" spans="1:25" x14ac:dyDescent="0.2">
      <c r="A520" s="16"/>
      <c r="B520" s="17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</row>
    <row r="521" spans="1:25" x14ac:dyDescent="0.2">
      <c r="A521" s="16"/>
      <c r="B521" s="17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</row>
    <row r="522" spans="1:25" x14ac:dyDescent="0.2">
      <c r="A522" s="16"/>
      <c r="B522" s="17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</row>
    <row r="523" spans="1:25" x14ac:dyDescent="0.2">
      <c r="A523" s="16"/>
      <c r="B523" s="17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</row>
    <row r="524" spans="1:25" x14ac:dyDescent="0.2">
      <c r="A524" s="16"/>
      <c r="B524" s="17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</row>
    <row r="525" spans="1:25" x14ac:dyDescent="0.2">
      <c r="A525" s="16"/>
      <c r="B525" s="17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</row>
    <row r="526" spans="1:25" x14ac:dyDescent="0.2">
      <c r="A526" s="16"/>
      <c r="B526" s="17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</row>
    <row r="527" spans="1:25" x14ac:dyDescent="0.2">
      <c r="A527" s="16"/>
      <c r="B527" s="17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</row>
    <row r="528" spans="1:25" x14ac:dyDescent="0.2">
      <c r="A528" s="16"/>
      <c r="B528" s="17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</row>
    <row r="529" spans="1:25" x14ac:dyDescent="0.2">
      <c r="A529" s="16"/>
      <c r="B529" s="17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</row>
    <row r="530" spans="1:25" x14ac:dyDescent="0.2">
      <c r="A530" s="16"/>
      <c r="B530" s="17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</row>
    <row r="531" spans="1:25" x14ac:dyDescent="0.2">
      <c r="A531" s="16"/>
      <c r="B531" s="17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</row>
    <row r="532" spans="1:25" x14ac:dyDescent="0.2">
      <c r="A532" s="16"/>
      <c r="B532" s="17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</row>
    <row r="533" spans="1:25" x14ac:dyDescent="0.2">
      <c r="A533" s="16"/>
      <c r="B533" s="17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</row>
    <row r="534" spans="1:25" x14ac:dyDescent="0.2">
      <c r="A534" s="16"/>
      <c r="B534" s="17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</row>
    <row r="535" spans="1:25" x14ac:dyDescent="0.2">
      <c r="A535" s="16"/>
      <c r="B535" s="17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</row>
    <row r="536" spans="1:25" x14ac:dyDescent="0.2">
      <c r="A536" s="16"/>
      <c r="B536" s="17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</row>
    <row r="537" spans="1:25" x14ac:dyDescent="0.2">
      <c r="A537" s="16"/>
      <c r="B537" s="17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</row>
    <row r="538" spans="1:25" x14ac:dyDescent="0.2">
      <c r="A538" s="16"/>
      <c r="B538" s="17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</row>
    <row r="539" spans="1:25" x14ac:dyDescent="0.2">
      <c r="A539" s="16"/>
      <c r="B539" s="17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</row>
    <row r="540" spans="1:25" x14ac:dyDescent="0.2">
      <c r="A540" s="16"/>
      <c r="B540" s="17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</row>
    <row r="541" spans="1:25" x14ac:dyDescent="0.2">
      <c r="A541" s="16"/>
      <c r="B541" s="17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</row>
    <row r="542" spans="1:25" x14ac:dyDescent="0.2">
      <c r="A542" s="16"/>
      <c r="B542" s="17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</row>
    <row r="543" spans="1:25" x14ac:dyDescent="0.2">
      <c r="A543" s="16"/>
      <c r="B543" s="17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</row>
    <row r="544" spans="1:25" x14ac:dyDescent="0.2">
      <c r="A544" s="16"/>
      <c r="B544" s="17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</row>
    <row r="545" spans="1:25" x14ac:dyDescent="0.2">
      <c r="A545" s="16"/>
      <c r="B545" s="17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</row>
    <row r="546" spans="1:25" x14ac:dyDescent="0.2">
      <c r="A546" s="16"/>
      <c r="B546" s="17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</row>
    <row r="547" spans="1:25" x14ac:dyDescent="0.2">
      <c r="A547" s="16"/>
      <c r="B547" s="17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</row>
    <row r="548" spans="1:25" x14ac:dyDescent="0.2">
      <c r="A548" s="16"/>
      <c r="B548" s="17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</row>
    <row r="549" spans="1:25" x14ac:dyDescent="0.2">
      <c r="A549" s="16"/>
      <c r="B549" s="17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</row>
    <row r="550" spans="1:25" x14ac:dyDescent="0.2">
      <c r="A550" s="16"/>
      <c r="B550" s="17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</row>
    <row r="551" spans="1:25" x14ac:dyDescent="0.2">
      <c r="A551" s="16"/>
      <c r="B551" s="17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</row>
    <row r="552" spans="1:25" x14ac:dyDescent="0.2">
      <c r="A552" s="16"/>
      <c r="B552" s="17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</row>
    <row r="553" spans="1:25" x14ac:dyDescent="0.2">
      <c r="A553" s="16"/>
      <c r="B553" s="17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</row>
    <row r="554" spans="1:25" x14ac:dyDescent="0.2">
      <c r="A554" s="16"/>
      <c r="B554" s="17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</row>
    <row r="555" spans="1:25" x14ac:dyDescent="0.2">
      <c r="A555" s="16"/>
      <c r="B555" s="17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</row>
    <row r="556" spans="1:25" x14ac:dyDescent="0.2">
      <c r="A556" s="16"/>
      <c r="B556" s="17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</row>
    <row r="557" spans="1:25" x14ac:dyDescent="0.2">
      <c r="A557" s="16"/>
      <c r="B557" s="17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</row>
    <row r="558" spans="1:25" x14ac:dyDescent="0.2">
      <c r="A558" s="16"/>
      <c r="B558" s="17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</row>
    <row r="559" spans="1:25" x14ac:dyDescent="0.2">
      <c r="A559" s="16"/>
      <c r="B559" s="17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</row>
    <row r="560" spans="1:25" x14ac:dyDescent="0.2">
      <c r="A560" s="16"/>
      <c r="B560" s="17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</row>
    <row r="561" spans="1:25" x14ac:dyDescent="0.2">
      <c r="A561" s="16"/>
      <c r="B561" s="17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</row>
    <row r="562" spans="1:25" x14ac:dyDescent="0.2">
      <c r="A562" s="16"/>
      <c r="B562" s="17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</row>
    <row r="563" spans="1:25" x14ac:dyDescent="0.2">
      <c r="A563" s="16"/>
      <c r="B563" s="17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</row>
    <row r="564" spans="1:25" x14ac:dyDescent="0.2">
      <c r="A564" s="16"/>
      <c r="B564" s="17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</row>
    <row r="565" spans="1:25" x14ac:dyDescent="0.2">
      <c r="A565" s="16"/>
      <c r="B565" s="17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</row>
    <row r="566" spans="1:25" x14ac:dyDescent="0.2">
      <c r="A566" s="16"/>
      <c r="B566" s="17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</row>
    <row r="567" spans="1:25" x14ac:dyDescent="0.2">
      <c r="A567" s="16"/>
      <c r="B567" s="17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</row>
    <row r="568" spans="1:25" x14ac:dyDescent="0.2">
      <c r="A568" s="16"/>
      <c r="B568" s="17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</row>
    <row r="569" spans="1:25" x14ac:dyDescent="0.2">
      <c r="A569" s="16"/>
      <c r="B569" s="17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</row>
    <row r="570" spans="1:25" x14ac:dyDescent="0.2">
      <c r="A570" s="16"/>
      <c r="B570" s="17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</row>
    <row r="571" spans="1:25" x14ac:dyDescent="0.2">
      <c r="A571" s="16"/>
      <c r="B571" s="17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</row>
    <row r="572" spans="1:25" x14ac:dyDescent="0.2">
      <c r="A572" s="16"/>
      <c r="B572" s="17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</row>
    <row r="573" spans="1:25" x14ac:dyDescent="0.2">
      <c r="A573" s="16"/>
      <c r="B573" s="17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</row>
    <row r="574" spans="1:25" x14ac:dyDescent="0.2">
      <c r="A574" s="16"/>
      <c r="B574" s="17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</row>
    <row r="575" spans="1:25" x14ac:dyDescent="0.2">
      <c r="A575" s="16"/>
      <c r="B575" s="17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</row>
    <row r="576" spans="1:25" x14ac:dyDescent="0.2">
      <c r="A576" s="16"/>
      <c r="B576" s="17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</row>
    <row r="577" spans="1:25" x14ac:dyDescent="0.2">
      <c r="A577" s="16"/>
      <c r="B577" s="17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</row>
    <row r="578" spans="1:25" x14ac:dyDescent="0.2">
      <c r="A578" s="16"/>
      <c r="B578" s="17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</row>
    <row r="579" spans="1:25" x14ac:dyDescent="0.2">
      <c r="A579" s="16"/>
      <c r="B579" s="17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</row>
    <row r="580" spans="1:25" x14ac:dyDescent="0.2">
      <c r="A580" s="16"/>
      <c r="B580" s="17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</row>
    <row r="581" spans="1:25" x14ac:dyDescent="0.2">
      <c r="A581" s="16"/>
      <c r="B581" s="17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</row>
    <row r="582" spans="1:25" x14ac:dyDescent="0.2">
      <c r="A582" s="16"/>
      <c r="B582" s="17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</row>
    <row r="583" spans="1:25" x14ac:dyDescent="0.2">
      <c r="A583" s="16"/>
      <c r="B583" s="17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</row>
    <row r="584" spans="1:25" x14ac:dyDescent="0.2">
      <c r="A584" s="16"/>
      <c r="B584" s="17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</row>
    <row r="585" spans="1:25" x14ac:dyDescent="0.2">
      <c r="A585" s="16"/>
      <c r="B585" s="17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</row>
    <row r="586" spans="1:25" x14ac:dyDescent="0.2">
      <c r="A586" s="16"/>
      <c r="B586" s="17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</row>
    <row r="587" spans="1:25" x14ac:dyDescent="0.2">
      <c r="A587" s="16"/>
      <c r="B587" s="17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</row>
    <row r="588" spans="1:25" x14ac:dyDescent="0.2">
      <c r="A588" s="16"/>
      <c r="B588" s="17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</row>
    <row r="589" spans="1:25" x14ac:dyDescent="0.2">
      <c r="A589" s="16"/>
      <c r="B589" s="17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</row>
    <row r="590" spans="1:25" x14ac:dyDescent="0.2">
      <c r="A590" s="16"/>
      <c r="B590" s="17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</row>
    <row r="591" spans="1:25" x14ac:dyDescent="0.2">
      <c r="A591" s="16"/>
      <c r="B591" s="17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</row>
    <row r="592" spans="1:25" x14ac:dyDescent="0.2">
      <c r="A592" s="16"/>
      <c r="B592" s="17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</row>
    <row r="593" spans="1:25" x14ac:dyDescent="0.2">
      <c r="A593" s="16"/>
      <c r="B593" s="17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</row>
    <row r="594" spans="1:25" x14ac:dyDescent="0.2">
      <c r="A594" s="16"/>
      <c r="B594" s="17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</row>
    <row r="595" spans="1:25" x14ac:dyDescent="0.2">
      <c r="A595" s="16"/>
      <c r="B595" s="17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</row>
    <row r="596" spans="1:25" x14ac:dyDescent="0.2">
      <c r="A596" s="16"/>
      <c r="B596" s="17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</row>
    <row r="597" spans="1:25" x14ac:dyDescent="0.2">
      <c r="A597" s="16"/>
      <c r="B597" s="17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</row>
    <row r="598" spans="1:25" x14ac:dyDescent="0.2">
      <c r="A598" s="16"/>
      <c r="B598" s="17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</row>
    <row r="599" spans="1:25" x14ac:dyDescent="0.2">
      <c r="A599" s="16"/>
      <c r="B599" s="17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</row>
    <row r="600" spans="1:25" x14ac:dyDescent="0.2">
      <c r="A600" s="16"/>
      <c r="B600" s="17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</row>
    <row r="601" spans="1:25" x14ac:dyDescent="0.2">
      <c r="A601" s="16"/>
      <c r="B601" s="17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</row>
    <row r="602" spans="1:25" x14ac:dyDescent="0.2">
      <c r="A602" s="16"/>
      <c r="B602" s="17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</row>
    <row r="603" spans="1:25" x14ac:dyDescent="0.2">
      <c r="A603" s="16"/>
      <c r="B603" s="17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</row>
    <row r="604" spans="1:25" x14ac:dyDescent="0.2">
      <c r="A604" s="16"/>
      <c r="B604" s="17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</row>
    <row r="605" spans="1:25" x14ac:dyDescent="0.2">
      <c r="A605" s="16"/>
      <c r="B605" s="17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</row>
    <row r="606" spans="1:25" x14ac:dyDescent="0.2">
      <c r="A606" s="16"/>
      <c r="B606" s="17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</row>
    <row r="607" spans="1:25" x14ac:dyDescent="0.2">
      <c r="A607" s="16"/>
      <c r="B607" s="17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</row>
    <row r="608" spans="1:25" x14ac:dyDescent="0.2">
      <c r="A608" s="16"/>
      <c r="B608" s="17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</row>
    <row r="609" spans="1:25" x14ac:dyDescent="0.2">
      <c r="A609" s="16"/>
      <c r="B609" s="17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</row>
    <row r="610" spans="1:25" x14ac:dyDescent="0.2">
      <c r="A610" s="16"/>
      <c r="B610" s="17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</row>
    <row r="611" spans="1:25" x14ac:dyDescent="0.2">
      <c r="A611" s="16"/>
      <c r="B611" s="17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</row>
    <row r="612" spans="1:25" x14ac:dyDescent="0.2">
      <c r="A612" s="16"/>
      <c r="B612" s="17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</row>
    <row r="613" spans="1:25" x14ac:dyDescent="0.2">
      <c r="A613" s="16"/>
      <c r="B613" s="17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</row>
    <row r="614" spans="1:25" x14ac:dyDescent="0.2">
      <c r="A614" s="16"/>
      <c r="B614" s="17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</row>
    <row r="615" spans="1:25" x14ac:dyDescent="0.2">
      <c r="A615" s="16"/>
      <c r="B615" s="17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</row>
    <row r="616" spans="1:25" x14ac:dyDescent="0.2">
      <c r="A616" s="16"/>
      <c r="B616" s="17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</row>
    <row r="617" spans="1:25" x14ac:dyDescent="0.2">
      <c r="A617" s="16"/>
      <c r="B617" s="17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</row>
    <row r="618" spans="1:25" x14ac:dyDescent="0.2">
      <c r="A618" s="16"/>
      <c r="B618" s="17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</row>
    <row r="619" spans="1:25" x14ac:dyDescent="0.2">
      <c r="A619" s="16"/>
      <c r="B619" s="17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</row>
    <row r="620" spans="1:25" x14ac:dyDescent="0.2">
      <c r="A620" s="16"/>
      <c r="B620" s="17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</row>
    <row r="621" spans="1:25" x14ac:dyDescent="0.2">
      <c r="A621" s="16"/>
      <c r="B621" s="17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</row>
    <row r="622" spans="1:25" x14ac:dyDescent="0.2">
      <c r="A622" s="16"/>
      <c r="B622" s="17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</row>
    <row r="623" spans="1:25" x14ac:dyDescent="0.2">
      <c r="A623" s="16"/>
      <c r="B623" s="17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</row>
    <row r="624" spans="1:25" x14ac:dyDescent="0.2">
      <c r="A624" s="16"/>
      <c r="B624" s="17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</row>
    <row r="625" spans="1:25" x14ac:dyDescent="0.2">
      <c r="A625" s="16"/>
      <c r="B625" s="17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</row>
    <row r="626" spans="1:25" x14ac:dyDescent="0.2">
      <c r="A626" s="16"/>
      <c r="B626" s="17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</row>
    <row r="627" spans="1:25" x14ac:dyDescent="0.2">
      <c r="A627" s="16"/>
      <c r="B627" s="17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</row>
    <row r="628" spans="1:25" x14ac:dyDescent="0.2">
      <c r="A628" s="16"/>
      <c r="B628" s="17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</row>
    <row r="629" spans="1:25" x14ac:dyDescent="0.2">
      <c r="A629" s="16"/>
      <c r="B629" s="17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</row>
    <row r="630" spans="1:25" x14ac:dyDescent="0.2">
      <c r="A630" s="16"/>
      <c r="B630" s="17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</row>
    <row r="631" spans="1:25" x14ac:dyDescent="0.2">
      <c r="A631" s="16"/>
      <c r="B631" s="17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</row>
    <row r="632" spans="1:25" x14ac:dyDescent="0.2">
      <c r="A632" s="16"/>
      <c r="B632" s="17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</row>
    <row r="633" spans="1:25" x14ac:dyDescent="0.2">
      <c r="A633" s="16"/>
      <c r="B633" s="17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</row>
    <row r="634" spans="1:25" x14ac:dyDescent="0.2">
      <c r="A634" s="16"/>
      <c r="B634" s="17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</row>
    <row r="635" spans="1:25" x14ac:dyDescent="0.2">
      <c r="A635" s="16"/>
      <c r="B635" s="17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</row>
    <row r="636" spans="1:25" x14ac:dyDescent="0.2">
      <c r="A636" s="16"/>
      <c r="B636" s="17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</row>
    <row r="637" spans="1:25" x14ac:dyDescent="0.2">
      <c r="A637" s="16"/>
      <c r="B637" s="17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</row>
    <row r="638" spans="1:25" x14ac:dyDescent="0.2">
      <c r="A638" s="16"/>
      <c r="B638" s="17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</row>
    <row r="639" spans="1:25" x14ac:dyDescent="0.2">
      <c r="A639" s="16"/>
      <c r="B639" s="17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</row>
    <row r="640" spans="1:25" x14ac:dyDescent="0.2">
      <c r="A640" s="16"/>
      <c r="B640" s="17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</row>
    <row r="641" spans="1:25" x14ac:dyDescent="0.2">
      <c r="A641" s="16"/>
      <c r="B641" s="17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</row>
    <row r="642" spans="1:25" x14ac:dyDescent="0.2">
      <c r="A642" s="16"/>
      <c r="B642" s="17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</row>
    <row r="643" spans="1:25" x14ac:dyDescent="0.2">
      <c r="A643" s="16"/>
      <c r="B643" s="17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</row>
    <row r="644" spans="1:25" x14ac:dyDescent="0.2">
      <c r="A644" s="16"/>
      <c r="B644" s="17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</row>
    <row r="645" spans="1:25" x14ac:dyDescent="0.2">
      <c r="A645" s="16"/>
      <c r="B645" s="17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</row>
    <row r="646" spans="1:25" x14ac:dyDescent="0.2">
      <c r="A646" s="16"/>
      <c r="B646" s="17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</row>
    <row r="647" spans="1:25" x14ac:dyDescent="0.2">
      <c r="A647" s="16"/>
      <c r="B647" s="17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</row>
    <row r="648" spans="1:25" x14ac:dyDescent="0.2">
      <c r="A648" s="16"/>
      <c r="B648" s="17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</row>
    <row r="649" spans="1:25" x14ac:dyDescent="0.2">
      <c r="A649" s="16"/>
      <c r="B649" s="17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</row>
    <row r="650" spans="1:25" x14ac:dyDescent="0.2">
      <c r="A650" s="16"/>
      <c r="B650" s="17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</row>
    <row r="651" spans="1:25" x14ac:dyDescent="0.2">
      <c r="A651" s="16"/>
      <c r="B651" s="17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</row>
    <row r="652" spans="1:25" x14ac:dyDescent="0.2">
      <c r="A652" s="16"/>
      <c r="B652" s="17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</row>
    <row r="653" spans="1:25" x14ac:dyDescent="0.2">
      <c r="A653" s="16"/>
      <c r="B653" s="17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</row>
    <row r="654" spans="1:25" x14ac:dyDescent="0.2">
      <c r="A654" s="16"/>
      <c r="B654" s="17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</row>
    <row r="655" spans="1:25" x14ac:dyDescent="0.2">
      <c r="A655" s="16"/>
      <c r="B655" s="17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</row>
    <row r="656" spans="1:25" x14ac:dyDescent="0.2">
      <c r="A656" s="16"/>
      <c r="B656" s="17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</row>
    <row r="657" spans="1:25" x14ac:dyDescent="0.2">
      <c r="A657" s="16"/>
      <c r="B657" s="17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</row>
    <row r="658" spans="1:25" x14ac:dyDescent="0.2">
      <c r="A658" s="16"/>
      <c r="B658" s="17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</row>
    <row r="659" spans="1:25" x14ac:dyDescent="0.2">
      <c r="A659" s="16"/>
      <c r="B659" s="17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</row>
    <row r="660" spans="1:25" x14ac:dyDescent="0.2">
      <c r="A660" s="16"/>
      <c r="B660" s="17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</row>
    <row r="661" spans="1:25" x14ac:dyDescent="0.2">
      <c r="A661" s="16"/>
      <c r="B661" s="17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</row>
    <row r="662" spans="1:25" x14ac:dyDescent="0.2">
      <c r="A662" s="16"/>
      <c r="B662" s="17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</row>
    <row r="663" spans="1:25" x14ac:dyDescent="0.2">
      <c r="A663" s="16"/>
      <c r="B663" s="17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</row>
    <row r="664" spans="1:25" x14ac:dyDescent="0.2">
      <c r="A664" s="16"/>
      <c r="B664" s="17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</row>
    <row r="665" spans="1:25" x14ac:dyDescent="0.2">
      <c r="A665" s="16"/>
      <c r="B665" s="17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</row>
    <row r="666" spans="1:25" x14ac:dyDescent="0.2">
      <c r="A666" s="16"/>
      <c r="B666" s="17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</row>
    <row r="667" spans="1:25" x14ac:dyDescent="0.2">
      <c r="A667" s="16"/>
      <c r="B667" s="17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</row>
    <row r="668" spans="1:25" x14ac:dyDescent="0.2">
      <c r="A668" s="16"/>
      <c r="B668" s="17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</row>
    <row r="669" spans="1:25" x14ac:dyDescent="0.2">
      <c r="A669" s="16"/>
      <c r="B669" s="17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</row>
    <row r="670" spans="1:25" x14ac:dyDescent="0.2">
      <c r="A670" s="16"/>
      <c r="B670" s="17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</row>
    <row r="671" spans="1:25" x14ac:dyDescent="0.2">
      <c r="A671" s="16"/>
      <c r="B671" s="17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</row>
    <row r="672" spans="1:25" x14ac:dyDescent="0.2">
      <c r="A672" s="16"/>
      <c r="B672" s="17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</row>
    <row r="673" spans="1:25" x14ac:dyDescent="0.2">
      <c r="A673" s="16"/>
      <c r="B673" s="17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</row>
    <row r="674" spans="1:25" x14ac:dyDescent="0.2">
      <c r="A674" s="16"/>
      <c r="B674" s="17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</row>
    <row r="675" spans="1:25" x14ac:dyDescent="0.2">
      <c r="A675" s="16"/>
      <c r="B675" s="17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</row>
    <row r="676" spans="1:25" x14ac:dyDescent="0.2">
      <c r="A676" s="16"/>
      <c r="B676" s="17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</row>
    <row r="677" spans="1:25" x14ac:dyDescent="0.2">
      <c r="A677" s="16"/>
      <c r="B677" s="17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</row>
    <row r="678" spans="1:25" x14ac:dyDescent="0.2">
      <c r="A678" s="16"/>
      <c r="B678" s="17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</row>
    <row r="679" spans="1:25" x14ac:dyDescent="0.2">
      <c r="A679" s="16"/>
      <c r="B679" s="17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</row>
    <row r="680" spans="1:25" x14ac:dyDescent="0.2">
      <c r="A680" s="16"/>
      <c r="B680" s="17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</row>
    <row r="681" spans="1:25" x14ac:dyDescent="0.2">
      <c r="A681" s="16"/>
      <c r="B681" s="17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</row>
    <row r="682" spans="1:25" x14ac:dyDescent="0.2">
      <c r="A682" s="16"/>
      <c r="B682" s="17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</row>
    <row r="683" spans="1:25" x14ac:dyDescent="0.2">
      <c r="A683" s="16"/>
      <c r="B683" s="17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</row>
    <row r="684" spans="1:25" x14ac:dyDescent="0.2">
      <c r="A684" s="16"/>
      <c r="B684" s="17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</row>
    <row r="685" spans="1:25" x14ac:dyDescent="0.2">
      <c r="A685" s="16"/>
      <c r="B685" s="17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</row>
    <row r="686" spans="1:25" x14ac:dyDescent="0.2">
      <c r="A686" s="16"/>
      <c r="B686" s="17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</row>
    <row r="687" spans="1:25" x14ac:dyDescent="0.2">
      <c r="A687" s="16"/>
      <c r="B687" s="17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</row>
    <row r="688" spans="1:25" x14ac:dyDescent="0.2">
      <c r="A688" s="16"/>
      <c r="B688" s="17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</row>
    <row r="689" spans="1:25" x14ac:dyDescent="0.2">
      <c r="A689" s="16"/>
      <c r="B689" s="17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</row>
    <row r="690" spans="1:25" x14ac:dyDescent="0.2">
      <c r="A690" s="16"/>
      <c r="B690" s="17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</row>
    <row r="691" spans="1:25" x14ac:dyDescent="0.2">
      <c r="A691" s="16"/>
      <c r="B691" s="17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</row>
    <row r="692" spans="1:25" x14ac:dyDescent="0.2">
      <c r="A692" s="16"/>
      <c r="B692" s="17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</row>
    <row r="693" spans="1:25" x14ac:dyDescent="0.2">
      <c r="A693" s="16"/>
      <c r="B693" s="17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</row>
    <row r="694" spans="1:25" x14ac:dyDescent="0.2">
      <c r="A694" s="16"/>
      <c r="B694" s="17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</row>
    <row r="695" spans="1:25" x14ac:dyDescent="0.2">
      <c r="A695" s="16"/>
      <c r="B695" s="17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</row>
    <row r="696" spans="1:25" x14ac:dyDescent="0.2">
      <c r="A696" s="16"/>
      <c r="B696" s="17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</row>
    <row r="697" spans="1:25" x14ac:dyDescent="0.2">
      <c r="A697" s="16"/>
      <c r="B697" s="17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</row>
    <row r="698" spans="1:25" x14ac:dyDescent="0.2">
      <c r="A698" s="16"/>
      <c r="B698" s="17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</row>
    <row r="699" spans="1:25" x14ac:dyDescent="0.2">
      <c r="A699" s="16"/>
      <c r="B699" s="17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</row>
    <row r="700" spans="1:25" x14ac:dyDescent="0.2">
      <c r="A700" s="16"/>
      <c r="B700" s="17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</row>
    <row r="701" spans="1:25" x14ac:dyDescent="0.2">
      <c r="A701" s="16"/>
      <c r="B701" s="17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</row>
    <row r="702" spans="1:25" x14ac:dyDescent="0.2">
      <c r="A702" s="16"/>
      <c r="B702" s="17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</row>
    <row r="703" spans="1:25" x14ac:dyDescent="0.2">
      <c r="A703" s="16"/>
      <c r="B703" s="17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</row>
    <row r="704" spans="1:25" x14ac:dyDescent="0.2">
      <c r="A704" s="16"/>
      <c r="B704" s="17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</row>
    <row r="705" spans="1:25" x14ac:dyDescent="0.2">
      <c r="A705" s="16"/>
      <c r="B705" s="17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</row>
    <row r="706" spans="1:25" x14ac:dyDescent="0.2">
      <c r="A706" s="16"/>
      <c r="B706" s="17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</row>
    <row r="707" spans="1:25" x14ac:dyDescent="0.2">
      <c r="A707" s="16"/>
      <c r="B707" s="17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</row>
    <row r="708" spans="1:25" x14ac:dyDescent="0.2">
      <c r="A708" s="16"/>
      <c r="B708" s="17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</row>
    <row r="709" spans="1:25" x14ac:dyDescent="0.2">
      <c r="A709" s="16"/>
      <c r="B709" s="17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</row>
    <row r="710" spans="1:25" x14ac:dyDescent="0.2">
      <c r="A710" s="16"/>
      <c r="B710" s="17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</row>
    <row r="711" spans="1:25" x14ac:dyDescent="0.2">
      <c r="A711" s="16"/>
      <c r="B711" s="17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</row>
    <row r="712" spans="1:25" x14ac:dyDescent="0.2">
      <c r="A712" s="16"/>
      <c r="B712" s="17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</row>
    <row r="713" spans="1:25" x14ac:dyDescent="0.2">
      <c r="A713" s="16"/>
      <c r="B713" s="17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</row>
    <row r="714" spans="1:25" x14ac:dyDescent="0.2">
      <c r="A714" s="16"/>
      <c r="B714" s="17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</row>
    <row r="715" spans="1:25" x14ac:dyDescent="0.2">
      <c r="A715" s="16"/>
      <c r="B715" s="17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</row>
    <row r="716" spans="1:25" x14ac:dyDescent="0.2">
      <c r="A716" s="16"/>
      <c r="B716" s="17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</row>
    <row r="717" spans="1:25" x14ac:dyDescent="0.2">
      <c r="A717" s="16"/>
      <c r="B717" s="17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</row>
    <row r="718" spans="1:25" x14ac:dyDescent="0.2">
      <c r="A718" s="16"/>
      <c r="B718" s="17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</row>
    <row r="719" spans="1:25" x14ac:dyDescent="0.2">
      <c r="A719" s="16"/>
      <c r="B719" s="17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</row>
    <row r="720" spans="1:25" x14ac:dyDescent="0.2">
      <c r="A720" s="16"/>
      <c r="B720" s="17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</row>
    <row r="721" spans="1:25" x14ac:dyDescent="0.2">
      <c r="A721" s="16"/>
      <c r="B721" s="17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</row>
    <row r="722" spans="1:25" x14ac:dyDescent="0.2">
      <c r="A722" s="16"/>
      <c r="B722" s="17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</row>
    <row r="723" spans="1:25" x14ac:dyDescent="0.2">
      <c r="A723" s="16"/>
      <c r="B723" s="17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</row>
    <row r="724" spans="1:25" x14ac:dyDescent="0.2">
      <c r="A724" s="16"/>
      <c r="B724" s="17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</row>
    <row r="725" spans="1:25" x14ac:dyDescent="0.2">
      <c r="A725" s="16"/>
      <c r="B725" s="17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</row>
    <row r="726" spans="1:25" x14ac:dyDescent="0.2">
      <c r="A726" s="16"/>
      <c r="B726" s="17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</row>
    <row r="727" spans="1:25" x14ac:dyDescent="0.2">
      <c r="A727" s="16"/>
      <c r="B727" s="17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</row>
    <row r="728" spans="1:25" x14ac:dyDescent="0.2">
      <c r="A728" s="16"/>
      <c r="B728" s="17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</row>
    <row r="729" spans="1:25" x14ac:dyDescent="0.2">
      <c r="A729" s="16"/>
      <c r="B729" s="17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</row>
    <row r="730" spans="1:25" x14ac:dyDescent="0.2">
      <c r="A730" s="16"/>
      <c r="B730" s="17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</row>
    <row r="731" spans="1:25" x14ac:dyDescent="0.2">
      <c r="A731" s="16"/>
      <c r="B731" s="17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</row>
    <row r="732" spans="1:25" x14ac:dyDescent="0.2">
      <c r="A732" s="16"/>
      <c r="B732" s="17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</row>
    <row r="733" spans="1:25" x14ac:dyDescent="0.2">
      <c r="A733" s="16"/>
      <c r="B733" s="17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</row>
    <row r="734" spans="1:25" x14ac:dyDescent="0.2">
      <c r="A734" s="16"/>
      <c r="B734" s="17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</row>
    <row r="735" spans="1:25" x14ac:dyDescent="0.2">
      <c r="A735" s="16"/>
      <c r="B735" s="17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</row>
    <row r="736" spans="1:25" x14ac:dyDescent="0.2">
      <c r="A736" s="16"/>
      <c r="B736" s="17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</row>
    <row r="737" spans="1:25" x14ac:dyDescent="0.2">
      <c r="A737" s="16"/>
      <c r="B737" s="17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</row>
    <row r="738" spans="1:25" x14ac:dyDescent="0.2">
      <c r="A738" s="16"/>
      <c r="B738" s="17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</row>
    <row r="739" spans="1:25" x14ac:dyDescent="0.2">
      <c r="A739" s="16"/>
      <c r="B739" s="17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</row>
    <row r="740" spans="1:25" x14ac:dyDescent="0.2">
      <c r="A740" s="16"/>
      <c r="B740" s="17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</row>
    <row r="741" spans="1:25" x14ac:dyDescent="0.2">
      <c r="A741" s="16"/>
      <c r="B741" s="17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</row>
    <row r="742" spans="1:25" x14ac:dyDescent="0.2">
      <c r="A742" s="16"/>
      <c r="B742" s="17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</row>
    <row r="743" spans="1:25" x14ac:dyDescent="0.2">
      <c r="A743" s="16"/>
      <c r="B743" s="17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</row>
    <row r="744" spans="1:25" x14ac:dyDescent="0.2">
      <c r="A744" s="16"/>
      <c r="B744" s="17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</row>
    <row r="745" spans="1:25" x14ac:dyDescent="0.2">
      <c r="A745" s="16"/>
      <c r="B745" s="17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</row>
    <row r="746" spans="1:25" x14ac:dyDescent="0.2">
      <c r="A746" s="16"/>
      <c r="B746" s="17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</row>
    <row r="747" spans="1:25" x14ac:dyDescent="0.2">
      <c r="A747" s="16"/>
      <c r="B747" s="17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</row>
    <row r="748" spans="1:25" x14ac:dyDescent="0.2">
      <c r="A748" s="16"/>
      <c r="B748" s="17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</row>
    <row r="749" spans="1:25" x14ac:dyDescent="0.2">
      <c r="A749" s="16"/>
      <c r="B749" s="17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</row>
    <row r="750" spans="1:25" x14ac:dyDescent="0.2">
      <c r="A750" s="16"/>
      <c r="B750" s="17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</row>
    <row r="751" spans="1:25" x14ac:dyDescent="0.2">
      <c r="A751" s="16"/>
      <c r="B751" s="17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</row>
    <row r="752" spans="1:25" x14ac:dyDescent="0.2">
      <c r="A752" s="16"/>
      <c r="B752" s="17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</row>
    <row r="753" spans="1:25" x14ac:dyDescent="0.2">
      <c r="A753" s="16"/>
      <c r="B753" s="17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</row>
    <row r="754" spans="1:25" x14ac:dyDescent="0.2">
      <c r="A754" s="16"/>
      <c r="B754" s="17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</row>
    <row r="755" spans="1:25" x14ac:dyDescent="0.2">
      <c r="A755" s="16"/>
      <c r="B755" s="17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</row>
    <row r="756" spans="1:25" x14ac:dyDescent="0.2">
      <c r="A756" s="16"/>
      <c r="B756" s="17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</row>
    <row r="757" spans="1:25" x14ac:dyDescent="0.2">
      <c r="A757" s="16"/>
      <c r="B757" s="17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</row>
    <row r="758" spans="1:25" x14ac:dyDescent="0.2">
      <c r="A758" s="16"/>
      <c r="B758" s="17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</row>
    <row r="759" spans="1:25" x14ac:dyDescent="0.2">
      <c r="A759" s="16"/>
      <c r="B759" s="17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</row>
    <row r="760" spans="1:25" x14ac:dyDescent="0.2">
      <c r="A760" s="16"/>
      <c r="B760" s="17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</row>
    <row r="761" spans="1:25" x14ac:dyDescent="0.2">
      <c r="A761" s="16"/>
      <c r="B761" s="17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</row>
    <row r="762" spans="1:25" x14ac:dyDescent="0.2">
      <c r="A762" s="16"/>
      <c r="B762" s="17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</row>
    <row r="763" spans="1:25" x14ac:dyDescent="0.2">
      <c r="A763" s="16"/>
      <c r="B763" s="17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</row>
    <row r="764" spans="1:25" x14ac:dyDescent="0.2">
      <c r="A764" s="16"/>
      <c r="B764" s="17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</row>
    <row r="765" spans="1:25" x14ac:dyDescent="0.2">
      <c r="A765" s="16"/>
      <c r="B765" s="17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</row>
    <row r="766" spans="1:25" x14ac:dyDescent="0.2">
      <c r="A766" s="16"/>
      <c r="B766" s="17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</row>
    <row r="767" spans="1:25" x14ac:dyDescent="0.2">
      <c r="A767" s="16"/>
      <c r="B767" s="17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</row>
    <row r="768" spans="1:25" x14ac:dyDescent="0.2">
      <c r="A768" s="16"/>
      <c r="B768" s="17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</row>
    <row r="769" spans="1:25" x14ac:dyDescent="0.2">
      <c r="A769" s="16"/>
      <c r="B769" s="17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</row>
    <row r="770" spans="1:25" x14ac:dyDescent="0.2">
      <c r="A770" s="16"/>
      <c r="B770" s="17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</row>
    <row r="771" spans="1:25" x14ac:dyDescent="0.2">
      <c r="A771" s="16"/>
      <c r="B771" s="17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</row>
    <row r="772" spans="1:25" x14ac:dyDescent="0.2">
      <c r="A772" s="16"/>
      <c r="B772" s="17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</row>
    <row r="773" spans="1:25" x14ac:dyDescent="0.2">
      <c r="A773" s="16"/>
      <c r="B773" s="17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</row>
    <row r="774" spans="1:25" x14ac:dyDescent="0.2">
      <c r="A774" s="16"/>
      <c r="B774" s="17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</row>
    <row r="775" spans="1:25" x14ac:dyDescent="0.2">
      <c r="A775" s="16"/>
      <c r="B775" s="17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</row>
    <row r="776" spans="1:25" x14ac:dyDescent="0.2">
      <c r="A776" s="16"/>
      <c r="B776" s="17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</row>
    <row r="777" spans="1:25" x14ac:dyDescent="0.2">
      <c r="A777" s="16"/>
      <c r="B777" s="17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</row>
    <row r="778" spans="1:25" x14ac:dyDescent="0.2">
      <c r="A778" s="16"/>
      <c r="B778" s="17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</row>
    <row r="779" spans="1:25" x14ac:dyDescent="0.2">
      <c r="A779" s="16"/>
      <c r="B779" s="17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</row>
    <row r="780" spans="1:25" x14ac:dyDescent="0.2">
      <c r="A780" s="16"/>
      <c r="B780" s="17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</row>
    <row r="781" spans="1:25" x14ac:dyDescent="0.2">
      <c r="A781" s="16"/>
      <c r="B781" s="17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</row>
    <row r="782" spans="1:25" x14ac:dyDescent="0.2">
      <c r="A782" s="16"/>
      <c r="B782" s="17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</row>
    <row r="783" spans="1:25" x14ac:dyDescent="0.2">
      <c r="A783" s="16"/>
      <c r="B783" s="17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</row>
    <row r="784" spans="1:25" x14ac:dyDescent="0.2">
      <c r="A784" s="16"/>
      <c r="B784" s="17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</row>
    <row r="785" spans="1:25" x14ac:dyDescent="0.2">
      <c r="A785" s="16"/>
      <c r="B785" s="17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</row>
    <row r="786" spans="1:25" x14ac:dyDescent="0.2">
      <c r="A786" s="16"/>
      <c r="B786" s="17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</row>
    <row r="787" spans="1:25" x14ac:dyDescent="0.2">
      <c r="A787" s="16"/>
      <c r="B787" s="17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</row>
    <row r="788" spans="1:25" x14ac:dyDescent="0.2">
      <c r="A788" s="16"/>
      <c r="B788" s="17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</row>
    <row r="789" spans="1:25" x14ac:dyDescent="0.2">
      <c r="A789" s="16"/>
      <c r="B789" s="17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</row>
    <row r="790" spans="1:25" x14ac:dyDescent="0.2">
      <c r="A790" s="16"/>
      <c r="B790" s="17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</row>
    <row r="791" spans="1:25" x14ac:dyDescent="0.2">
      <c r="A791" s="16"/>
      <c r="B791" s="17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</row>
    <row r="792" spans="1:25" x14ac:dyDescent="0.2">
      <c r="A792" s="16"/>
      <c r="B792" s="17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</row>
    <row r="793" spans="1:25" x14ac:dyDescent="0.2">
      <c r="A793" s="16"/>
      <c r="B793" s="17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</row>
    <row r="794" spans="1:25" x14ac:dyDescent="0.2">
      <c r="A794" s="16"/>
      <c r="B794" s="17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</row>
    <row r="795" spans="1:25" x14ac:dyDescent="0.2">
      <c r="A795" s="16"/>
      <c r="B795" s="17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</row>
    <row r="796" spans="1:25" x14ac:dyDescent="0.2">
      <c r="A796" s="16"/>
      <c r="B796" s="17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</row>
    <row r="797" spans="1:25" x14ac:dyDescent="0.2">
      <c r="A797" s="16"/>
      <c r="B797" s="17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</row>
    <row r="798" spans="1:25" x14ac:dyDescent="0.2">
      <c r="A798" s="16"/>
      <c r="B798" s="17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</row>
    <row r="799" spans="1:25" x14ac:dyDescent="0.2">
      <c r="A799" s="16"/>
      <c r="B799" s="17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</row>
    <row r="800" spans="1:25" x14ac:dyDescent="0.2">
      <c r="A800" s="16"/>
      <c r="B800" s="17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</row>
    <row r="801" spans="1:25" x14ac:dyDescent="0.2">
      <c r="A801" s="16"/>
      <c r="B801" s="17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</row>
    <row r="802" spans="1:25" x14ac:dyDescent="0.2">
      <c r="A802" s="16"/>
      <c r="B802" s="17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</row>
    <row r="803" spans="1:25" x14ac:dyDescent="0.2">
      <c r="A803" s="16"/>
      <c r="B803" s="17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</row>
    <row r="804" spans="1:25" x14ac:dyDescent="0.2">
      <c r="A804" s="16"/>
      <c r="B804" s="17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</row>
    <row r="805" spans="1:25" x14ac:dyDescent="0.2">
      <c r="A805" s="16"/>
      <c r="B805" s="17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</row>
    <row r="806" spans="1:25" x14ac:dyDescent="0.2">
      <c r="A806" s="16"/>
      <c r="B806" s="17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</row>
    <row r="807" spans="1:25" x14ac:dyDescent="0.2">
      <c r="A807" s="16"/>
      <c r="B807" s="17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</row>
    <row r="808" spans="1:25" x14ac:dyDescent="0.2">
      <c r="A808" s="16"/>
      <c r="B808" s="17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</row>
    <row r="809" spans="1:25" x14ac:dyDescent="0.2">
      <c r="A809" s="16"/>
      <c r="B809" s="17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</row>
    <row r="810" spans="1:25" x14ac:dyDescent="0.2">
      <c r="A810" s="16"/>
      <c r="B810" s="17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</row>
    <row r="811" spans="1:25" x14ac:dyDescent="0.2">
      <c r="A811" s="16"/>
      <c r="B811" s="17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</row>
    <row r="812" spans="1:25" x14ac:dyDescent="0.2">
      <c r="A812" s="16"/>
      <c r="B812" s="17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</row>
    <row r="813" spans="1:25" x14ac:dyDescent="0.2">
      <c r="A813" s="16"/>
      <c r="B813" s="17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</row>
    <row r="814" spans="1:25" x14ac:dyDescent="0.2">
      <c r="A814" s="16"/>
      <c r="B814" s="17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</row>
    <row r="815" spans="1:25" x14ac:dyDescent="0.2">
      <c r="A815" s="16"/>
      <c r="B815" s="17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</row>
    <row r="816" spans="1:25" x14ac:dyDescent="0.2">
      <c r="A816" s="16"/>
      <c r="B816" s="17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</row>
    <row r="817" spans="1:25" x14ac:dyDescent="0.2">
      <c r="A817" s="16"/>
      <c r="B817" s="17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</row>
    <row r="818" spans="1:25" x14ac:dyDescent="0.2">
      <c r="A818" s="16"/>
      <c r="B818" s="17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</row>
    <row r="819" spans="1:25" x14ac:dyDescent="0.2">
      <c r="A819" s="16"/>
      <c r="B819" s="17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</row>
    <row r="820" spans="1:25" x14ac:dyDescent="0.2">
      <c r="A820" s="16"/>
      <c r="B820" s="17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</row>
    <row r="821" spans="1:25" x14ac:dyDescent="0.2">
      <c r="A821" s="16"/>
      <c r="B821" s="17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</row>
    <row r="822" spans="1:25" x14ac:dyDescent="0.2">
      <c r="A822" s="16"/>
      <c r="B822" s="17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</row>
    <row r="823" spans="1:25" x14ac:dyDescent="0.2">
      <c r="A823" s="16"/>
      <c r="B823" s="17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</row>
    <row r="824" spans="1:25" x14ac:dyDescent="0.2">
      <c r="A824" s="16"/>
      <c r="B824" s="17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</row>
    <row r="825" spans="1:25" x14ac:dyDescent="0.2">
      <c r="A825" s="16"/>
      <c r="B825" s="17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</row>
    <row r="826" spans="1:25" x14ac:dyDescent="0.2">
      <c r="A826" s="16"/>
      <c r="B826" s="17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</row>
    <row r="827" spans="1:25" x14ac:dyDescent="0.2">
      <c r="A827" s="16"/>
      <c r="B827" s="17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</row>
    <row r="828" spans="1:25" x14ac:dyDescent="0.2">
      <c r="A828" s="16"/>
      <c r="B828" s="17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</row>
    <row r="829" spans="1:25" x14ac:dyDescent="0.2">
      <c r="A829" s="16"/>
      <c r="B829" s="17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</row>
    <row r="830" spans="1:25" x14ac:dyDescent="0.2">
      <c r="A830" s="16"/>
      <c r="B830" s="17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</row>
    <row r="831" spans="1:25" x14ac:dyDescent="0.2">
      <c r="A831" s="16"/>
      <c r="B831" s="17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</row>
    <row r="832" spans="1:25" x14ac:dyDescent="0.2">
      <c r="A832" s="16"/>
      <c r="B832" s="17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</row>
    <row r="833" spans="1:25" x14ac:dyDescent="0.2">
      <c r="A833" s="16"/>
      <c r="B833" s="17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</row>
    <row r="834" spans="1:25" x14ac:dyDescent="0.2">
      <c r="A834" s="16"/>
      <c r="B834" s="17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</row>
    <row r="835" spans="1:25" x14ac:dyDescent="0.2">
      <c r="A835" s="16"/>
      <c r="B835" s="17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</row>
    <row r="836" spans="1:25" x14ac:dyDescent="0.2">
      <c r="A836" s="16"/>
      <c r="B836" s="17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</row>
    <row r="837" spans="1:25" x14ac:dyDescent="0.2">
      <c r="A837" s="16"/>
      <c r="B837" s="17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</row>
    <row r="838" spans="1:25" x14ac:dyDescent="0.2">
      <c r="A838" s="16"/>
      <c r="B838" s="17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</row>
    <row r="839" spans="1:25" x14ac:dyDescent="0.2">
      <c r="A839" s="16"/>
      <c r="B839" s="17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</row>
    <row r="840" spans="1:25" x14ac:dyDescent="0.2">
      <c r="A840" s="16"/>
      <c r="B840" s="17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</row>
    <row r="841" spans="1:25" x14ac:dyDescent="0.2">
      <c r="A841" s="16"/>
      <c r="B841" s="17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</row>
    <row r="842" spans="1:25" x14ac:dyDescent="0.2">
      <c r="A842" s="16"/>
      <c r="B842" s="17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</row>
    <row r="843" spans="1:25" x14ac:dyDescent="0.2">
      <c r="A843" s="16"/>
      <c r="B843" s="17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</row>
    <row r="844" spans="1:25" x14ac:dyDescent="0.2">
      <c r="A844" s="16"/>
      <c r="B844" s="17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</row>
    <row r="845" spans="1:25" x14ac:dyDescent="0.2">
      <c r="A845" s="16"/>
      <c r="B845" s="17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</row>
    <row r="846" spans="1:25" x14ac:dyDescent="0.2">
      <c r="A846" s="16"/>
      <c r="B846" s="17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</row>
    <row r="847" spans="1:25" x14ac:dyDescent="0.2">
      <c r="A847" s="16"/>
      <c r="B847" s="17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</row>
    <row r="848" spans="1:25" x14ac:dyDescent="0.2">
      <c r="A848" s="16"/>
      <c r="B848" s="17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</row>
    <row r="849" spans="1:25" x14ac:dyDescent="0.2">
      <c r="A849" s="16"/>
      <c r="B849" s="17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</row>
    <row r="850" spans="1:25" x14ac:dyDescent="0.2">
      <c r="A850" s="16"/>
      <c r="B850" s="17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</row>
    <row r="851" spans="1:25" x14ac:dyDescent="0.2">
      <c r="A851" s="16"/>
      <c r="B851" s="17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</row>
    <row r="852" spans="1:25" x14ac:dyDescent="0.2">
      <c r="A852" s="16"/>
      <c r="B852" s="17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</row>
    <row r="853" spans="1:25" x14ac:dyDescent="0.2">
      <c r="A853" s="16"/>
      <c r="B853" s="17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</row>
    <row r="854" spans="1:25" x14ac:dyDescent="0.2">
      <c r="A854" s="16"/>
      <c r="B854" s="17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</row>
    <row r="855" spans="1:25" x14ac:dyDescent="0.2">
      <c r="A855" s="16"/>
      <c r="B855" s="17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</row>
    <row r="856" spans="1:25" x14ac:dyDescent="0.2">
      <c r="A856" s="16"/>
      <c r="B856" s="17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</row>
    <row r="857" spans="1:25" x14ac:dyDescent="0.2">
      <c r="A857" s="16"/>
      <c r="B857" s="17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</row>
    <row r="858" spans="1:25" x14ac:dyDescent="0.2">
      <c r="A858" s="16"/>
      <c r="B858" s="17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</row>
    <row r="859" spans="1:25" x14ac:dyDescent="0.2">
      <c r="A859" s="16"/>
      <c r="B859" s="17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</row>
    <row r="860" spans="1:25" x14ac:dyDescent="0.2">
      <c r="A860" s="16"/>
      <c r="B860" s="17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</row>
    <row r="861" spans="1:25" x14ac:dyDescent="0.2">
      <c r="A861" s="16"/>
      <c r="B861" s="17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</row>
    <row r="862" spans="1:25" x14ac:dyDescent="0.2">
      <c r="A862" s="16"/>
      <c r="B862" s="17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</row>
    <row r="863" spans="1:25" x14ac:dyDescent="0.2">
      <c r="A863" s="16"/>
      <c r="B863" s="17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</row>
    <row r="864" spans="1:25" x14ac:dyDescent="0.2">
      <c r="A864" s="16"/>
      <c r="B864" s="17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</row>
    <row r="865" spans="1:25" x14ac:dyDescent="0.2">
      <c r="A865" s="16"/>
      <c r="B865" s="17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</row>
    <row r="866" spans="1:25" x14ac:dyDescent="0.2">
      <c r="A866" s="16"/>
      <c r="B866" s="17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</row>
    <row r="867" spans="1:25" x14ac:dyDescent="0.2">
      <c r="A867" s="16"/>
      <c r="B867" s="17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</row>
    <row r="868" spans="1:25" x14ac:dyDescent="0.2">
      <c r="A868" s="16"/>
      <c r="B868" s="17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</row>
    <row r="869" spans="1:25" x14ac:dyDescent="0.2">
      <c r="A869" s="16"/>
      <c r="B869" s="17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</row>
    <row r="870" spans="1:25" x14ac:dyDescent="0.2">
      <c r="A870" s="16"/>
      <c r="B870" s="17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</row>
    <row r="871" spans="1:25" x14ac:dyDescent="0.2">
      <c r="A871" s="16"/>
      <c r="B871" s="17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</row>
    <row r="872" spans="1:25" x14ac:dyDescent="0.2">
      <c r="A872" s="16"/>
      <c r="B872" s="17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</row>
    <row r="873" spans="1:25" x14ac:dyDescent="0.2">
      <c r="A873" s="16"/>
      <c r="B873" s="17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</row>
    <row r="874" spans="1:25" x14ac:dyDescent="0.2">
      <c r="A874" s="16"/>
      <c r="B874" s="17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</row>
    <row r="875" spans="1:25" x14ac:dyDescent="0.2">
      <c r="A875" s="16"/>
      <c r="B875" s="17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</row>
    <row r="876" spans="1:25" x14ac:dyDescent="0.2">
      <c r="A876" s="16"/>
      <c r="B876" s="17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</row>
    <row r="877" spans="1:25" x14ac:dyDescent="0.2">
      <c r="A877" s="16"/>
      <c r="B877" s="17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</row>
    <row r="878" spans="1:25" x14ac:dyDescent="0.2">
      <c r="A878" s="16"/>
      <c r="B878" s="17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</row>
    <row r="879" spans="1:25" x14ac:dyDescent="0.2">
      <c r="A879" s="16"/>
      <c r="B879" s="17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</row>
    <row r="880" spans="1:25" x14ac:dyDescent="0.2">
      <c r="A880" s="16"/>
      <c r="B880" s="17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</row>
    <row r="881" spans="1:25" x14ac:dyDescent="0.2">
      <c r="A881" s="16"/>
      <c r="B881" s="17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</row>
    <row r="882" spans="1:25" x14ac:dyDescent="0.2">
      <c r="A882" s="16"/>
      <c r="B882" s="17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</row>
    <row r="883" spans="1:25" x14ac:dyDescent="0.2">
      <c r="A883" s="16"/>
      <c r="B883" s="17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</row>
    <row r="884" spans="1:25" x14ac:dyDescent="0.2">
      <c r="A884" s="16"/>
      <c r="B884" s="17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</row>
    <row r="885" spans="1:25" x14ac:dyDescent="0.2">
      <c r="A885" s="16"/>
      <c r="B885" s="17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</row>
    <row r="886" spans="1:25" x14ac:dyDescent="0.2">
      <c r="A886" s="16"/>
      <c r="B886" s="17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</row>
    <row r="887" spans="1:25" x14ac:dyDescent="0.2">
      <c r="A887" s="16"/>
      <c r="B887" s="17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</row>
    <row r="888" spans="1:25" x14ac:dyDescent="0.2">
      <c r="A888" s="16"/>
      <c r="B888" s="17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</row>
    <row r="889" spans="1:25" x14ac:dyDescent="0.2">
      <c r="A889" s="16"/>
      <c r="B889" s="17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</row>
    <row r="890" spans="1:25" x14ac:dyDescent="0.2">
      <c r="A890" s="16"/>
      <c r="B890" s="17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</row>
    <row r="891" spans="1:25" x14ac:dyDescent="0.2">
      <c r="A891" s="16"/>
      <c r="B891" s="17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</row>
    <row r="892" spans="1:25" x14ac:dyDescent="0.2">
      <c r="A892" s="16"/>
      <c r="B892" s="17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</row>
    <row r="893" spans="1:25" x14ac:dyDescent="0.2">
      <c r="A893" s="16"/>
      <c r="B893" s="17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</row>
    <row r="894" spans="1:25" x14ac:dyDescent="0.2">
      <c r="A894" s="16"/>
      <c r="B894" s="17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</row>
    <row r="895" spans="1:25" x14ac:dyDescent="0.2">
      <c r="A895" s="16"/>
      <c r="B895" s="17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</row>
    <row r="896" spans="1:25" x14ac:dyDescent="0.2">
      <c r="A896" s="16"/>
      <c r="B896" s="17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</row>
    <row r="897" spans="1:25" x14ac:dyDescent="0.2">
      <c r="A897" s="16"/>
      <c r="B897" s="17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</row>
    <row r="898" spans="1:25" x14ac:dyDescent="0.2">
      <c r="A898" s="16"/>
      <c r="B898" s="17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</row>
    <row r="899" spans="1:25" x14ac:dyDescent="0.2">
      <c r="A899" s="16"/>
      <c r="B899" s="17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</row>
    <row r="900" spans="1:25" x14ac:dyDescent="0.2">
      <c r="A900" s="16"/>
      <c r="B900" s="17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</row>
    <row r="901" spans="1:25" x14ac:dyDescent="0.2">
      <c r="A901" s="16"/>
      <c r="B901" s="17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</row>
    <row r="902" spans="1:25" x14ac:dyDescent="0.2">
      <c r="A902" s="16"/>
      <c r="B902" s="17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</row>
    <row r="903" spans="1:25" x14ac:dyDescent="0.2">
      <c r="A903" s="16"/>
      <c r="B903" s="17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</row>
    <row r="904" spans="1:25" x14ac:dyDescent="0.2">
      <c r="A904" s="16"/>
      <c r="B904" s="17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</row>
    <row r="905" spans="1:25" x14ac:dyDescent="0.2">
      <c r="A905" s="16"/>
      <c r="B905" s="17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</row>
    <row r="906" spans="1:25" x14ac:dyDescent="0.2">
      <c r="A906" s="16"/>
      <c r="B906" s="17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</row>
    <row r="907" spans="1:25" x14ac:dyDescent="0.2">
      <c r="A907" s="16"/>
      <c r="B907" s="17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</row>
    <row r="908" spans="1:25" x14ac:dyDescent="0.2">
      <c r="A908" s="16"/>
      <c r="B908" s="17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</row>
    <row r="909" spans="1:25" x14ac:dyDescent="0.2">
      <c r="A909" s="16"/>
      <c r="B909" s="17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</row>
    <row r="910" spans="1:25" x14ac:dyDescent="0.2">
      <c r="A910" s="16"/>
      <c r="B910" s="17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</row>
    <row r="911" spans="1:25" x14ac:dyDescent="0.2">
      <c r="A911" s="16"/>
      <c r="B911" s="17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</row>
    <row r="912" spans="1:25" x14ac:dyDescent="0.2">
      <c r="A912" s="16"/>
      <c r="B912" s="17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</row>
    <row r="913" spans="1:25" x14ac:dyDescent="0.2">
      <c r="A913" s="16"/>
      <c r="B913" s="17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</row>
    <row r="914" spans="1:25" x14ac:dyDescent="0.2">
      <c r="A914" s="16"/>
      <c r="B914" s="17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</row>
    <row r="915" spans="1:25" x14ac:dyDescent="0.2">
      <c r="A915" s="16"/>
      <c r="B915" s="17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</row>
    <row r="916" spans="1:25" x14ac:dyDescent="0.2">
      <c r="A916" s="16"/>
      <c r="B916" s="17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</row>
    <row r="917" spans="1:25" x14ac:dyDescent="0.2">
      <c r="A917" s="16"/>
      <c r="B917" s="17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</row>
    <row r="918" spans="1:25" x14ac:dyDescent="0.2">
      <c r="A918" s="16"/>
      <c r="B918" s="17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</row>
    <row r="919" spans="1:25" x14ac:dyDescent="0.2">
      <c r="A919" s="16"/>
      <c r="B919" s="17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</row>
    <row r="920" spans="1:25" x14ac:dyDescent="0.2">
      <c r="A920" s="16"/>
      <c r="B920" s="17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</row>
    <row r="921" spans="1:25" x14ac:dyDescent="0.2">
      <c r="A921" s="16"/>
      <c r="B921" s="17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</row>
    <row r="922" spans="1:25" x14ac:dyDescent="0.2">
      <c r="A922" s="16"/>
      <c r="B922" s="17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</row>
    <row r="923" spans="1:25" x14ac:dyDescent="0.2">
      <c r="A923" s="16"/>
      <c r="B923" s="17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</row>
    <row r="924" spans="1:25" x14ac:dyDescent="0.2">
      <c r="A924" s="16"/>
      <c r="B924" s="17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</row>
    <row r="925" spans="1:25" x14ac:dyDescent="0.2">
      <c r="A925" s="16"/>
      <c r="B925" s="17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</row>
    <row r="926" spans="1:25" x14ac:dyDescent="0.2">
      <c r="A926" s="16"/>
      <c r="B926" s="17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</row>
    <row r="927" spans="1:25" x14ac:dyDescent="0.2">
      <c r="A927" s="16"/>
      <c r="B927" s="17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</row>
    <row r="928" spans="1:25" x14ac:dyDescent="0.2">
      <c r="A928" s="16"/>
      <c r="B928" s="17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</row>
    <row r="929" spans="1:25" x14ac:dyDescent="0.2">
      <c r="A929" s="16"/>
      <c r="B929" s="17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</row>
    <row r="930" spans="1:25" x14ac:dyDescent="0.2">
      <c r="A930" s="16"/>
      <c r="B930" s="17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</row>
    <row r="931" spans="1:25" x14ac:dyDescent="0.2">
      <c r="A931" s="16"/>
      <c r="B931" s="17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</row>
    <row r="932" spans="1:25" x14ac:dyDescent="0.2">
      <c r="A932" s="16"/>
      <c r="B932" s="17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</row>
    <row r="933" spans="1:25" x14ac:dyDescent="0.2">
      <c r="A933" s="16"/>
      <c r="B933" s="17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</row>
    <row r="934" spans="1:25" x14ac:dyDescent="0.2">
      <c r="A934" s="16"/>
      <c r="B934" s="17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</row>
    <row r="935" spans="1:25" x14ac:dyDescent="0.2">
      <c r="A935" s="16"/>
      <c r="B935" s="17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</row>
    <row r="936" spans="1:25" x14ac:dyDescent="0.2">
      <c r="A936" s="16"/>
      <c r="B936" s="17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</row>
    <row r="937" spans="1:25" x14ac:dyDescent="0.2">
      <c r="A937" s="16"/>
      <c r="B937" s="17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</row>
    <row r="938" spans="1:25" x14ac:dyDescent="0.2">
      <c r="A938" s="16"/>
      <c r="B938" s="17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</row>
    <row r="939" spans="1:25" x14ac:dyDescent="0.2">
      <c r="A939" s="16"/>
      <c r="B939" s="17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</row>
    <row r="940" spans="1:25" x14ac:dyDescent="0.2">
      <c r="A940" s="16"/>
      <c r="B940" s="17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</row>
    <row r="941" spans="1:25" x14ac:dyDescent="0.2">
      <c r="A941" s="16"/>
      <c r="B941" s="17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</row>
    <row r="942" spans="1:25" x14ac:dyDescent="0.2">
      <c r="A942" s="16"/>
      <c r="B942" s="17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</row>
    <row r="943" spans="1:25" x14ac:dyDescent="0.2">
      <c r="A943" s="16"/>
      <c r="B943" s="17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</row>
    <row r="944" spans="1:25" x14ac:dyDescent="0.2">
      <c r="A944" s="16"/>
      <c r="B944" s="17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</row>
    <row r="945" spans="1:25" x14ac:dyDescent="0.2">
      <c r="A945" s="16"/>
      <c r="B945" s="17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</row>
    <row r="946" spans="1:25" x14ac:dyDescent="0.2">
      <c r="A946" s="16"/>
      <c r="B946" s="17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</row>
    <row r="947" spans="1:25" x14ac:dyDescent="0.2">
      <c r="A947" s="16"/>
      <c r="B947" s="17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</row>
    <row r="948" spans="1:25" x14ac:dyDescent="0.2">
      <c r="A948" s="16"/>
      <c r="B948" s="17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</row>
    <row r="949" spans="1:25" x14ac:dyDescent="0.2">
      <c r="A949" s="16"/>
      <c r="B949" s="17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</row>
    <row r="950" spans="1:25" x14ac:dyDescent="0.2">
      <c r="A950" s="16"/>
      <c r="B950" s="17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</row>
    <row r="951" spans="1:25" x14ac:dyDescent="0.2">
      <c r="A951" s="16"/>
      <c r="B951" s="17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</row>
    <row r="952" spans="1:25" x14ac:dyDescent="0.2">
      <c r="A952" s="16"/>
      <c r="B952" s="17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</row>
    <row r="953" spans="1:25" x14ac:dyDescent="0.2">
      <c r="A953" s="16"/>
      <c r="B953" s="17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</row>
    <row r="954" spans="1:25" x14ac:dyDescent="0.2">
      <c r="A954" s="16"/>
      <c r="B954" s="17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</row>
    <row r="955" spans="1:25" x14ac:dyDescent="0.2">
      <c r="A955" s="16"/>
      <c r="B955" s="17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</row>
    <row r="956" spans="1:25" x14ac:dyDescent="0.2">
      <c r="A956" s="16"/>
      <c r="B956" s="17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</row>
    <row r="957" spans="1:25" x14ac:dyDescent="0.2">
      <c r="A957" s="16"/>
      <c r="B957" s="17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</row>
    <row r="958" spans="1:25" x14ac:dyDescent="0.2">
      <c r="A958" s="16"/>
      <c r="B958" s="17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</row>
    <row r="959" spans="1:25" x14ac:dyDescent="0.2">
      <c r="A959" s="16"/>
      <c r="B959" s="17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</row>
    <row r="960" spans="1:25" x14ac:dyDescent="0.2">
      <c r="A960" s="16"/>
      <c r="B960" s="17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</row>
    <row r="961" spans="1:25" x14ac:dyDescent="0.2">
      <c r="A961" s="16"/>
      <c r="B961" s="17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</row>
    <row r="962" spans="1:25" x14ac:dyDescent="0.2">
      <c r="A962" s="16"/>
      <c r="B962" s="17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</row>
    <row r="963" spans="1:25" x14ac:dyDescent="0.2">
      <c r="A963" s="16"/>
      <c r="B963" s="17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</row>
    <row r="964" spans="1:25" x14ac:dyDescent="0.2">
      <c r="A964" s="16"/>
      <c r="B964" s="17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</row>
    <row r="965" spans="1:25" x14ac:dyDescent="0.2">
      <c r="A965" s="16"/>
      <c r="B965" s="17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</row>
    <row r="966" spans="1:25" x14ac:dyDescent="0.2">
      <c r="A966" s="16"/>
      <c r="B966" s="17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</row>
    <row r="967" spans="1:25" x14ac:dyDescent="0.2">
      <c r="A967" s="16"/>
      <c r="B967" s="17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</row>
    <row r="968" spans="1:25" x14ac:dyDescent="0.2">
      <c r="A968" s="16"/>
      <c r="B968" s="17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</row>
    <row r="969" spans="1:25" x14ac:dyDescent="0.2">
      <c r="A969" s="16"/>
      <c r="B969" s="17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</row>
    <row r="970" spans="1:25" x14ac:dyDescent="0.2">
      <c r="A970" s="16"/>
      <c r="B970" s="17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</row>
    <row r="971" spans="1:25" x14ac:dyDescent="0.2">
      <c r="A971" s="16"/>
      <c r="B971" s="17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</row>
    <row r="972" spans="1:25" x14ac:dyDescent="0.2">
      <c r="A972" s="16"/>
      <c r="B972" s="17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</row>
    <row r="973" spans="1:25" x14ac:dyDescent="0.2">
      <c r="A973" s="16"/>
      <c r="B973" s="17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</row>
    <row r="974" spans="1:25" x14ac:dyDescent="0.2">
      <c r="A974" s="16"/>
      <c r="B974" s="17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</row>
    <row r="975" spans="1:25" x14ac:dyDescent="0.2">
      <c r="A975" s="16"/>
      <c r="B975" s="17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</row>
    <row r="976" spans="1:25" x14ac:dyDescent="0.2">
      <c r="A976" s="16"/>
      <c r="B976" s="17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</row>
    <row r="977" spans="1:25" x14ac:dyDescent="0.2">
      <c r="A977" s="16"/>
      <c r="B977" s="17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</row>
    <row r="978" spans="1:25" x14ac:dyDescent="0.2">
      <c r="A978" s="16"/>
      <c r="B978" s="17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</row>
    <row r="979" spans="1:25" x14ac:dyDescent="0.2">
      <c r="A979" s="16"/>
      <c r="B979" s="17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</row>
    <row r="980" spans="1:25" x14ac:dyDescent="0.2">
      <c r="A980" s="16"/>
      <c r="B980" s="17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</row>
    <row r="981" spans="1:25" x14ac:dyDescent="0.2">
      <c r="A981" s="16"/>
      <c r="B981" s="17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</row>
    <row r="982" spans="1:25" x14ac:dyDescent="0.2">
      <c r="A982" s="16"/>
      <c r="B982" s="17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</row>
    <row r="983" spans="1:25" x14ac:dyDescent="0.2">
      <c r="A983" s="16"/>
      <c r="B983" s="17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</row>
    <row r="984" spans="1:25" x14ac:dyDescent="0.2">
      <c r="A984" s="16"/>
      <c r="B984" s="17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</row>
    <row r="985" spans="1:25" x14ac:dyDescent="0.2">
      <c r="A985" s="16"/>
      <c r="B985" s="17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</row>
    <row r="986" spans="1:25" x14ac:dyDescent="0.2">
      <c r="A986" s="16"/>
      <c r="B986" s="17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</row>
    <row r="987" spans="1:25" x14ac:dyDescent="0.2">
      <c r="A987" s="16"/>
      <c r="B987" s="17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</row>
    <row r="988" spans="1:25" x14ac:dyDescent="0.2">
      <c r="A988" s="16"/>
      <c r="B988" s="17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</row>
    <row r="989" spans="1:25" x14ac:dyDescent="0.2">
      <c r="A989" s="16"/>
      <c r="B989" s="17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</row>
    <row r="990" spans="1:25" x14ac:dyDescent="0.2">
      <c r="A990" s="16"/>
      <c r="B990" s="17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</row>
    <row r="991" spans="1:25" x14ac:dyDescent="0.2">
      <c r="A991" s="16"/>
      <c r="B991" s="17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</row>
    <row r="992" spans="1:25" x14ac:dyDescent="0.2">
      <c r="A992" s="16"/>
      <c r="B992" s="17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</row>
    <row r="993" spans="1:25" x14ac:dyDescent="0.2">
      <c r="A993" s="16"/>
      <c r="B993" s="17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</row>
    <row r="994" spans="1:25" x14ac:dyDescent="0.2">
      <c r="A994" s="16"/>
      <c r="B994" s="17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</row>
    <row r="995" spans="1:25" x14ac:dyDescent="0.2">
      <c r="A995" s="16"/>
      <c r="B995" s="17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</row>
    <row r="996" spans="1:25" x14ac:dyDescent="0.2">
      <c r="A996" s="16"/>
      <c r="B996" s="17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</row>
    <row r="997" spans="1:25" x14ac:dyDescent="0.2">
      <c r="A997" s="16"/>
      <c r="B997" s="17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</row>
    <row r="998" spans="1:25" x14ac:dyDescent="0.2">
      <c r="A998" s="16"/>
      <c r="B998" s="17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</row>
    <row r="999" spans="1:25" x14ac:dyDescent="0.2">
      <c r="A999" s="16"/>
      <c r="B999" s="17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</row>
    <row r="1000" spans="1:25" x14ac:dyDescent="0.2">
      <c r="A1000" s="16"/>
      <c r="B1000" s="17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</row>
    <row r="1001" spans="1:25" x14ac:dyDescent="0.2">
      <c r="A1001" s="16"/>
      <c r="B1001" s="17"/>
      <c r="C1001" s="15"/>
      <c r="D1001" s="15"/>
      <c r="E1001" s="15"/>
      <c r="F1001" s="15"/>
      <c r="G1001" s="15"/>
      <c r="H1001" s="15"/>
      <c r="I1001" s="15"/>
      <c r="J1001" s="15"/>
      <c r="K1001" s="15"/>
      <c r="L1001" s="15"/>
      <c r="M1001" s="15"/>
      <c r="N1001" s="15"/>
      <c r="O1001" s="15"/>
      <c r="P1001" s="15"/>
      <c r="Q1001" s="15"/>
      <c r="R1001" s="15"/>
      <c r="S1001" s="15"/>
      <c r="T1001" s="15"/>
      <c r="U1001" s="15"/>
      <c r="V1001" s="15"/>
      <c r="W1001" s="15"/>
      <c r="X1001" s="15"/>
      <c r="Y1001" s="15"/>
    </row>
    <row r="1002" spans="1:25" x14ac:dyDescent="0.2">
      <c r="A1002" s="16"/>
      <c r="B1002" s="17"/>
      <c r="C1002" s="15"/>
      <c r="D1002" s="15"/>
      <c r="E1002" s="15"/>
      <c r="F1002" s="15"/>
      <c r="G1002" s="15"/>
      <c r="H1002" s="15"/>
      <c r="I1002" s="15"/>
      <c r="J1002" s="15"/>
      <c r="K1002" s="15"/>
      <c r="L1002" s="15"/>
      <c r="M1002" s="15"/>
      <c r="N1002" s="15"/>
      <c r="O1002" s="15"/>
      <c r="P1002" s="15"/>
      <c r="Q1002" s="15"/>
      <c r="R1002" s="15"/>
      <c r="S1002" s="15"/>
      <c r="T1002" s="15"/>
      <c r="U1002" s="15"/>
      <c r="V1002" s="15"/>
      <c r="W1002" s="15"/>
      <c r="X1002" s="15"/>
      <c r="Y1002" s="15"/>
    </row>
    <row r="1003" spans="1:25" x14ac:dyDescent="0.2">
      <c r="A1003" s="16"/>
      <c r="B1003" s="17"/>
      <c r="C1003" s="15"/>
      <c r="D1003" s="15"/>
      <c r="E1003" s="15"/>
      <c r="F1003" s="15"/>
      <c r="G1003" s="15"/>
      <c r="H1003" s="15"/>
      <c r="I1003" s="15"/>
      <c r="J1003" s="15"/>
      <c r="K1003" s="15"/>
      <c r="L1003" s="15"/>
      <c r="M1003" s="15"/>
      <c r="N1003" s="15"/>
      <c r="O1003" s="15"/>
      <c r="P1003" s="15"/>
      <c r="Q1003" s="15"/>
      <c r="R1003" s="15"/>
      <c r="S1003" s="15"/>
      <c r="T1003" s="15"/>
      <c r="U1003" s="15"/>
      <c r="V1003" s="15"/>
      <c r="W1003" s="15"/>
      <c r="X1003" s="15"/>
      <c r="Y1003" s="15"/>
    </row>
    <row r="1004" spans="1:25" x14ac:dyDescent="0.2">
      <c r="A1004" s="16"/>
      <c r="B1004" s="17"/>
      <c r="C1004" s="15"/>
      <c r="D1004" s="15"/>
      <c r="E1004" s="15"/>
      <c r="F1004" s="15"/>
      <c r="G1004" s="15"/>
      <c r="H1004" s="15"/>
      <c r="I1004" s="15"/>
      <c r="J1004" s="15"/>
      <c r="K1004" s="15"/>
      <c r="L1004" s="15"/>
      <c r="M1004" s="15"/>
      <c r="N1004" s="15"/>
      <c r="O1004" s="15"/>
      <c r="P1004" s="15"/>
      <c r="Q1004" s="15"/>
      <c r="R1004" s="15"/>
      <c r="S1004" s="15"/>
      <c r="T1004" s="15"/>
      <c r="U1004" s="15"/>
      <c r="V1004" s="15"/>
      <c r="W1004" s="15"/>
      <c r="X1004" s="15"/>
      <c r="Y1004" s="15"/>
    </row>
    <row r="1005" spans="1:25" x14ac:dyDescent="0.2">
      <c r="A1005" s="16"/>
      <c r="B1005" s="17"/>
      <c r="C1005" s="15"/>
      <c r="D1005" s="15"/>
      <c r="E1005" s="15"/>
      <c r="F1005" s="15"/>
      <c r="G1005" s="15"/>
      <c r="H1005" s="15"/>
      <c r="I1005" s="15"/>
      <c r="J1005" s="15"/>
      <c r="K1005" s="15"/>
      <c r="L1005" s="15"/>
      <c r="M1005" s="15"/>
      <c r="N1005" s="15"/>
      <c r="O1005" s="15"/>
      <c r="P1005" s="15"/>
      <c r="Q1005" s="15"/>
      <c r="R1005" s="15"/>
      <c r="S1005" s="15"/>
      <c r="T1005" s="15"/>
      <c r="U1005" s="15"/>
      <c r="V1005" s="15"/>
      <c r="W1005" s="15"/>
      <c r="X1005" s="15"/>
      <c r="Y1005" s="15"/>
    </row>
    <row r="1006" spans="1:25" x14ac:dyDescent="0.2">
      <c r="A1006" s="16"/>
      <c r="B1006" s="17"/>
      <c r="C1006" s="15"/>
      <c r="D1006" s="15"/>
      <c r="E1006" s="15"/>
      <c r="F1006" s="15"/>
      <c r="G1006" s="15"/>
      <c r="H1006" s="15"/>
      <c r="I1006" s="15"/>
      <c r="J1006" s="15"/>
      <c r="K1006" s="15"/>
      <c r="L1006" s="15"/>
      <c r="M1006" s="15"/>
      <c r="N1006" s="15"/>
      <c r="O1006" s="15"/>
      <c r="P1006" s="15"/>
      <c r="Q1006" s="15"/>
      <c r="R1006" s="15"/>
      <c r="S1006" s="15"/>
      <c r="T1006" s="15"/>
      <c r="U1006" s="15"/>
      <c r="V1006" s="15"/>
      <c r="W1006" s="15"/>
      <c r="X1006" s="15"/>
      <c r="Y1006" s="15"/>
    </row>
    <row r="1007" spans="1:25" x14ac:dyDescent="0.2">
      <c r="A1007" s="16"/>
      <c r="B1007" s="17"/>
      <c r="C1007" s="15"/>
      <c r="D1007" s="15"/>
      <c r="E1007" s="15"/>
      <c r="F1007" s="15"/>
      <c r="G1007" s="15"/>
      <c r="H1007" s="15"/>
      <c r="I1007" s="15"/>
      <c r="J1007" s="15"/>
      <c r="K1007" s="15"/>
      <c r="L1007" s="15"/>
      <c r="M1007" s="15"/>
      <c r="N1007" s="15"/>
      <c r="O1007" s="15"/>
      <c r="P1007" s="15"/>
      <c r="Q1007" s="15"/>
      <c r="R1007" s="15"/>
      <c r="S1007" s="15"/>
      <c r="T1007" s="15"/>
      <c r="U1007" s="15"/>
      <c r="V1007" s="15"/>
      <c r="W1007" s="15"/>
      <c r="X1007" s="15"/>
      <c r="Y1007" s="15"/>
    </row>
    <row r="1008" spans="1:25" x14ac:dyDescent="0.2">
      <c r="A1008" s="16"/>
      <c r="B1008" s="17"/>
      <c r="C1008" s="15"/>
      <c r="D1008" s="15"/>
      <c r="E1008" s="15"/>
      <c r="F1008" s="15"/>
      <c r="G1008" s="15"/>
      <c r="H1008" s="15"/>
      <c r="I1008" s="15"/>
      <c r="J1008" s="15"/>
      <c r="K1008" s="15"/>
      <c r="L1008" s="15"/>
      <c r="M1008" s="15"/>
      <c r="N1008" s="15"/>
      <c r="O1008" s="15"/>
      <c r="P1008" s="15"/>
      <c r="Q1008" s="15"/>
      <c r="R1008" s="15"/>
      <c r="S1008" s="15"/>
      <c r="T1008" s="15"/>
      <c r="U1008" s="15"/>
      <c r="V1008" s="15"/>
      <c r="W1008" s="15"/>
      <c r="X1008" s="15"/>
      <c r="Y1008" s="15"/>
    </row>
    <row r="1009" spans="1:25" x14ac:dyDescent="0.2">
      <c r="A1009" s="16"/>
      <c r="B1009" s="17"/>
      <c r="C1009" s="15"/>
      <c r="D1009" s="15"/>
      <c r="E1009" s="15"/>
      <c r="F1009" s="15"/>
      <c r="G1009" s="15"/>
      <c r="H1009" s="15"/>
      <c r="I1009" s="15"/>
      <c r="J1009" s="15"/>
      <c r="K1009" s="15"/>
      <c r="L1009" s="15"/>
      <c r="M1009" s="15"/>
      <c r="N1009" s="15"/>
      <c r="O1009" s="15"/>
      <c r="P1009" s="15"/>
      <c r="Q1009" s="15"/>
      <c r="R1009" s="15"/>
      <c r="S1009" s="15"/>
      <c r="T1009" s="15"/>
      <c r="U1009" s="15"/>
      <c r="V1009" s="15"/>
      <c r="W1009" s="15"/>
      <c r="X1009" s="15"/>
      <c r="Y1009" s="15"/>
    </row>
    <row r="1010" spans="1:25" x14ac:dyDescent="0.2">
      <c r="A1010" s="16"/>
      <c r="B1010" s="17"/>
      <c r="C1010" s="15"/>
      <c r="D1010" s="15"/>
      <c r="E1010" s="15"/>
      <c r="F1010" s="15"/>
      <c r="G1010" s="15"/>
      <c r="H1010" s="15"/>
      <c r="I1010" s="15"/>
      <c r="J1010" s="15"/>
      <c r="K1010" s="15"/>
      <c r="L1010" s="15"/>
      <c r="M1010" s="15"/>
      <c r="N1010" s="15"/>
      <c r="O1010" s="15"/>
      <c r="P1010" s="15"/>
      <c r="Q1010" s="15"/>
      <c r="R1010" s="15"/>
      <c r="S1010" s="15"/>
      <c r="T1010" s="15"/>
      <c r="U1010" s="15"/>
      <c r="V1010" s="15"/>
      <c r="W1010" s="15"/>
      <c r="X1010" s="15"/>
      <c r="Y1010" s="15"/>
    </row>
    <row r="1011" spans="1:25" x14ac:dyDescent="0.2">
      <c r="A1011" s="16"/>
      <c r="B1011" s="17"/>
      <c r="C1011" s="15"/>
      <c r="D1011" s="15"/>
      <c r="E1011" s="15"/>
      <c r="F1011" s="15"/>
      <c r="G1011" s="15"/>
      <c r="H1011" s="15"/>
      <c r="I1011" s="15"/>
      <c r="J1011" s="15"/>
      <c r="K1011" s="15"/>
      <c r="L1011" s="15"/>
      <c r="M1011" s="15"/>
      <c r="N1011" s="15"/>
      <c r="O1011" s="15"/>
      <c r="P1011" s="15"/>
      <c r="Q1011" s="15"/>
      <c r="R1011" s="15"/>
      <c r="S1011" s="15"/>
      <c r="T1011" s="15"/>
      <c r="U1011" s="15"/>
      <c r="V1011" s="15"/>
      <c r="W1011" s="15"/>
      <c r="X1011" s="15"/>
      <c r="Y1011" s="15"/>
    </row>
    <row r="1012" spans="1:25" x14ac:dyDescent="0.2">
      <c r="A1012" s="16"/>
      <c r="B1012" s="17"/>
      <c r="C1012" s="15"/>
      <c r="D1012" s="15"/>
      <c r="E1012" s="15"/>
      <c r="F1012" s="15"/>
      <c r="G1012" s="15"/>
      <c r="H1012" s="15"/>
      <c r="I1012" s="15"/>
      <c r="J1012" s="15"/>
      <c r="K1012" s="15"/>
      <c r="L1012" s="15"/>
      <c r="M1012" s="15"/>
      <c r="N1012" s="15"/>
      <c r="O1012" s="15"/>
      <c r="P1012" s="15"/>
      <c r="Q1012" s="15"/>
      <c r="R1012" s="15"/>
      <c r="S1012" s="15"/>
      <c r="T1012" s="15"/>
      <c r="U1012" s="15"/>
      <c r="V1012" s="15"/>
      <c r="W1012" s="15"/>
      <c r="X1012" s="15"/>
      <c r="Y1012" s="15"/>
    </row>
    <row r="1013" spans="1:25" x14ac:dyDescent="0.2">
      <c r="A1013" s="16"/>
      <c r="B1013" s="17"/>
      <c r="C1013" s="15"/>
      <c r="D1013" s="15"/>
      <c r="E1013" s="15"/>
      <c r="F1013" s="15"/>
      <c r="G1013" s="15"/>
      <c r="H1013" s="15"/>
      <c r="I1013" s="15"/>
      <c r="J1013" s="15"/>
      <c r="K1013" s="15"/>
      <c r="L1013" s="15"/>
      <c r="M1013" s="15"/>
      <c r="N1013" s="15"/>
      <c r="O1013" s="15"/>
      <c r="P1013" s="15"/>
      <c r="Q1013" s="15"/>
      <c r="R1013" s="15"/>
      <c r="S1013" s="15"/>
      <c r="T1013" s="15"/>
      <c r="U1013" s="15"/>
      <c r="V1013" s="15"/>
      <c r="W1013" s="15"/>
      <c r="X1013" s="15"/>
      <c r="Y1013" s="15"/>
    </row>
    <row r="1014" spans="1:25" x14ac:dyDescent="0.2">
      <c r="A1014" s="16"/>
      <c r="B1014" s="17"/>
      <c r="C1014" s="15"/>
      <c r="D1014" s="15"/>
      <c r="E1014" s="15"/>
      <c r="F1014" s="15"/>
      <c r="G1014" s="15"/>
      <c r="H1014" s="15"/>
      <c r="I1014" s="15"/>
      <c r="J1014" s="15"/>
      <c r="K1014" s="15"/>
      <c r="L1014" s="15"/>
      <c r="M1014" s="15"/>
      <c r="N1014" s="15"/>
      <c r="O1014" s="15"/>
      <c r="P1014" s="15"/>
      <c r="Q1014" s="15"/>
      <c r="R1014" s="15"/>
      <c r="S1014" s="15"/>
      <c r="T1014" s="15"/>
      <c r="U1014" s="15"/>
      <c r="V1014" s="15"/>
      <c r="W1014" s="15"/>
      <c r="X1014" s="15"/>
      <c r="Y1014" s="15"/>
    </row>
    <row r="1015" spans="1:25" x14ac:dyDescent="0.2">
      <c r="A1015" s="16"/>
      <c r="B1015" s="17"/>
      <c r="C1015" s="15"/>
      <c r="D1015" s="15"/>
      <c r="E1015" s="15"/>
      <c r="F1015" s="15"/>
      <c r="G1015" s="15"/>
      <c r="H1015" s="15"/>
      <c r="I1015" s="15"/>
      <c r="J1015" s="15"/>
      <c r="K1015" s="15"/>
      <c r="L1015" s="15"/>
      <c r="M1015" s="15"/>
      <c r="N1015" s="15"/>
      <c r="O1015" s="15"/>
      <c r="P1015" s="15"/>
      <c r="Q1015" s="15"/>
      <c r="R1015" s="15"/>
      <c r="S1015" s="15"/>
      <c r="T1015" s="15"/>
      <c r="U1015" s="15"/>
      <c r="V1015" s="15"/>
      <c r="W1015" s="15"/>
      <c r="X1015" s="15"/>
      <c r="Y1015" s="15"/>
    </row>
    <row r="1016" spans="1:25" x14ac:dyDescent="0.2">
      <c r="A1016" s="16"/>
      <c r="B1016" s="17"/>
      <c r="C1016" s="15"/>
      <c r="D1016" s="15"/>
      <c r="E1016" s="15"/>
      <c r="F1016" s="15"/>
      <c r="G1016" s="15"/>
      <c r="H1016" s="15"/>
      <c r="I1016" s="15"/>
      <c r="J1016" s="15"/>
      <c r="K1016" s="15"/>
      <c r="L1016" s="15"/>
      <c r="M1016" s="15"/>
      <c r="N1016" s="15"/>
      <c r="O1016" s="15"/>
      <c r="P1016" s="15"/>
      <c r="Q1016" s="15"/>
      <c r="R1016" s="15"/>
      <c r="S1016" s="15"/>
      <c r="T1016" s="15"/>
      <c r="U1016" s="15"/>
      <c r="V1016" s="15"/>
      <c r="W1016" s="15"/>
      <c r="X1016" s="15"/>
      <c r="Y1016" s="15"/>
    </row>
    <row r="1017" spans="1:25" x14ac:dyDescent="0.2">
      <c r="A1017" s="16"/>
      <c r="B1017" s="17"/>
      <c r="C1017" s="15"/>
      <c r="D1017" s="15"/>
      <c r="E1017" s="15"/>
      <c r="F1017" s="15"/>
      <c r="G1017" s="15"/>
      <c r="H1017" s="15"/>
      <c r="I1017" s="15"/>
      <c r="J1017" s="15"/>
      <c r="K1017" s="15"/>
      <c r="L1017" s="15"/>
      <c r="M1017" s="15"/>
      <c r="N1017" s="15"/>
      <c r="O1017" s="15"/>
      <c r="P1017" s="15"/>
      <c r="Q1017" s="15"/>
      <c r="R1017" s="15"/>
      <c r="S1017" s="15"/>
      <c r="T1017" s="15"/>
      <c r="U1017" s="15"/>
      <c r="V1017" s="15"/>
      <c r="W1017" s="15"/>
      <c r="X1017" s="15"/>
      <c r="Y1017" s="15"/>
    </row>
    <row r="1018" spans="1:25" x14ac:dyDescent="0.2">
      <c r="A1018" s="16"/>
      <c r="B1018" s="17"/>
      <c r="C1018" s="15"/>
      <c r="D1018" s="15"/>
      <c r="E1018" s="15"/>
      <c r="F1018" s="15"/>
      <c r="G1018" s="15"/>
      <c r="H1018" s="15"/>
      <c r="I1018" s="15"/>
      <c r="J1018" s="15"/>
      <c r="K1018" s="15"/>
      <c r="L1018" s="15"/>
      <c r="M1018" s="15"/>
      <c r="N1018" s="15"/>
      <c r="O1018" s="15"/>
      <c r="P1018" s="15"/>
      <c r="Q1018" s="15"/>
      <c r="R1018" s="15"/>
      <c r="S1018" s="15"/>
      <c r="T1018" s="15"/>
      <c r="U1018" s="15"/>
      <c r="V1018" s="15"/>
      <c r="W1018" s="15"/>
      <c r="X1018" s="15"/>
      <c r="Y1018" s="15"/>
    </row>
    <row r="1019" spans="1:25" x14ac:dyDescent="0.2">
      <c r="A1019" s="16"/>
      <c r="B1019" s="17"/>
      <c r="C1019" s="15"/>
      <c r="D1019" s="15"/>
      <c r="E1019" s="15"/>
      <c r="F1019" s="15"/>
      <c r="G1019" s="15"/>
      <c r="H1019" s="15"/>
      <c r="I1019" s="15"/>
      <c r="J1019" s="15"/>
      <c r="K1019" s="15"/>
      <c r="L1019" s="15"/>
      <c r="M1019" s="15"/>
      <c r="N1019" s="15"/>
      <c r="O1019" s="15"/>
      <c r="P1019" s="15"/>
      <c r="Q1019" s="15"/>
      <c r="R1019" s="15"/>
      <c r="S1019" s="15"/>
      <c r="T1019" s="15"/>
      <c r="U1019" s="15"/>
      <c r="V1019" s="15"/>
      <c r="W1019" s="15"/>
      <c r="X1019" s="15"/>
      <c r="Y1019" s="15"/>
    </row>
    <row r="1020" spans="1:25" x14ac:dyDescent="0.2">
      <c r="A1020" s="16"/>
      <c r="B1020" s="17"/>
      <c r="C1020" s="15"/>
      <c r="D1020" s="15"/>
      <c r="E1020" s="15"/>
      <c r="F1020" s="15"/>
      <c r="G1020" s="15"/>
      <c r="H1020" s="15"/>
      <c r="I1020" s="15"/>
      <c r="J1020" s="15"/>
      <c r="K1020" s="15"/>
      <c r="L1020" s="15"/>
      <c r="M1020" s="15"/>
      <c r="N1020" s="15"/>
      <c r="O1020" s="15"/>
      <c r="P1020" s="15"/>
      <c r="Q1020" s="15"/>
      <c r="R1020" s="15"/>
      <c r="S1020" s="15"/>
      <c r="T1020" s="15"/>
      <c r="U1020" s="15"/>
      <c r="V1020" s="15"/>
      <c r="W1020" s="15"/>
      <c r="X1020" s="15"/>
      <c r="Y1020" s="15"/>
    </row>
    <row r="1021" spans="1:25" x14ac:dyDescent="0.2">
      <c r="A1021" s="16"/>
      <c r="B1021" s="17"/>
      <c r="C1021" s="15"/>
      <c r="D1021" s="15"/>
      <c r="E1021" s="15"/>
      <c r="F1021" s="15"/>
      <c r="G1021" s="15"/>
      <c r="H1021" s="15"/>
      <c r="I1021" s="15"/>
      <c r="J1021" s="15"/>
      <c r="K1021" s="15"/>
      <c r="L1021" s="15"/>
      <c r="M1021" s="15"/>
      <c r="N1021" s="15"/>
      <c r="O1021" s="15"/>
      <c r="P1021" s="15"/>
      <c r="Q1021" s="15"/>
      <c r="R1021" s="15"/>
      <c r="S1021" s="15"/>
      <c r="T1021" s="15"/>
      <c r="U1021" s="15"/>
      <c r="V1021" s="15"/>
      <c r="W1021" s="15"/>
      <c r="X1021" s="15"/>
      <c r="Y1021" s="15"/>
    </row>
    <row r="1022" spans="1:25" x14ac:dyDescent="0.2">
      <c r="A1022" s="16"/>
      <c r="B1022" s="17"/>
      <c r="C1022" s="15"/>
      <c r="D1022" s="15"/>
      <c r="E1022" s="15"/>
      <c r="F1022" s="15"/>
      <c r="G1022" s="15"/>
      <c r="H1022" s="15"/>
      <c r="I1022" s="15"/>
      <c r="J1022" s="15"/>
      <c r="K1022" s="15"/>
      <c r="L1022" s="15"/>
      <c r="M1022" s="15"/>
      <c r="N1022" s="15"/>
      <c r="O1022" s="15"/>
      <c r="P1022" s="15"/>
      <c r="Q1022" s="15"/>
      <c r="R1022" s="15"/>
      <c r="S1022" s="15"/>
      <c r="T1022" s="15"/>
      <c r="U1022" s="15"/>
      <c r="V1022" s="15"/>
      <c r="W1022" s="15"/>
      <c r="X1022" s="15"/>
      <c r="Y1022" s="15"/>
    </row>
    <row r="1023" spans="1:25" x14ac:dyDescent="0.2">
      <c r="A1023" s="16"/>
      <c r="B1023" s="17"/>
      <c r="C1023" s="15"/>
      <c r="D1023" s="15"/>
      <c r="E1023" s="15"/>
      <c r="F1023" s="15"/>
      <c r="G1023" s="15"/>
      <c r="H1023" s="15"/>
      <c r="I1023" s="15"/>
      <c r="J1023" s="15"/>
      <c r="K1023" s="15"/>
      <c r="L1023" s="15"/>
      <c r="M1023" s="15"/>
      <c r="N1023" s="15"/>
      <c r="O1023" s="15"/>
      <c r="P1023" s="15"/>
      <c r="Q1023" s="15"/>
      <c r="R1023" s="15"/>
      <c r="S1023" s="15"/>
      <c r="T1023" s="15"/>
      <c r="U1023" s="15"/>
      <c r="V1023" s="15"/>
      <c r="W1023" s="15"/>
      <c r="X1023" s="15"/>
      <c r="Y1023" s="15"/>
    </row>
    <row r="1024" spans="1:25" x14ac:dyDescent="0.2">
      <c r="A1024" s="16"/>
      <c r="B1024" s="17"/>
      <c r="C1024" s="15"/>
      <c r="D1024" s="15"/>
      <c r="E1024" s="15"/>
      <c r="F1024" s="15"/>
      <c r="G1024" s="15"/>
      <c r="H1024" s="15"/>
      <c r="I1024" s="15"/>
      <c r="J1024" s="15"/>
      <c r="K1024" s="15"/>
      <c r="L1024" s="15"/>
      <c r="M1024" s="15"/>
      <c r="N1024" s="15"/>
      <c r="O1024" s="15"/>
      <c r="P1024" s="15"/>
      <c r="Q1024" s="15"/>
      <c r="R1024" s="15"/>
      <c r="S1024" s="15"/>
      <c r="T1024" s="15"/>
      <c r="U1024" s="15"/>
      <c r="V1024" s="15"/>
      <c r="W1024" s="15"/>
      <c r="X1024" s="15"/>
      <c r="Y1024" s="15"/>
    </row>
    <row r="1025" spans="1:25" x14ac:dyDescent="0.2">
      <c r="A1025" s="16"/>
      <c r="B1025" s="17"/>
      <c r="C1025" s="15"/>
      <c r="D1025" s="15"/>
      <c r="E1025" s="15"/>
      <c r="F1025" s="15"/>
      <c r="G1025" s="15"/>
      <c r="H1025" s="15"/>
      <c r="I1025" s="15"/>
      <c r="J1025" s="15"/>
      <c r="K1025" s="15"/>
      <c r="L1025" s="15"/>
      <c r="M1025" s="15"/>
      <c r="N1025" s="15"/>
      <c r="O1025" s="15"/>
      <c r="P1025" s="15"/>
      <c r="Q1025" s="15"/>
      <c r="R1025" s="15"/>
      <c r="S1025" s="15"/>
      <c r="T1025" s="15"/>
      <c r="U1025" s="15"/>
      <c r="V1025" s="15"/>
      <c r="W1025" s="15"/>
      <c r="X1025" s="15"/>
      <c r="Y1025" s="15"/>
    </row>
    <row r="1026" spans="1:25" x14ac:dyDescent="0.2">
      <c r="A1026" s="16"/>
      <c r="B1026" s="17"/>
      <c r="C1026" s="15"/>
      <c r="D1026" s="15"/>
      <c r="E1026" s="15"/>
      <c r="F1026" s="15"/>
      <c r="G1026" s="15"/>
      <c r="H1026" s="15"/>
      <c r="I1026" s="15"/>
      <c r="J1026" s="15"/>
      <c r="K1026" s="15"/>
      <c r="L1026" s="15"/>
      <c r="M1026" s="15"/>
      <c r="N1026" s="15"/>
      <c r="O1026" s="15"/>
      <c r="P1026" s="15"/>
      <c r="Q1026" s="15"/>
      <c r="R1026" s="15"/>
      <c r="S1026" s="15"/>
      <c r="T1026" s="15"/>
      <c r="U1026" s="15"/>
      <c r="V1026" s="15"/>
      <c r="W1026" s="15"/>
      <c r="X1026" s="15"/>
      <c r="Y1026" s="15"/>
    </row>
    <row r="1027" spans="1:25" x14ac:dyDescent="0.2">
      <c r="A1027" s="16"/>
      <c r="B1027" s="17"/>
      <c r="C1027" s="15"/>
      <c r="D1027" s="15"/>
      <c r="E1027" s="15"/>
      <c r="F1027" s="15"/>
      <c r="G1027" s="15"/>
      <c r="H1027" s="15"/>
      <c r="I1027" s="15"/>
      <c r="J1027" s="15"/>
      <c r="K1027" s="15"/>
      <c r="L1027" s="15"/>
      <c r="M1027" s="15"/>
      <c r="N1027" s="15"/>
      <c r="O1027" s="15"/>
      <c r="P1027" s="15"/>
      <c r="Q1027" s="15"/>
      <c r="R1027" s="15"/>
      <c r="S1027" s="15"/>
      <c r="T1027" s="15"/>
      <c r="U1027" s="15"/>
      <c r="V1027" s="15"/>
      <c r="W1027" s="15"/>
      <c r="X1027" s="15"/>
      <c r="Y1027" s="15"/>
    </row>
    <row r="1028" spans="1:25" x14ac:dyDescent="0.2">
      <c r="A1028" s="16"/>
      <c r="B1028" s="17"/>
      <c r="C1028" s="15"/>
      <c r="D1028" s="15"/>
      <c r="E1028" s="15"/>
      <c r="F1028" s="15"/>
      <c r="G1028" s="15"/>
      <c r="H1028" s="15"/>
      <c r="I1028" s="15"/>
      <c r="J1028" s="15"/>
      <c r="K1028" s="15"/>
      <c r="L1028" s="15"/>
      <c r="M1028" s="15"/>
      <c r="N1028" s="15"/>
      <c r="O1028" s="15"/>
      <c r="P1028" s="15"/>
      <c r="Q1028" s="15"/>
      <c r="R1028" s="15"/>
      <c r="S1028" s="15"/>
      <c r="T1028" s="15"/>
      <c r="U1028" s="15"/>
      <c r="V1028" s="15"/>
      <c r="W1028" s="15"/>
      <c r="X1028" s="15"/>
      <c r="Y1028" s="15"/>
    </row>
    <row r="1029" spans="1:25" x14ac:dyDescent="0.2">
      <c r="A1029" s="16"/>
      <c r="B1029" s="17"/>
      <c r="C1029" s="15"/>
      <c r="D1029" s="15"/>
      <c r="E1029" s="15"/>
      <c r="F1029" s="15"/>
      <c r="G1029" s="15"/>
      <c r="H1029" s="15"/>
      <c r="I1029" s="15"/>
      <c r="J1029" s="15"/>
      <c r="K1029" s="15"/>
      <c r="L1029" s="15"/>
      <c r="M1029" s="15"/>
      <c r="N1029" s="15"/>
      <c r="O1029" s="15"/>
      <c r="P1029" s="15"/>
      <c r="Q1029" s="15"/>
      <c r="R1029" s="15"/>
      <c r="S1029" s="15"/>
      <c r="T1029" s="15"/>
      <c r="U1029" s="15"/>
      <c r="V1029" s="15"/>
      <c r="W1029" s="15"/>
      <c r="X1029" s="15"/>
      <c r="Y1029" s="15"/>
    </row>
    <row r="1030" spans="1:25" x14ac:dyDescent="0.2">
      <c r="A1030" s="16"/>
      <c r="B1030" s="17"/>
      <c r="C1030" s="15"/>
      <c r="D1030" s="15"/>
      <c r="E1030" s="15"/>
      <c r="F1030" s="15"/>
      <c r="G1030" s="15"/>
      <c r="H1030" s="15"/>
      <c r="I1030" s="15"/>
      <c r="J1030" s="15"/>
      <c r="K1030" s="15"/>
      <c r="L1030" s="15"/>
      <c r="M1030" s="15"/>
      <c r="N1030" s="15"/>
      <c r="O1030" s="15"/>
      <c r="P1030" s="15"/>
      <c r="Q1030" s="15"/>
      <c r="R1030" s="15"/>
      <c r="S1030" s="15"/>
      <c r="T1030" s="15"/>
      <c r="U1030" s="15"/>
      <c r="V1030" s="15"/>
      <c r="W1030" s="15"/>
      <c r="X1030" s="15"/>
      <c r="Y1030" s="15"/>
    </row>
    <row r="1031" spans="1:25" x14ac:dyDescent="0.2">
      <c r="A1031" s="16"/>
      <c r="B1031" s="17"/>
      <c r="C1031" s="15"/>
      <c r="D1031" s="15"/>
      <c r="E1031" s="15"/>
      <c r="F1031" s="15"/>
      <c r="G1031" s="15"/>
      <c r="H1031" s="15"/>
      <c r="I1031" s="15"/>
      <c r="J1031" s="15"/>
      <c r="K1031" s="15"/>
      <c r="L1031" s="15"/>
      <c r="M1031" s="15"/>
      <c r="N1031" s="15"/>
      <c r="O1031" s="15"/>
      <c r="P1031" s="15"/>
      <c r="Q1031" s="15"/>
      <c r="R1031" s="15"/>
      <c r="S1031" s="15"/>
      <c r="T1031" s="15"/>
      <c r="U1031" s="15"/>
      <c r="V1031" s="15"/>
      <c r="W1031" s="15"/>
      <c r="X1031" s="15"/>
      <c r="Y1031" s="15"/>
    </row>
    <row r="1032" spans="1:25" x14ac:dyDescent="0.2">
      <c r="A1032" s="16"/>
      <c r="B1032" s="17"/>
      <c r="C1032" s="15"/>
      <c r="D1032" s="15"/>
      <c r="E1032" s="15"/>
      <c r="F1032" s="15"/>
      <c r="G1032" s="15"/>
      <c r="H1032" s="15"/>
      <c r="I1032" s="15"/>
      <c r="J1032" s="15"/>
      <c r="K1032" s="15"/>
      <c r="L1032" s="15"/>
      <c r="M1032" s="15"/>
      <c r="N1032" s="15"/>
      <c r="O1032" s="15"/>
      <c r="P1032" s="15"/>
      <c r="Q1032" s="15"/>
      <c r="R1032" s="15"/>
      <c r="S1032" s="15"/>
      <c r="T1032" s="15"/>
      <c r="U1032" s="15"/>
      <c r="V1032" s="15"/>
      <c r="W1032" s="15"/>
      <c r="X1032" s="15"/>
      <c r="Y1032" s="15"/>
    </row>
    <row r="1033" spans="1:25" x14ac:dyDescent="0.2">
      <c r="A1033" s="16"/>
      <c r="B1033" s="17"/>
      <c r="C1033" s="15"/>
      <c r="D1033" s="15"/>
      <c r="E1033" s="15"/>
      <c r="F1033" s="15"/>
      <c r="G1033" s="15"/>
      <c r="H1033" s="15"/>
      <c r="I1033" s="15"/>
      <c r="J1033" s="15"/>
      <c r="K1033" s="15"/>
      <c r="L1033" s="15"/>
      <c r="M1033" s="15"/>
      <c r="N1033" s="15"/>
      <c r="O1033" s="15"/>
      <c r="P1033" s="15"/>
      <c r="Q1033" s="15"/>
      <c r="R1033" s="15"/>
      <c r="S1033" s="15"/>
      <c r="T1033" s="15"/>
      <c r="U1033" s="15"/>
      <c r="V1033" s="15"/>
      <c r="W1033" s="15"/>
      <c r="X1033" s="15"/>
      <c r="Y1033" s="15"/>
    </row>
    <row r="1034" spans="1:25" x14ac:dyDescent="0.2">
      <c r="A1034" s="16"/>
      <c r="B1034" s="17"/>
      <c r="C1034" s="15"/>
      <c r="D1034" s="15"/>
      <c r="E1034" s="15"/>
      <c r="F1034" s="15"/>
      <c r="G1034" s="15"/>
      <c r="H1034" s="15"/>
      <c r="I1034" s="15"/>
      <c r="J1034" s="15"/>
      <c r="K1034" s="15"/>
      <c r="L1034" s="15"/>
      <c r="M1034" s="15"/>
      <c r="N1034" s="15"/>
      <c r="O1034" s="15"/>
      <c r="P1034" s="15"/>
      <c r="Q1034" s="15"/>
      <c r="R1034" s="15"/>
      <c r="S1034" s="15"/>
      <c r="T1034" s="15"/>
      <c r="U1034" s="15"/>
      <c r="V1034" s="15"/>
      <c r="W1034" s="15"/>
      <c r="X1034" s="15"/>
      <c r="Y1034" s="15"/>
    </row>
    <row r="1035" spans="1:25" x14ac:dyDescent="0.2">
      <c r="A1035" s="16"/>
      <c r="B1035" s="17"/>
      <c r="C1035" s="15"/>
      <c r="D1035" s="15"/>
      <c r="E1035" s="15"/>
      <c r="F1035" s="15"/>
      <c r="G1035" s="15"/>
      <c r="H1035" s="15"/>
      <c r="I1035" s="15"/>
      <c r="J1035" s="15"/>
      <c r="K1035" s="15"/>
      <c r="L1035" s="15"/>
      <c r="M1035" s="15"/>
      <c r="N1035" s="15"/>
      <c r="O1035" s="15"/>
      <c r="P1035" s="15"/>
      <c r="Q1035" s="15"/>
      <c r="R1035" s="15"/>
      <c r="S1035" s="15"/>
      <c r="T1035" s="15"/>
      <c r="U1035" s="15"/>
      <c r="V1035" s="15"/>
      <c r="W1035" s="15"/>
      <c r="X1035" s="15"/>
      <c r="Y1035" s="15"/>
    </row>
    <row r="1036" spans="1:25" x14ac:dyDescent="0.2">
      <c r="A1036" s="16"/>
      <c r="B1036" s="17"/>
      <c r="C1036" s="15"/>
      <c r="D1036" s="15"/>
      <c r="E1036" s="15"/>
      <c r="F1036" s="15"/>
      <c r="G1036" s="15"/>
      <c r="H1036" s="15"/>
      <c r="I1036" s="15"/>
      <c r="J1036" s="15"/>
      <c r="K1036" s="15"/>
      <c r="L1036" s="15"/>
      <c r="M1036" s="15"/>
      <c r="N1036" s="15"/>
      <c r="O1036" s="15"/>
      <c r="P1036" s="15"/>
      <c r="Q1036" s="15"/>
      <c r="R1036" s="15"/>
      <c r="S1036" s="15"/>
      <c r="T1036" s="15"/>
      <c r="U1036" s="15"/>
      <c r="V1036" s="15"/>
      <c r="W1036" s="15"/>
      <c r="X1036" s="15"/>
      <c r="Y1036" s="15"/>
    </row>
    <row r="1037" spans="1:25" x14ac:dyDescent="0.2">
      <c r="A1037" s="16"/>
      <c r="B1037" s="17"/>
      <c r="C1037" s="15"/>
      <c r="D1037" s="15"/>
      <c r="E1037" s="15"/>
      <c r="F1037" s="15"/>
      <c r="G1037" s="15"/>
      <c r="H1037" s="15"/>
      <c r="I1037" s="15"/>
      <c r="J1037" s="15"/>
      <c r="K1037" s="15"/>
      <c r="L1037" s="15"/>
      <c r="M1037" s="15"/>
      <c r="N1037" s="15"/>
      <c r="O1037" s="15"/>
      <c r="P1037" s="15"/>
      <c r="Q1037" s="15"/>
      <c r="R1037" s="15"/>
      <c r="S1037" s="15"/>
      <c r="T1037" s="15"/>
      <c r="U1037" s="15"/>
      <c r="V1037" s="15"/>
      <c r="W1037" s="15"/>
      <c r="X1037" s="15"/>
      <c r="Y1037" s="15"/>
    </row>
    <row r="1038" spans="1:25" x14ac:dyDescent="0.2">
      <c r="A1038" s="16"/>
      <c r="B1038" s="17"/>
      <c r="C1038" s="15"/>
      <c r="D1038" s="15"/>
      <c r="E1038" s="15"/>
      <c r="F1038" s="15"/>
      <c r="G1038" s="15"/>
      <c r="H1038" s="15"/>
      <c r="I1038" s="15"/>
      <c r="J1038" s="15"/>
      <c r="K1038" s="15"/>
      <c r="L1038" s="15"/>
      <c r="M1038" s="15"/>
      <c r="N1038" s="15"/>
      <c r="O1038" s="15"/>
      <c r="P1038" s="15"/>
      <c r="Q1038" s="15"/>
      <c r="R1038" s="15"/>
      <c r="S1038" s="15"/>
      <c r="T1038" s="15"/>
      <c r="U1038" s="15"/>
      <c r="V1038" s="15"/>
      <c r="W1038" s="15"/>
      <c r="X1038" s="15"/>
      <c r="Y1038" s="15"/>
    </row>
    <row r="1039" spans="1:25" x14ac:dyDescent="0.2">
      <c r="A1039" s="16"/>
      <c r="B1039" s="17"/>
      <c r="C1039" s="15"/>
      <c r="D1039" s="15"/>
      <c r="E1039" s="15"/>
      <c r="F1039" s="15"/>
      <c r="G1039" s="15"/>
      <c r="H1039" s="15"/>
      <c r="I1039" s="15"/>
      <c r="J1039" s="15"/>
      <c r="K1039" s="15"/>
      <c r="L1039" s="15"/>
      <c r="M1039" s="15"/>
      <c r="N1039" s="15"/>
      <c r="O1039" s="15"/>
      <c r="P1039" s="15"/>
      <c r="Q1039" s="15"/>
      <c r="R1039" s="15"/>
      <c r="S1039" s="15"/>
      <c r="T1039" s="15"/>
      <c r="U1039" s="15"/>
      <c r="V1039" s="15"/>
      <c r="W1039" s="15"/>
      <c r="X1039" s="15"/>
      <c r="Y1039" s="15"/>
    </row>
    <row r="1040" spans="1:25" x14ac:dyDescent="0.2">
      <c r="A1040" s="16"/>
      <c r="B1040" s="17"/>
      <c r="C1040" s="15"/>
      <c r="D1040" s="15"/>
      <c r="E1040" s="15"/>
      <c r="F1040" s="15"/>
      <c r="G1040" s="15"/>
      <c r="H1040" s="15"/>
      <c r="I1040" s="15"/>
      <c r="J1040" s="15"/>
      <c r="K1040" s="15"/>
      <c r="L1040" s="15"/>
      <c r="M1040" s="15"/>
      <c r="N1040" s="15"/>
      <c r="O1040" s="15"/>
      <c r="P1040" s="15"/>
      <c r="Q1040" s="15"/>
      <c r="R1040" s="15"/>
      <c r="S1040" s="15"/>
      <c r="T1040" s="15"/>
      <c r="U1040" s="15"/>
      <c r="V1040" s="15"/>
      <c r="W1040" s="15"/>
      <c r="X1040" s="15"/>
      <c r="Y1040" s="15"/>
    </row>
    <row r="1041" spans="1:25" x14ac:dyDescent="0.2">
      <c r="A1041" s="16"/>
      <c r="B1041" s="17"/>
      <c r="C1041" s="15"/>
      <c r="D1041" s="15"/>
      <c r="E1041" s="15"/>
      <c r="F1041" s="15"/>
      <c r="G1041" s="15"/>
      <c r="H1041" s="15"/>
      <c r="I1041" s="15"/>
      <c r="J1041" s="15"/>
      <c r="K1041" s="15"/>
      <c r="L1041" s="15"/>
      <c r="M1041" s="15"/>
      <c r="N1041" s="15"/>
      <c r="O1041" s="15"/>
      <c r="P1041" s="15"/>
      <c r="Q1041" s="15"/>
      <c r="R1041" s="15"/>
      <c r="S1041" s="15"/>
      <c r="T1041" s="15"/>
      <c r="U1041" s="15"/>
      <c r="V1041" s="15"/>
      <c r="W1041" s="15"/>
      <c r="X1041" s="15"/>
      <c r="Y1041" s="15"/>
    </row>
    <row r="1042" spans="1:25" x14ac:dyDescent="0.2">
      <c r="A1042" s="16"/>
      <c r="B1042" s="17"/>
      <c r="C1042" s="15"/>
      <c r="D1042" s="15"/>
      <c r="E1042" s="15"/>
      <c r="F1042" s="15"/>
      <c r="G1042" s="15"/>
      <c r="H1042" s="15"/>
      <c r="I1042" s="15"/>
      <c r="J1042" s="15"/>
      <c r="K1042" s="15"/>
      <c r="L1042" s="15"/>
      <c r="M1042" s="15"/>
      <c r="N1042" s="15"/>
      <c r="O1042" s="15"/>
      <c r="P1042" s="15"/>
      <c r="Q1042" s="15"/>
      <c r="R1042" s="15"/>
      <c r="S1042" s="15"/>
      <c r="T1042" s="15"/>
      <c r="U1042" s="15"/>
      <c r="V1042" s="15"/>
      <c r="W1042" s="15"/>
      <c r="X1042" s="15"/>
      <c r="Y1042" s="15"/>
    </row>
    <row r="1043" spans="1:25" x14ac:dyDescent="0.2">
      <c r="A1043" s="16"/>
      <c r="B1043" s="17"/>
      <c r="C1043" s="15"/>
      <c r="D1043" s="15"/>
      <c r="E1043" s="15"/>
      <c r="F1043" s="15"/>
      <c r="G1043" s="15"/>
      <c r="H1043" s="15"/>
      <c r="I1043" s="15"/>
      <c r="J1043" s="15"/>
      <c r="K1043" s="15"/>
      <c r="L1043" s="15"/>
      <c r="M1043" s="15"/>
      <c r="N1043" s="15"/>
      <c r="O1043" s="15"/>
      <c r="P1043" s="15"/>
      <c r="Q1043" s="15"/>
      <c r="R1043" s="15"/>
      <c r="S1043" s="15"/>
      <c r="T1043" s="15"/>
      <c r="U1043" s="15"/>
      <c r="V1043" s="15"/>
      <c r="W1043" s="15"/>
      <c r="X1043" s="15"/>
      <c r="Y1043" s="15"/>
    </row>
    <row r="1044" spans="1:25" x14ac:dyDescent="0.2">
      <c r="A1044" s="16"/>
      <c r="B1044" s="17"/>
      <c r="C1044" s="15"/>
      <c r="D1044" s="15"/>
      <c r="E1044" s="15"/>
      <c r="F1044" s="15"/>
      <c r="G1044" s="15"/>
      <c r="H1044" s="15"/>
      <c r="I1044" s="15"/>
      <c r="J1044" s="15"/>
      <c r="K1044" s="15"/>
      <c r="L1044" s="15"/>
      <c r="M1044" s="15"/>
      <c r="N1044" s="15"/>
      <c r="O1044" s="15"/>
      <c r="P1044" s="15"/>
      <c r="Q1044" s="15"/>
      <c r="R1044" s="15"/>
      <c r="S1044" s="15"/>
      <c r="T1044" s="15"/>
      <c r="U1044" s="15"/>
      <c r="V1044" s="15"/>
      <c r="W1044" s="15"/>
      <c r="X1044" s="15"/>
      <c r="Y1044" s="15"/>
    </row>
    <row r="1045" spans="1:25" x14ac:dyDescent="0.2">
      <c r="A1045" s="16"/>
      <c r="B1045" s="17"/>
      <c r="C1045" s="15"/>
      <c r="D1045" s="15"/>
      <c r="E1045" s="15"/>
      <c r="F1045" s="15"/>
      <c r="G1045" s="15"/>
      <c r="H1045" s="15"/>
      <c r="I1045" s="15"/>
      <c r="J1045" s="15"/>
      <c r="K1045" s="15"/>
      <c r="L1045" s="15"/>
      <c r="M1045" s="15"/>
      <c r="N1045" s="15"/>
      <c r="O1045" s="15"/>
      <c r="P1045" s="15"/>
      <c r="Q1045" s="15"/>
      <c r="R1045" s="15"/>
      <c r="S1045" s="15"/>
      <c r="T1045" s="15"/>
      <c r="U1045" s="15"/>
      <c r="V1045" s="15"/>
      <c r="W1045" s="15"/>
      <c r="X1045" s="15"/>
      <c r="Y1045" s="15"/>
    </row>
    <row r="1046" spans="1:25" x14ac:dyDescent="0.2">
      <c r="A1046" s="16"/>
      <c r="B1046" s="17"/>
      <c r="C1046" s="15"/>
      <c r="D1046" s="15"/>
      <c r="E1046" s="15"/>
      <c r="F1046" s="15"/>
      <c r="G1046" s="15"/>
      <c r="H1046" s="15"/>
      <c r="I1046" s="15"/>
      <c r="J1046" s="15"/>
      <c r="K1046" s="15"/>
      <c r="L1046" s="15"/>
      <c r="M1046" s="15"/>
      <c r="N1046" s="15"/>
      <c r="O1046" s="15"/>
      <c r="P1046" s="15"/>
      <c r="Q1046" s="15"/>
      <c r="R1046" s="15"/>
      <c r="S1046" s="15"/>
      <c r="T1046" s="15"/>
      <c r="U1046" s="15"/>
      <c r="V1046" s="15"/>
      <c r="W1046" s="15"/>
      <c r="X1046" s="15"/>
      <c r="Y1046" s="15"/>
    </row>
    <row r="1047" spans="1:25" x14ac:dyDescent="0.2">
      <c r="A1047" s="16"/>
      <c r="B1047" s="17"/>
      <c r="C1047" s="15"/>
      <c r="D1047" s="15"/>
      <c r="E1047" s="15"/>
      <c r="F1047" s="15"/>
      <c r="G1047" s="15"/>
      <c r="H1047" s="15"/>
      <c r="I1047" s="15"/>
      <c r="J1047" s="15"/>
      <c r="K1047" s="15"/>
      <c r="L1047" s="15"/>
      <c r="M1047" s="15"/>
      <c r="N1047" s="15"/>
      <c r="O1047" s="15"/>
      <c r="P1047" s="15"/>
      <c r="Q1047" s="15"/>
      <c r="R1047" s="15"/>
      <c r="S1047" s="15"/>
      <c r="T1047" s="15"/>
      <c r="U1047" s="15"/>
      <c r="V1047" s="15"/>
      <c r="W1047" s="15"/>
      <c r="X1047" s="15"/>
      <c r="Y1047" s="15"/>
    </row>
    <row r="1048" spans="1:25" x14ac:dyDescent="0.2">
      <c r="A1048" s="16"/>
      <c r="B1048" s="17"/>
      <c r="C1048" s="15"/>
      <c r="D1048" s="15"/>
      <c r="E1048" s="15"/>
      <c r="F1048" s="15"/>
      <c r="G1048" s="15"/>
      <c r="H1048" s="15"/>
      <c r="I1048" s="15"/>
      <c r="J1048" s="15"/>
      <c r="K1048" s="15"/>
      <c r="L1048" s="15"/>
      <c r="M1048" s="15"/>
      <c r="N1048" s="15"/>
      <c r="O1048" s="15"/>
      <c r="P1048" s="15"/>
      <c r="Q1048" s="15"/>
      <c r="R1048" s="15"/>
      <c r="S1048" s="15"/>
      <c r="T1048" s="15"/>
      <c r="U1048" s="15"/>
      <c r="V1048" s="15"/>
      <c r="W1048" s="15"/>
      <c r="X1048" s="15"/>
      <c r="Y1048" s="15"/>
    </row>
    <row r="1049" spans="1:25" x14ac:dyDescent="0.2">
      <c r="A1049" s="16"/>
      <c r="B1049" s="17"/>
      <c r="C1049" s="15"/>
      <c r="D1049" s="15"/>
      <c r="E1049" s="15"/>
      <c r="F1049" s="15"/>
      <c r="G1049" s="15"/>
      <c r="H1049" s="15"/>
      <c r="I1049" s="15"/>
      <c r="J1049" s="15"/>
      <c r="K1049" s="15"/>
      <c r="L1049" s="15"/>
      <c r="M1049" s="15"/>
      <c r="N1049" s="15"/>
      <c r="O1049" s="15"/>
      <c r="P1049" s="15"/>
      <c r="Q1049" s="15"/>
      <c r="R1049" s="15"/>
      <c r="S1049" s="15"/>
      <c r="T1049" s="15"/>
      <c r="U1049" s="15"/>
      <c r="V1049" s="15"/>
      <c r="W1049" s="15"/>
      <c r="X1049" s="15"/>
      <c r="Y1049" s="15"/>
    </row>
    <row r="1050" spans="1:25" x14ac:dyDescent="0.2">
      <c r="A1050" s="16"/>
      <c r="B1050" s="17"/>
      <c r="C1050" s="15"/>
      <c r="D1050" s="15"/>
      <c r="E1050" s="15"/>
      <c r="F1050" s="15"/>
      <c r="G1050" s="15"/>
      <c r="H1050" s="15"/>
      <c r="I1050" s="15"/>
      <c r="J1050" s="15"/>
      <c r="K1050" s="15"/>
      <c r="L1050" s="15"/>
      <c r="M1050" s="15"/>
      <c r="N1050" s="15"/>
      <c r="O1050" s="15"/>
      <c r="P1050" s="15"/>
      <c r="Q1050" s="15"/>
      <c r="R1050" s="15"/>
      <c r="S1050" s="15"/>
      <c r="T1050" s="15"/>
      <c r="U1050" s="15"/>
      <c r="V1050" s="15"/>
      <c r="W1050" s="15"/>
      <c r="X1050" s="15"/>
      <c r="Y1050" s="15"/>
    </row>
    <row r="1051" spans="1:25" x14ac:dyDescent="0.2">
      <c r="A1051" s="16"/>
      <c r="B1051" s="17"/>
      <c r="C1051" s="15"/>
      <c r="D1051" s="15"/>
      <c r="E1051" s="15"/>
      <c r="F1051" s="15"/>
      <c r="G1051" s="15"/>
      <c r="H1051" s="15"/>
      <c r="I1051" s="15"/>
      <c r="J1051" s="15"/>
      <c r="K1051" s="15"/>
      <c r="L1051" s="15"/>
      <c r="M1051" s="15"/>
      <c r="N1051" s="15"/>
      <c r="O1051" s="15"/>
      <c r="P1051" s="15"/>
      <c r="Q1051" s="15"/>
      <c r="R1051" s="15"/>
      <c r="S1051" s="15"/>
      <c r="T1051" s="15"/>
      <c r="U1051" s="15"/>
      <c r="V1051" s="15"/>
      <c r="W1051" s="15"/>
      <c r="X1051" s="15"/>
      <c r="Y1051" s="15"/>
    </row>
    <row r="1052" spans="1:25" x14ac:dyDescent="0.2">
      <c r="A1052" s="16"/>
      <c r="B1052" s="17"/>
      <c r="C1052" s="15"/>
      <c r="D1052" s="15"/>
      <c r="E1052" s="15"/>
      <c r="F1052" s="15"/>
      <c r="G1052" s="15"/>
      <c r="H1052" s="15"/>
      <c r="I1052" s="15"/>
      <c r="J1052" s="15"/>
      <c r="K1052" s="15"/>
      <c r="L1052" s="15"/>
      <c r="M1052" s="15"/>
      <c r="N1052" s="15"/>
      <c r="O1052" s="15"/>
      <c r="P1052" s="15"/>
      <c r="Q1052" s="15"/>
      <c r="R1052" s="15"/>
      <c r="S1052" s="15"/>
      <c r="T1052" s="15"/>
      <c r="U1052" s="15"/>
      <c r="V1052" s="15"/>
      <c r="W1052" s="15"/>
      <c r="X1052" s="15"/>
      <c r="Y1052" s="15"/>
    </row>
    <row r="1053" spans="1:25" x14ac:dyDescent="0.2">
      <c r="A1053" s="16"/>
      <c r="B1053" s="17"/>
      <c r="C1053" s="15"/>
      <c r="D1053" s="15"/>
      <c r="E1053" s="15"/>
      <c r="F1053" s="15"/>
      <c r="G1053" s="15"/>
      <c r="H1053" s="15"/>
      <c r="I1053" s="15"/>
      <c r="J1053" s="15"/>
      <c r="K1053" s="15"/>
      <c r="L1053" s="15"/>
      <c r="M1053" s="15"/>
      <c r="N1053" s="15"/>
      <c r="O1053" s="15"/>
      <c r="P1053" s="15"/>
      <c r="Q1053" s="15"/>
      <c r="R1053" s="15"/>
      <c r="S1053" s="15"/>
      <c r="T1053" s="15"/>
      <c r="U1053" s="15"/>
      <c r="V1053" s="15"/>
      <c r="W1053" s="15"/>
      <c r="X1053" s="15"/>
      <c r="Y1053" s="15"/>
    </row>
    <row r="1054" spans="1:25" x14ac:dyDescent="0.2">
      <c r="A1054" s="16"/>
      <c r="B1054" s="17"/>
      <c r="C1054" s="15"/>
      <c r="D1054" s="15"/>
      <c r="E1054" s="15"/>
      <c r="F1054" s="15"/>
      <c r="G1054" s="15"/>
      <c r="H1054" s="15"/>
      <c r="I1054" s="15"/>
      <c r="J1054" s="15"/>
      <c r="K1054" s="15"/>
      <c r="L1054" s="15"/>
      <c r="M1054" s="15"/>
      <c r="N1054" s="15"/>
      <c r="O1054" s="15"/>
      <c r="P1054" s="15"/>
      <c r="Q1054" s="15"/>
      <c r="R1054" s="15"/>
      <c r="S1054" s="15"/>
      <c r="T1054" s="15"/>
      <c r="U1054" s="15"/>
      <c r="V1054" s="15"/>
      <c r="W1054" s="15"/>
      <c r="X1054" s="15"/>
      <c r="Y1054" s="15"/>
    </row>
    <row r="1055" spans="1:25" x14ac:dyDescent="0.2">
      <c r="A1055" s="16"/>
      <c r="B1055" s="17"/>
      <c r="C1055" s="15"/>
      <c r="D1055" s="15"/>
      <c r="E1055" s="15"/>
      <c r="F1055" s="15"/>
      <c r="G1055" s="15"/>
      <c r="H1055" s="15"/>
      <c r="I1055" s="15"/>
      <c r="J1055" s="15"/>
      <c r="K1055" s="15"/>
      <c r="L1055" s="15"/>
      <c r="M1055" s="15"/>
      <c r="N1055" s="15"/>
      <c r="O1055" s="15"/>
      <c r="P1055" s="15"/>
      <c r="Q1055" s="15"/>
      <c r="R1055" s="15"/>
      <c r="S1055" s="15"/>
      <c r="T1055" s="15"/>
      <c r="U1055" s="15"/>
      <c r="V1055" s="15"/>
      <c r="W1055" s="15"/>
      <c r="X1055" s="15"/>
      <c r="Y1055" s="15"/>
    </row>
    <row r="1056" spans="1:25" x14ac:dyDescent="0.2">
      <c r="A1056" s="16"/>
      <c r="B1056" s="17"/>
      <c r="C1056" s="15"/>
      <c r="D1056" s="15"/>
      <c r="E1056" s="15"/>
      <c r="F1056" s="15"/>
      <c r="G1056" s="15"/>
      <c r="H1056" s="15"/>
      <c r="I1056" s="15"/>
      <c r="J1056" s="15"/>
      <c r="K1056" s="15"/>
      <c r="L1056" s="15"/>
      <c r="M1056" s="15"/>
      <c r="N1056" s="15"/>
      <c r="O1056" s="15"/>
      <c r="P1056" s="15"/>
      <c r="Q1056" s="15"/>
      <c r="R1056" s="15"/>
      <c r="S1056" s="15"/>
      <c r="T1056" s="15"/>
      <c r="U1056" s="15"/>
      <c r="V1056" s="15"/>
      <c r="W1056" s="15"/>
      <c r="X1056" s="15"/>
      <c r="Y1056" s="15"/>
    </row>
    <row r="1057" spans="1:25" x14ac:dyDescent="0.2">
      <c r="A1057" s="16"/>
      <c r="B1057" s="17"/>
      <c r="C1057" s="15"/>
      <c r="D1057" s="15"/>
      <c r="E1057" s="15"/>
      <c r="F1057" s="15"/>
      <c r="G1057" s="15"/>
      <c r="H1057" s="15"/>
      <c r="I1057" s="15"/>
      <c r="J1057" s="15"/>
      <c r="K1057" s="15"/>
      <c r="L1057" s="15"/>
      <c r="M1057" s="15"/>
      <c r="N1057" s="15"/>
      <c r="O1057" s="15"/>
      <c r="P1057" s="15"/>
      <c r="Q1057" s="15"/>
      <c r="R1057" s="15"/>
      <c r="S1057" s="15"/>
      <c r="T1057" s="15"/>
      <c r="U1057" s="15"/>
      <c r="V1057" s="15"/>
      <c r="W1057" s="15"/>
      <c r="X1057" s="15"/>
      <c r="Y1057" s="15"/>
    </row>
    <row r="1058" spans="1:25" x14ac:dyDescent="0.2">
      <c r="A1058" s="16"/>
      <c r="B1058" s="17"/>
      <c r="C1058" s="15"/>
      <c r="D1058" s="15"/>
      <c r="E1058" s="15"/>
      <c r="F1058" s="15"/>
      <c r="G1058" s="15"/>
      <c r="H1058" s="15"/>
      <c r="I1058" s="15"/>
      <c r="J1058" s="15"/>
      <c r="K1058" s="15"/>
      <c r="L1058" s="15"/>
      <c r="M1058" s="15"/>
      <c r="N1058" s="15"/>
      <c r="O1058" s="15"/>
      <c r="P1058" s="15"/>
      <c r="Q1058" s="15"/>
      <c r="R1058" s="15"/>
      <c r="S1058" s="15"/>
      <c r="T1058" s="15"/>
      <c r="U1058" s="15"/>
      <c r="V1058" s="15"/>
      <c r="W1058" s="15"/>
      <c r="X1058" s="15"/>
      <c r="Y1058" s="15"/>
    </row>
    <row r="1059" spans="1:25" x14ac:dyDescent="0.2">
      <c r="A1059" s="16"/>
      <c r="B1059" s="17"/>
      <c r="C1059" s="15"/>
      <c r="D1059" s="15"/>
      <c r="E1059" s="15"/>
      <c r="F1059" s="15"/>
      <c r="G1059" s="15"/>
      <c r="H1059" s="15"/>
      <c r="I1059" s="15"/>
      <c r="J1059" s="15"/>
      <c r="K1059" s="15"/>
      <c r="L1059" s="15"/>
      <c r="M1059" s="15"/>
      <c r="N1059" s="15"/>
      <c r="O1059" s="15"/>
      <c r="P1059" s="15"/>
      <c r="Q1059" s="15"/>
      <c r="R1059" s="15"/>
      <c r="S1059" s="15"/>
      <c r="T1059" s="15"/>
      <c r="U1059" s="15"/>
      <c r="V1059" s="15"/>
      <c r="W1059" s="15"/>
      <c r="X1059" s="15"/>
      <c r="Y1059" s="15"/>
    </row>
    <row r="1060" spans="1:25" x14ac:dyDescent="0.2">
      <c r="A1060" s="16"/>
      <c r="B1060" s="17"/>
      <c r="C1060" s="15"/>
      <c r="D1060" s="15"/>
      <c r="E1060" s="15"/>
      <c r="F1060" s="15"/>
      <c r="G1060" s="15"/>
      <c r="H1060" s="15"/>
      <c r="I1060" s="15"/>
      <c r="J1060" s="15"/>
      <c r="K1060" s="15"/>
      <c r="L1060" s="15"/>
      <c r="M1060" s="15"/>
      <c r="N1060" s="15"/>
      <c r="O1060" s="15"/>
      <c r="P1060" s="15"/>
      <c r="Q1060" s="15"/>
      <c r="R1060" s="15"/>
      <c r="S1060" s="15"/>
      <c r="T1060" s="15"/>
      <c r="U1060" s="15"/>
      <c r="V1060" s="15"/>
      <c r="W1060" s="15"/>
      <c r="X1060" s="15"/>
      <c r="Y1060" s="15"/>
    </row>
    <row r="1061" spans="1:25" x14ac:dyDescent="0.2">
      <c r="A1061" s="16"/>
      <c r="B1061" s="17"/>
      <c r="C1061" s="15"/>
      <c r="D1061" s="15"/>
      <c r="E1061" s="15"/>
      <c r="F1061" s="15"/>
      <c r="G1061" s="15"/>
      <c r="H1061" s="15"/>
      <c r="I1061" s="15"/>
      <c r="J1061" s="15"/>
      <c r="K1061" s="15"/>
      <c r="L1061" s="15"/>
      <c r="M1061" s="15"/>
      <c r="N1061" s="15"/>
      <c r="O1061" s="15"/>
      <c r="P1061" s="15"/>
      <c r="Q1061" s="15"/>
      <c r="R1061" s="15"/>
      <c r="S1061" s="15"/>
      <c r="T1061" s="15"/>
      <c r="U1061" s="15"/>
      <c r="V1061" s="15"/>
      <c r="W1061" s="15"/>
      <c r="X1061" s="15"/>
      <c r="Y1061" s="15"/>
    </row>
    <row r="1062" spans="1:25" x14ac:dyDescent="0.2">
      <c r="A1062" s="16"/>
      <c r="B1062" s="17"/>
      <c r="C1062" s="15"/>
      <c r="D1062" s="15"/>
      <c r="E1062" s="15"/>
      <c r="F1062" s="15"/>
      <c r="G1062" s="15"/>
      <c r="H1062" s="15"/>
      <c r="I1062" s="15"/>
      <c r="J1062" s="15"/>
      <c r="K1062" s="15"/>
      <c r="L1062" s="15"/>
      <c r="M1062" s="15"/>
      <c r="N1062" s="15"/>
      <c r="O1062" s="15"/>
      <c r="P1062" s="15"/>
      <c r="Q1062" s="15"/>
      <c r="R1062" s="15"/>
      <c r="S1062" s="15"/>
      <c r="T1062" s="15"/>
      <c r="U1062" s="15"/>
      <c r="V1062" s="15"/>
      <c r="W1062" s="15"/>
      <c r="X1062" s="15"/>
      <c r="Y1062" s="15"/>
    </row>
    <row r="1063" spans="1:25" x14ac:dyDescent="0.2">
      <c r="A1063" s="16"/>
      <c r="B1063" s="17"/>
      <c r="C1063" s="15"/>
      <c r="D1063" s="15"/>
      <c r="E1063" s="15"/>
      <c r="F1063" s="15"/>
      <c r="G1063" s="15"/>
      <c r="H1063" s="15"/>
      <c r="I1063" s="15"/>
      <c r="J1063" s="15"/>
      <c r="K1063" s="15"/>
      <c r="L1063" s="15"/>
      <c r="M1063" s="15"/>
      <c r="N1063" s="15"/>
      <c r="O1063" s="15"/>
      <c r="P1063" s="15"/>
      <c r="Q1063" s="15"/>
      <c r="R1063" s="15"/>
      <c r="S1063" s="15"/>
      <c r="T1063" s="15"/>
      <c r="U1063" s="15"/>
      <c r="V1063" s="15"/>
      <c r="W1063" s="15"/>
      <c r="X1063" s="15"/>
      <c r="Y1063" s="15"/>
    </row>
    <row r="1064" spans="1:25" x14ac:dyDescent="0.2">
      <c r="A1064" s="16"/>
      <c r="B1064" s="17"/>
      <c r="C1064" s="15"/>
      <c r="D1064" s="15"/>
      <c r="E1064" s="15"/>
      <c r="F1064" s="15"/>
      <c r="G1064" s="15"/>
      <c r="H1064" s="15"/>
      <c r="I1064" s="15"/>
      <c r="J1064" s="15"/>
      <c r="K1064" s="15"/>
      <c r="L1064" s="15"/>
      <c r="M1064" s="15"/>
      <c r="N1064" s="15"/>
      <c r="O1064" s="15"/>
      <c r="P1064" s="15"/>
      <c r="Q1064" s="15"/>
      <c r="R1064" s="15"/>
      <c r="S1064" s="15"/>
      <c r="T1064" s="15"/>
      <c r="U1064" s="15"/>
      <c r="V1064" s="15"/>
      <c r="W1064" s="15"/>
      <c r="X1064" s="15"/>
      <c r="Y1064" s="15"/>
    </row>
    <row r="1065" spans="1:25" x14ac:dyDescent="0.2">
      <c r="A1065" s="16"/>
      <c r="B1065" s="17"/>
      <c r="C1065" s="15"/>
      <c r="D1065" s="15"/>
      <c r="E1065" s="15"/>
      <c r="F1065" s="15"/>
      <c r="G1065" s="15"/>
      <c r="H1065" s="15"/>
      <c r="I1065" s="15"/>
      <c r="J1065" s="15"/>
      <c r="K1065" s="15"/>
      <c r="L1065" s="15"/>
      <c r="M1065" s="15"/>
      <c r="N1065" s="15"/>
      <c r="O1065" s="15"/>
      <c r="P1065" s="15"/>
      <c r="Q1065" s="15"/>
      <c r="R1065" s="15"/>
      <c r="S1065" s="15"/>
      <c r="T1065" s="15"/>
      <c r="U1065" s="15"/>
      <c r="V1065" s="15"/>
      <c r="W1065" s="15"/>
      <c r="X1065" s="15"/>
      <c r="Y1065" s="15"/>
    </row>
    <row r="1066" spans="1:25" x14ac:dyDescent="0.2">
      <c r="A1066" s="16"/>
      <c r="B1066" s="17"/>
      <c r="C1066" s="15"/>
      <c r="D1066" s="15"/>
      <c r="E1066" s="15"/>
      <c r="F1066" s="15"/>
      <c r="G1066" s="15"/>
      <c r="H1066" s="15"/>
      <c r="I1066" s="15"/>
      <c r="J1066" s="15"/>
      <c r="K1066" s="15"/>
      <c r="L1066" s="15"/>
      <c r="M1066" s="15"/>
      <c r="N1066" s="15"/>
      <c r="O1066" s="15"/>
      <c r="P1066" s="15"/>
      <c r="Q1066" s="15"/>
      <c r="R1066" s="15"/>
      <c r="S1066" s="15"/>
      <c r="T1066" s="15"/>
      <c r="U1066" s="15"/>
      <c r="V1066" s="15"/>
      <c r="W1066" s="15"/>
      <c r="X1066" s="15"/>
      <c r="Y1066" s="15"/>
    </row>
    <row r="1067" spans="1:25" x14ac:dyDescent="0.2">
      <c r="A1067" s="16"/>
      <c r="B1067" s="17"/>
      <c r="C1067" s="15"/>
      <c r="D1067" s="15"/>
      <c r="E1067" s="15"/>
      <c r="F1067" s="15"/>
      <c r="G1067" s="15"/>
      <c r="H1067" s="15"/>
      <c r="I1067" s="15"/>
      <c r="J1067" s="15"/>
      <c r="K1067" s="15"/>
      <c r="L1067" s="15"/>
      <c r="M1067" s="15"/>
      <c r="N1067" s="15"/>
      <c r="O1067" s="15"/>
      <c r="P1067" s="15"/>
      <c r="Q1067" s="15"/>
      <c r="R1067" s="15"/>
      <c r="S1067" s="15"/>
      <c r="T1067" s="15"/>
      <c r="U1067" s="15"/>
      <c r="V1067" s="15"/>
      <c r="W1067" s="15"/>
      <c r="X1067" s="15"/>
      <c r="Y1067" s="15"/>
    </row>
    <row r="1068" spans="1:25" x14ac:dyDescent="0.2">
      <c r="A1068" s="16"/>
      <c r="B1068" s="17"/>
      <c r="C1068" s="15"/>
      <c r="D1068" s="15"/>
      <c r="E1068" s="15"/>
      <c r="F1068" s="15"/>
      <c r="G1068" s="15"/>
      <c r="H1068" s="15"/>
      <c r="I1068" s="15"/>
      <c r="J1068" s="15"/>
      <c r="K1068" s="15"/>
      <c r="L1068" s="15"/>
      <c r="M1068" s="15"/>
      <c r="N1068" s="15"/>
      <c r="O1068" s="15"/>
      <c r="P1068" s="15"/>
      <c r="Q1068" s="15"/>
      <c r="R1068" s="15"/>
      <c r="S1068" s="15"/>
      <c r="T1068" s="15"/>
      <c r="U1068" s="15"/>
      <c r="V1068" s="15"/>
      <c r="W1068" s="15"/>
      <c r="X1068" s="15"/>
      <c r="Y1068" s="15"/>
    </row>
    <row r="1069" spans="1:25" x14ac:dyDescent="0.2">
      <c r="A1069" s="16"/>
      <c r="B1069" s="17"/>
      <c r="C1069" s="15"/>
      <c r="D1069" s="15"/>
      <c r="E1069" s="15"/>
      <c r="F1069" s="15"/>
      <c r="G1069" s="15"/>
      <c r="H1069" s="15"/>
      <c r="I1069" s="15"/>
      <c r="J1069" s="15"/>
      <c r="K1069" s="15"/>
      <c r="L1069" s="15"/>
      <c r="M1069" s="15"/>
      <c r="N1069" s="15"/>
      <c r="O1069" s="15"/>
      <c r="P1069" s="15"/>
      <c r="Q1069" s="15"/>
      <c r="R1069" s="15"/>
      <c r="S1069" s="15"/>
      <c r="T1069" s="15"/>
      <c r="U1069" s="15"/>
      <c r="V1069" s="15"/>
      <c r="W1069" s="15"/>
      <c r="X1069" s="15"/>
      <c r="Y1069" s="15"/>
    </row>
    <row r="1070" spans="1:25" x14ac:dyDescent="0.2">
      <c r="A1070" s="16"/>
      <c r="B1070" s="17"/>
      <c r="C1070" s="15"/>
      <c r="D1070" s="15"/>
      <c r="E1070" s="15"/>
      <c r="F1070" s="15"/>
      <c r="G1070" s="15"/>
      <c r="H1070" s="15"/>
      <c r="I1070" s="15"/>
      <c r="J1070" s="15"/>
      <c r="K1070" s="15"/>
      <c r="L1070" s="15"/>
      <c r="M1070" s="15"/>
      <c r="N1070" s="15"/>
      <c r="O1070" s="15"/>
      <c r="P1070" s="15"/>
      <c r="Q1070" s="15"/>
      <c r="R1070" s="15"/>
      <c r="S1070" s="15"/>
      <c r="T1070" s="15"/>
      <c r="U1070" s="15"/>
      <c r="V1070" s="15"/>
      <c r="W1070" s="15"/>
      <c r="X1070" s="15"/>
      <c r="Y1070" s="15"/>
    </row>
    <row r="1071" spans="1:25" x14ac:dyDescent="0.2">
      <c r="A1071" s="16"/>
      <c r="B1071" s="17"/>
      <c r="C1071" s="15"/>
      <c r="D1071" s="15"/>
      <c r="E1071" s="15"/>
      <c r="F1071" s="15"/>
      <c r="G1071" s="15"/>
      <c r="H1071" s="15"/>
      <c r="I1071" s="15"/>
      <c r="J1071" s="15"/>
      <c r="K1071" s="15"/>
      <c r="L1071" s="15"/>
      <c r="M1071" s="15"/>
      <c r="N1071" s="15"/>
      <c r="O1071" s="15"/>
      <c r="P1071" s="15"/>
      <c r="Q1071" s="15"/>
      <c r="R1071" s="15"/>
      <c r="S1071" s="15"/>
      <c r="T1071" s="15"/>
      <c r="U1071" s="15"/>
      <c r="V1071" s="15"/>
      <c r="W1071" s="15"/>
      <c r="X1071" s="15"/>
      <c r="Y1071" s="15"/>
    </row>
    <row r="1072" spans="1:25" x14ac:dyDescent="0.2">
      <c r="A1072" s="16"/>
      <c r="B1072" s="17"/>
      <c r="C1072" s="15"/>
      <c r="D1072" s="15"/>
      <c r="E1072" s="15"/>
      <c r="F1072" s="15"/>
      <c r="G1072" s="15"/>
      <c r="H1072" s="15"/>
      <c r="I1072" s="15"/>
      <c r="J1072" s="15"/>
      <c r="K1072" s="15"/>
      <c r="L1072" s="15"/>
      <c r="M1072" s="15"/>
      <c r="N1072" s="15"/>
      <c r="O1072" s="15"/>
      <c r="P1072" s="15"/>
      <c r="Q1072" s="15"/>
      <c r="R1072" s="15"/>
      <c r="S1072" s="15"/>
      <c r="T1072" s="15"/>
      <c r="U1072" s="15"/>
      <c r="V1072" s="15"/>
      <c r="W1072" s="15"/>
      <c r="X1072" s="15"/>
      <c r="Y1072" s="15"/>
    </row>
    <row r="1073" spans="1:25" x14ac:dyDescent="0.2">
      <c r="A1073" s="16"/>
      <c r="B1073" s="17"/>
      <c r="C1073" s="15"/>
      <c r="D1073" s="15"/>
      <c r="E1073" s="15"/>
      <c r="F1073" s="15"/>
      <c r="G1073" s="15"/>
      <c r="H1073" s="15"/>
      <c r="I1073" s="15"/>
      <c r="J1073" s="15"/>
      <c r="K1073" s="15"/>
      <c r="L1073" s="15"/>
      <c r="M1073" s="15"/>
      <c r="N1073" s="15"/>
      <c r="O1073" s="15"/>
      <c r="P1073" s="15"/>
      <c r="Q1073" s="15"/>
      <c r="R1073" s="15"/>
      <c r="S1073" s="15"/>
      <c r="T1073" s="15"/>
      <c r="U1073" s="15"/>
      <c r="V1073" s="15"/>
      <c r="W1073" s="15"/>
      <c r="X1073" s="15"/>
      <c r="Y1073" s="15"/>
    </row>
    <row r="1074" spans="1:25" x14ac:dyDescent="0.2">
      <c r="A1074" s="16"/>
      <c r="B1074" s="17"/>
      <c r="C1074" s="15"/>
      <c r="D1074" s="15"/>
      <c r="E1074" s="15"/>
      <c r="F1074" s="15"/>
      <c r="G1074" s="15"/>
      <c r="H1074" s="15"/>
      <c r="I1074" s="15"/>
      <c r="J1074" s="15"/>
      <c r="K1074" s="15"/>
      <c r="L1074" s="15"/>
      <c r="M1074" s="15"/>
      <c r="N1074" s="15"/>
      <c r="O1074" s="15"/>
      <c r="P1074" s="15"/>
      <c r="Q1074" s="15"/>
      <c r="R1074" s="15"/>
      <c r="S1074" s="15"/>
      <c r="T1074" s="15"/>
      <c r="U1074" s="15"/>
      <c r="V1074" s="15"/>
      <c r="W1074" s="15"/>
      <c r="X1074" s="15"/>
      <c r="Y1074" s="15"/>
    </row>
    <row r="1075" spans="1:25" x14ac:dyDescent="0.2">
      <c r="A1075" s="16"/>
      <c r="B1075" s="17"/>
      <c r="C1075" s="15"/>
      <c r="D1075" s="15"/>
      <c r="E1075" s="15"/>
      <c r="F1075" s="15"/>
      <c r="G1075" s="15"/>
      <c r="H1075" s="15"/>
      <c r="I1075" s="15"/>
      <c r="J1075" s="15"/>
      <c r="K1075" s="15"/>
      <c r="L1075" s="15"/>
      <c r="M1075" s="15"/>
      <c r="N1075" s="15"/>
      <c r="O1075" s="15"/>
      <c r="P1075" s="15"/>
      <c r="Q1075" s="15"/>
      <c r="R1075" s="15"/>
      <c r="S1075" s="15"/>
      <c r="T1075" s="15"/>
      <c r="U1075" s="15"/>
      <c r="V1075" s="15"/>
      <c r="W1075" s="15"/>
      <c r="X1075" s="15"/>
      <c r="Y1075" s="15"/>
    </row>
    <row r="1076" spans="1:25" x14ac:dyDescent="0.2">
      <c r="A1076" s="16"/>
      <c r="B1076" s="17"/>
      <c r="C1076" s="15"/>
      <c r="D1076" s="15"/>
      <c r="E1076" s="15"/>
      <c r="F1076" s="15"/>
      <c r="G1076" s="15"/>
      <c r="H1076" s="15"/>
      <c r="I1076" s="15"/>
      <c r="J1076" s="15"/>
      <c r="K1076" s="15"/>
      <c r="L1076" s="15"/>
      <c r="M1076" s="15"/>
      <c r="N1076" s="15"/>
      <c r="O1076" s="15"/>
      <c r="P1076" s="15"/>
      <c r="Q1076" s="15"/>
      <c r="R1076" s="15"/>
      <c r="S1076" s="15"/>
      <c r="T1076" s="15"/>
      <c r="U1076" s="15"/>
      <c r="V1076" s="15"/>
      <c r="W1076" s="15"/>
      <c r="X1076" s="15"/>
      <c r="Y1076" s="15"/>
    </row>
    <row r="1077" spans="1:25" x14ac:dyDescent="0.2">
      <c r="A1077" s="16"/>
      <c r="B1077" s="17"/>
      <c r="C1077" s="15"/>
      <c r="D1077" s="15"/>
      <c r="E1077" s="15"/>
      <c r="F1077" s="15"/>
      <c r="G1077" s="15"/>
      <c r="H1077" s="15"/>
      <c r="I1077" s="15"/>
      <c r="J1077" s="15"/>
      <c r="K1077" s="15"/>
      <c r="L1077" s="15"/>
      <c r="M1077" s="15"/>
      <c r="N1077" s="15"/>
      <c r="O1077" s="15"/>
      <c r="P1077" s="15"/>
      <c r="Q1077" s="15"/>
      <c r="R1077" s="15"/>
      <c r="S1077" s="15"/>
      <c r="T1077" s="15"/>
      <c r="U1077" s="15"/>
      <c r="V1077" s="15"/>
      <c r="W1077" s="15"/>
      <c r="X1077" s="15"/>
      <c r="Y1077" s="15"/>
    </row>
    <row r="1078" spans="1:25" x14ac:dyDescent="0.2">
      <c r="A1078" s="16"/>
      <c r="B1078" s="17"/>
      <c r="C1078" s="15"/>
      <c r="D1078" s="15"/>
      <c r="E1078" s="15"/>
      <c r="F1078" s="15"/>
      <c r="G1078" s="15"/>
      <c r="H1078" s="15"/>
      <c r="I1078" s="15"/>
      <c r="J1078" s="15"/>
      <c r="K1078" s="15"/>
      <c r="L1078" s="15"/>
      <c r="M1078" s="15"/>
      <c r="N1078" s="15"/>
      <c r="O1078" s="15"/>
      <c r="P1078" s="15"/>
      <c r="Q1078" s="15"/>
      <c r="R1078" s="15"/>
      <c r="S1078" s="15"/>
      <c r="T1078" s="15"/>
      <c r="U1078" s="15"/>
      <c r="V1078" s="15"/>
      <c r="W1078" s="15"/>
      <c r="X1078" s="15"/>
      <c r="Y1078" s="15"/>
    </row>
    <row r="1079" spans="1:25" x14ac:dyDescent="0.2">
      <c r="A1079" s="16"/>
      <c r="B1079" s="17"/>
      <c r="C1079" s="15"/>
      <c r="D1079" s="15"/>
      <c r="E1079" s="15"/>
      <c r="F1079" s="15"/>
      <c r="G1079" s="15"/>
      <c r="H1079" s="15"/>
      <c r="I1079" s="15"/>
      <c r="J1079" s="15"/>
      <c r="K1079" s="15"/>
      <c r="L1079" s="15"/>
      <c r="M1079" s="15"/>
      <c r="N1079" s="15"/>
      <c r="O1079" s="15"/>
      <c r="P1079" s="15"/>
      <c r="Q1079" s="15"/>
      <c r="R1079" s="15"/>
      <c r="S1079" s="15"/>
      <c r="T1079" s="15"/>
      <c r="U1079" s="15"/>
      <c r="V1079" s="15"/>
      <c r="W1079" s="15"/>
      <c r="X1079" s="15"/>
      <c r="Y1079" s="15"/>
    </row>
    <row r="1080" spans="1:25" x14ac:dyDescent="0.2">
      <c r="A1080" s="16"/>
      <c r="B1080" s="17"/>
      <c r="C1080" s="15"/>
      <c r="D1080" s="15"/>
      <c r="E1080" s="15"/>
      <c r="F1080" s="15"/>
      <c r="G1080" s="15"/>
      <c r="H1080" s="15"/>
      <c r="I1080" s="15"/>
      <c r="J1080" s="15"/>
      <c r="K1080" s="15"/>
      <c r="L1080" s="15"/>
      <c r="M1080" s="15"/>
      <c r="N1080" s="15"/>
      <c r="O1080" s="15"/>
      <c r="P1080" s="15"/>
      <c r="Q1080" s="15"/>
      <c r="R1080" s="15"/>
      <c r="S1080" s="15"/>
      <c r="T1080" s="15"/>
      <c r="U1080" s="15"/>
      <c r="V1080" s="15"/>
      <c r="W1080" s="15"/>
      <c r="X1080" s="15"/>
      <c r="Y1080" s="15"/>
    </row>
    <row r="1081" spans="1:25" x14ac:dyDescent="0.2">
      <c r="A1081" s="16"/>
      <c r="B1081" s="17"/>
      <c r="C1081" s="15"/>
      <c r="D1081" s="15"/>
      <c r="E1081" s="15"/>
      <c r="F1081" s="15"/>
      <c r="G1081" s="15"/>
      <c r="H1081" s="15"/>
      <c r="I1081" s="15"/>
      <c r="J1081" s="15"/>
      <c r="K1081" s="15"/>
      <c r="L1081" s="15"/>
      <c r="M1081" s="15"/>
      <c r="N1081" s="15"/>
      <c r="O1081" s="15"/>
      <c r="P1081" s="15"/>
      <c r="Q1081" s="15"/>
      <c r="R1081" s="15"/>
      <c r="S1081" s="15"/>
      <c r="T1081" s="15"/>
      <c r="U1081" s="15"/>
      <c r="V1081" s="15"/>
      <c r="W1081" s="15"/>
      <c r="X1081" s="15"/>
      <c r="Y1081" s="15"/>
    </row>
    <row r="1082" spans="1:25" x14ac:dyDescent="0.2">
      <c r="A1082" s="16"/>
      <c r="B1082" s="17"/>
      <c r="C1082" s="15"/>
      <c r="D1082" s="15"/>
      <c r="E1082" s="15"/>
      <c r="F1082" s="15"/>
      <c r="G1082" s="15"/>
      <c r="H1082" s="15"/>
      <c r="I1082" s="15"/>
      <c r="J1082" s="15"/>
      <c r="K1082" s="15"/>
      <c r="L1082" s="15"/>
      <c r="M1082" s="15"/>
      <c r="N1082" s="15"/>
      <c r="O1082" s="15"/>
      <c r="P1082" s="15"/>
      <c r="Q1082" s="15"/>
      <c r="R1082" s="15"/>
      <c r="S1082" s="15"/>
      <c r="T1082" s="15"/>
      <c r="U1082" s="15"/>
      <c r="V1082" s="15"/>
      <c r="W1082" s="15"/>
      <c r="X1082" s="15"/>
      <c r="Y1082" s="15"/>
    </row>
    <row r="1083" spans="1:25" x14ac:dyDescent="0.2">
      <c r="A1083" s="16"/>
      <c r="B1083" s="17"/>
      <c r="C1083" s="15"/>
      <c r="D1083" s="15"/>
      <c r="E1083" s="15"/>
      <c r="F1083" s="15"/>
      <c r="G1083" s="15"/>
      <c r="H1083" s="15"/>
      <c r="I1083" s="15"/>
      <c r="J1083" s="15"/>
      <c r="K1083" s="15"/>
      <c r="L1083" s="15"/>
      <c r="M1083" s="15"/>
      <c r="N1083" s="15"/>
      <c r="O1083" s="15"/>
      <c r="P1083" s="15"/>
      <c r="Q1083" s="15"/>
      <c r="R1083" s="15"/>
      <c r="S1083" s="15"/>
      <c r="T1083" s="15"/>
      <c r="U1083" s="15"/>
      <c r="V1083" s="15"/>
      <c r="W1083" s="15"/>
      <c r="X1083" s="15"/>
      <c r="Y1083" s="15"/>
    </row>
    <row r="1084" spans="1:25" x14ac:dyDescent="0.2">
      <c r="A1084" s="16"/>
      <c r="B1084" s="17"/>
      <c r="C1084" s="15"/>
      <c r="D1084" s="15"/>
      <c r="E1084" s="15"/>
      <c r="F1084" s="15"/>
      <c r="G1084" s="15"/>
      <c r="H1084" s="15"/>
      <c r="I1084" s="15"/>
      <c r="J1084" s="15"/>
      <c r="K1084" s="15"/>
      <c r="L1084" s="15"/>
      <c r="M1084" s="15"/>
      <c r="N1084" s="15"/>
      <c r="O1084" s="15"/>
      <c r="P1084" s="15"/>
      <c r="Q1084" s="15"/>
      <c r="R1084" s="15"/>
      <c r="S1084" s="15"/>
      <c r="T1084" s="15"/>
      <c r="U1084" s="15"/>
      <c r="V1084" s="15"/>
      <c r="W1084" s="15"/>
      <c r="X1084" s="15"/>
      <c r="Y1084" s="15"/>
    </row>
    <row r="1085" spans="1:25" x14ac:dyDescent="0.2">
      <c r="A1085" s="16"/>
      <c r="B1085" s="17"/>
      <c r="C1085" s="15"/>
      <c r="D1085" s="15"/>
      <c r="E1085" s="15"/>
      <c r="F1085" s="15"/>
      <c r="G1085" s="15"/>
      <c r="H1085" s="15"/>
      <c r="I1085" s="15"/>
      <c r="J1085" s="15"/>
      <c r="K1085" s="15"/>
      <c r="L1085" s="15"/>
      <c r="M1085" s="15"/>
      <c r="N1085" s="15"/>
      <c r="O1085" s="15"/>
      <c r="P1085" s="15"/>
      <c r="Q1085" s="15"/>
      <c r="R1085" s="15"/>
      <c r="S1085" s="15"/>
      <c r="T1085" s="15"/>
      <c r="U1085" s="15"/>
      <c r="V1085" s="15"/>
      <c r="W1085" s="15"/>
      <c r="X1085" s="15"/>
      <c r="Y1085" s="15"/>
    </row>
    <row r="1086" spans="1:25" x14ac:dyDescent="0.2">
      <c r="A1086" s="16"/>
      <c r="B1086" s="17"/>
      <c r="C1086" s="15"/>
      <c r="D1086" s="15"/>
      <c r="E1086" s="15"/>
      <c r="F1086" s="15"/>
      <c r="G1086" s="15"/>
      <c r="H1086" s="15"/>
      <c r="I1086" s="15"/>
      <c r="J1086" s="15"/>
      <c r="K1086" s="15"/>
      <c r="L1086" s="15"/>
      <c r="M1086" s="15"/>
      <c r="N1086" s="15"/>
      <c r="O1086" s="15"/>
      <c r="P1086" s="15"/>
      <c r="Q1086" s="15"/>
      <c r="R1086" s="15"/>
      <c r="S1086" s="15"/>
      <c r="T1086" s="15"/>
      <c r="U1086" s="15"/>
      <c r="V1086" s="15"/>
      <c r="W1086" s="15"/>
      <c r="X1086" s="15"/>
      <c r="Y1086" s="15"/>
    </row>
    <row r="1087" spans="1:25" x14ac:dyDescent="0.2">
      <c r="A1087" s="16"/>
      <c r="B1087" s="17"/>
      <c r="C1087" s="15"/>
      <c r="D1087" s="15"/>
      <c r="E1087" s="15"/>
      <c r="F1087" s="15"/>
      <c r="G1087" s="15"/>
      <c r="H1087" s="15"/>
      <c r="I1087" s="15"/>
      <c r="J1087" s="15"/>
      <c r="K1087" s="15"/>
      <c r="L1087" s="15"/>
      <c r="M1087" s="15"/>
      <c r="N1087" s="15"/>
      <c r="O1087" s="15"/>
      <c r="P1087" s="15"/>
      <c r="Q1087" s="15"/>
      <c r="R1087" s="15"/>
      <c r="S1087" s="15"/>
      <c r="T1087" s="15"/>
      <c r="U1087" s="15"/>
      <c r="V1087" s="15"/>
      <c r="W1087" s="15"/>
      <c r="X1087" s="15"/>
      <c r="Y1087" s="15"/>
    </row>
    <row r="1088" spans="1:25" x14ac:dyDescent="0.2">
      <c r="A1088" s="16"/>
      <c r="B1088" s="17"/>
      <c r="C1088" s="15"/>
      <c r="D1088" s="15"/>
      <c r="E1088" s="15"/>
      <c r="F1088" s="15"/>
      <c r="G1088" s="15"/>
      <c r="H1088" s="15"/>
      <c r="I1088" s="15"/>
      <c r="J1088" s="15"/>
      <c r="K1088" s="15"/>
      <c r="L1088" s="15"/>
      <c r="M1088" s="15"/>
      <c r="N1088" s="15"/>
      <c r="O1088" s="15"/>
      <c r="P1088" s="15"/>
      <c r="Q1088" s="15"/>
      <c r="R1088" s="15"/>
      <c r="S1088" s="15"/>
      <c r="T1088" s="15"/>
      <c r="U1088" s="15"/>
      <c r="V1088" s="15"/>
      <c r="W1088" s="15"/>
      <c r="X1088" s="15"/>
      <c r="Y1088" s="15"/>
    </row>
    <row r="1089" spans="1:25" x14ac:dyDescent="0.2">
      <c r="A1089" s="16"/>
      <c r="B1089" s="17"/>
      <c r="C1089" s="15"/>
      <c r="D1089" s="15"/>
      <c r="E1089" s="15"/>
      <c r="F1089" s="15"/>
      <c r="G1089" s="15"/>
      <c r="H1089" s="15"/>
      <c r="I1089" s="15"/>
      <c r="J1089" s="15"/>
      <c r="K1089" s="15"/>
      <c r="L1089" s="15"/>
      <c r="M1089" s="15"/>
      <c r="N1089" s="15"/>
      <c r="O1089" s="15"/>
      <c r="P1089" s="15"/>
      <c r="Q1089" s="15"/>
      <c r="R1089" s="15"/>
      <c r="S1089" s="15"/>
      <c r="T1089" s="15"/>
      <c r="U1089" s="15"/>
      <c r="V1089" s="15"/>
      <c r="W1089" s="15"/>
      <c r="X1089" s="15"/>
      <c r="Y1089" s="15"/>
    </row>
    <row r="1090" spans="1:25" x14ac:dyDescent="0.2">
      <c r="A1090" s="16"/>
      <c r="B1090" s="17"/>
      <c r="C1090" s="15"/>
      <c r="D1090" s="15"/>
      <c r="E1090" s="15"/>
      <c r="F1090" s="15"/>
      <c r="G1090" s="15"/>
      <c r="H1090" s="15"/>
      <c r="I1090" s="15"/>
      <c r="J1090" s="15"/>
      <c r="K1090" s="15"/>
      <c r="L1090" s="15"/>
      <c r="M1090" s="15"/>
      <c r="N1090" s="15"/>
      <c r="O1090" s="15"/>
      <c r="P1090" s="15"/>
      <c r="Q1090" s="15"/>
      <c r="R1090" s="15"/>
      <c r="S1090" s="15"/>
      <c r="T1090" s="15"/>
      <c r="U1090" s="15"/>
      <c r="V1090" s="15"/>
      <c r="W1090" s="15"/>
      <c r="X1090" s="15"/>
      <c r="Y1090" s="15"/>
    </row>
    <row r="1091" spans="1:25" x14ac:dyDescent="0.2">
      <c r="A1091" s="16"/>
      <c r="B1091" s="17"/>
      <c r="C1091" s="15"/>
      <c r="D1091" s="15"/>
      <c r="E1091" s="15"/>
      <c r="F1091" s="15"/>
      <c r="G1091" s="15"/>
      <c r="H1091" s="15"/>
      <c r="I1091" s="15"/>
      <c r="J1091" s="15"/>
      <c r="K1091" s="15"/>
      <c r="L1091" s="15"/>
      <c r="M1091" s="15"/>
      <c r="N1091" s="15"/>
      <c r="O1091" s="15"/>
      <c r="P1091" s="15"/>
      <c r="Q1091" s="15"/>
      <c r="R1091" s="15"/>
      <c r="S1091" s="15"/>
      <c r="T1091" s="15"/>
      <c r="U1091" s="15"/>
      <c r="V1091" s="15"/>
      <c r="W1091" s="15"/>
      <c r="X1091" s="15"/>
      <c r="Y1091" s="15"/>
    </row>
    <row r="1092" spans="1:25" x14ac:dyDescent="0.2">
      <c r="A1092" s="16"/>
      <c r="B1092" s="17"/>
      <c r="C1092" s="15"/>
      <c r="D1092" s="15"/>
      <c r="E1092" s="15"/>
      <c r="F1092" s="15"/>
      <c r="G1092" s="15"/>
      <c r="H1092" s="15"/>
      <c r="I1092" s="15"/>
      <c r="J1092" s="15"/>
      <c r="K1092" s="15"/>
      <c r="L1092" s="15"/>
      <c r="M1092" s="15"/>
      <c r="N1092" s="15"/>
      <c r="O1092" s="15"/>
      <c r="P1092" s="15"/>
      <c r="Q1092" s="15"/>
      <c r="R1092" s="15"/>
      <c r="S1092" s="15"/>
      <c r="T1092" s="15"/>
      <c r="U1092" s="15"/>
      <c r="V1092" s="15"/>
      <c r="W1092" s="15"/>
      <c r="X1092" s="15"/>
      <c r="Y1092" s="15"/>
    </row>
    <row r="1093" spans="1:25" x14ac:dyDescent="0.2">
      <c r="A1093" s="16"/>
      <c r="B1093" s="17"/>
      <c r="C1093" s="15"/>
      <c r="D1093" s="15"/>
      <c r="E1093" s="15"/>
      <c r="F1093" s="15"/>
      <c r="G1093" s="15"/>
      <c r="H1093" s="15"/>
      <c r="I1093" s="15"/>
      <c r="J1093" s="15"/>
      <c r="K1093" s="15"/>
      <c r="L1093" s="15"/>
      <c r="M1093" s="15"/>
      <c r="N1093" s="15"/>
      <c r="O1093" s="15"/>
      <c r="P1093" s="15"/>
      <c r="Q1093" s="15"/>
      <c r="R1093" s="15"/>
      <c r="S1093" s="15"/>
      <c r="T1093" s="15"/>
      <c r="U1093" s="15"/>
      <c r="V1093" s="15"/>
      <c r="W1093" s="15"/>
      <c r="X1093" s="15"/>
      <c r="Y1093" s="15"/>
    </row>
    <row r="1094" spans="1:25" x14ac:dyDescent="0.2">
      <c r="A1094" s="16"/>
      <c r="B1094" s="17"/>
      <c r="C1094" s="15"/>
      <c r="D1094" s="15"/>
      <c r="E1094" s="15"/>
      <c r="F1094" s="15"/>
      <c r="G1094" s="15"/>
      <c r="H1094" s="15"/>
      <c r="I1094" s="15"/>
      <c r="J1094" s="15"/>
      <c r="K1094" s="15"/>
      <c r="L1094" s="15"/>
      <c r="M1094" s="15"/>
      <c r="N1094" s="15"/>
      <c r="O1094" s="15"/>
      <c r="P1094" s="15"/>
      <c r="Q1094" s="15"/>
      <c r="R1094" s="15"/>
      <c r="S1094" s="15"/>
      <c r="T1094" s="15"/>
      <c r="U1094" s="15"/>
      <c r="V1094" s="15"/>
      <c r="W1094" s="15"/>
      <c r="X1094" s="15"/>
      <c r="Y1094" s="15"/>
    </row>
    <row r="1095" spans="1:25" x14ac:dyDescent="0.2">
      <c r="A1095" s="16"/>
      <c r="B1095" s="17"/>
      <c r="C1095" s="15"/>
      <c r="D1095" s="15"/>
      <c r="E1095" s="15"/>
      <c r="F1095" s="15"/>
      <c r="G1095" s="15"/>
      <c r="H1095" s="15"/>
      <c r="I1095" s="15"/>
      <c r="J1095" s="15"/>
      <c r="K1095" s="15"/>
      <c r="L1095" s="15"/>
      <c r="M1095" s="15"/>
      <c r="N1095" s="15"/>
      <c r="O1095" s="15"/>
      <c r="P1095" s="15"/>
      <c r="Q1095" s="15"/>
      <c r="R1095" s="15"/>
      <c r="S1095" s="15"/>
      <c r="T1095" s="15"/>
      <c r="U1095" s="15"/>
      <c r="V1095" s="15"/>
      <c r="W1095" s="15"/>
      <c r="X1095" s="15"/>
      <c r="Y1095" s="15"/>
    </row>
    <row r="1096" spans="1:25" x14ac:dyDescent="0.2">
      <c r="A1096" s="16"/>
      <c r="B1096" s="17"/>
      <c r="C1096" s="15"/>
      <c r="D1096" s="15"/>
      <c r="E1096" s="15"/>
      <c r="F1096" s="15"/>
      <c r="G1096" s="15"/>
      <c r="H1096" s="15"/>
      <c r="I1096" s="15"/>
      <c r="J1096" s="15"/>
      <c r="K1096" s="15"/>
      <c r="L1096" s="15"/>
      <c r="M1096" s="15"/>
      <c r="N1096" s="15"/>
      <c r="O1096" s="15"/>
      <c r="P1096" s="15"/>
      <c r="Q1096" s="15"/>
      <c r="R1096" s="15"/>
      <c r="S1096" s="15"/>
      <c r="T1096" s="15"/>
      <c r="U1096" s="15"/>
      <c r="V1096" s="15"/>
      <c r="W1096" s="15"/>
      <c r="X1096" s="15"/>
      <c r="Y1096" s="15"/>
    </row>
    <row r="1097" spans="1:25" x14ac:dyDescent="0.2">
      <c r="A1097" s="16"/>
      <c r="B1097" s="17"/>
      <c r="C1097" s="15"/>
      <c r="D1097" s="15"/>
      <c r="E1097" s="15"/>
      <c r="F1097" s="15"/>
      <c r="G1097" s="15"/>
      <c r="H1097" s="15"/>
      <c r="I1097" s="15"/>
      <c r="J1097" s="15"/>
      <c r="K1097" s="15"/>
      <c r="L1097" s="15"/>
      <c r="M1097" s="15"/>
      <c r="N1097" s="15"/>
      <c r="O1097" s="15"/>
      <c r="P1097" s="15"/>
      <c r="Q1097" s="15"/>
      <c r="R1097" s="15"/>
      <c r="S1097" s="15"/>
      <c r="T1097" s="15"/>
      <c r="U1097" s="15"/>
      <c r="V1097" s="15"/>
      <c r="W1097" s="15"/>
      <c r="X1097" s="15"/>
      <c r="Y1097" s="15"/>
    </row>
    <row r="1098" spans="1:25" x14ac:dyDescent="0.2">
      <c r="A1098" s="16"/>
      <c r="B1098" s="17"/>
      <c r="C1098" s="15"/>
      <c r="D1098" s="15"/>
      <c r="E1098" s="15"/>
      <c r="F1098" s="15"/>
      <c r="G1098" s="15"/>
      <c r="H1098" s="15"/>
      <c r="I1098" s="15"/>
      <c r="J1098" s="15"/>
      <c r="K1098" s="15"/>
      <c r="L1098" s="15"/>
      <c r="M1098" s="15"/>
      <c r="N1098" s="15"/>
      <c r="O1098" s="15"/>
      <c r="P1098" s="15"/>
      <c r="Q1098" s="15"/>
      <c r="R1098" s="15"/>
      <c r="S1098" s="15"/>
      <c r="T1098" s="15"/>
      <c r="U1098" s="15"/>
      <c r="V1098" s="15"/>
      <c r="W1098" s="15"/>
      <c r="X1098" s="15"/>
      <c r="Y1098" s="15"/>
    </row>
    <row r="1099" spans="1:25" x14ac:dyDescent="0.2">
      <c r="A1099" s="16"/>
      <c r="B1099" s="17"/>
      <c r="C1099" s="15"/>
      <c r="D1099" s="15"/>
      <c r="E1099" s="15"/>
      <c r="F1099" s="15"/>
      <c r="G1099" s="15"/>
      <c r="H1099" s="15"/>
      <c r="I1099" s="15"/>
      <c r="J1099" s="15"/>
      <c r="K1099" s="15"/>
      <c r="L1099" s="15"/>
      <c r="M1099" s="15"/>
      <c r="N1099" s="15"/>
      <c r="O1099" s="15"/>
      <c r="P1099" s="15"/>
      <c r="Q1099" s="15"/>
      <c r="R1099" s="15"/>
      <c r="S1099" s="15"/>
      <c r="T1099" s="15"/>
      <c r="U1099" s="15"/>
      <c r="V1099" s="15"/>
      <c r="W1099" s="15"/>
      <c r="X1099" s="15"/>
      <c r="Y1099" s="15"/>
    </row>
    <row r="1100" spans="1:25" x14ac:dyDescent="0.2">
      <c r="A1100" s="16"/>
      <c r="B1100" s="17"/>
      <c r="C1100" s="15"/>
      <c r="D1100" s="15"/>
      <c r="E1100" s="15"/>
      <c r="F1100" s="15"/>
      <c r="G1100" s="15"/>
      <c r="H1100" s="15"/>
      <c r="I1100" s="15"/>
      <c r="J1100" s="15"/>
      <c r="K1100" s="15"/>
      <c r="L1100" s="15"/>
      <c r="M1100" s="15"/>
      <c r="N1100" s="15"/>
      <c r="O1100" s="15"/>
      <c r="P1100" s="15"/>
      <c r="Q1100" s="15"/>
      <c r="R1100" s="15"/>
      <c r="S1100" s="15"/>
      <c r="T1100" s="15"/>
      <c r="U1100" s="15"/>
      <c r="V1100" s="15"/>
      <c r="W1100" s="15"/>
      <c r="X1100" s="15"/>
      <c r="Y1100" s="15"/>
    </row>
    <row r="1101" spans="1:25" x14ac:dyDescent="0.2">
      <c r="A1101" s="16"/>
      <c r="B1101" s="17"/>
      <c r="C1101" s="15"/>
      <c r="D1101" s="15"/>
      <c r="E1101" s="15"/>
      <c r="F1101" s="15"/>
      <c r="G1101" s="15"/>
      <c r="H1101" s="15"/>
      <c r="I1101" s="15"/>
      <c r="J1101" s="15"/>
      <c r="K1101" s="15"/>
      <c r="L1101" s="15"/>
      <c r="M1101" s="15"/>
      <c r="N1101" s="15"/>
      <c r="O1101" s="15"/>
      <c r="P1101" s="15"/>
      <c r="Q1101" s="15"/>
      <c r="R1101" s="15"/>
      <c r="S1101" s="15"/>
      <c r="T1101" s="15"/>
      <c r="U1101" s="15"/>
      <c r="V1101" s="15"/>
      <c r="W1101" s="15"/>
      <c r="X1101" s="15"/>
      <c r="Y1101" s="15"/>
    </row>
    <row r="1102" spans="1:25" x14ac:dyDescent="0.2">
      <c r="A1102" s="16"/>
      <c r="B1102" s="17"/>
      <c r="C1102" s="15"/>
      <c r="D1102" s="15"/>
      <c r="E1102" s="15"/>
      <c r="F1102" s="15"/>
      <c r="G1102" s="15"/>
      <c r="H1102" s="15"/>
      <c r="I1102" s="15"/>
      <c r="J1102" s="15"/>
      <c r="K1102" s="15"/>
      <c r="L1102" s="15"/>
      <c r="M1102" s="15"/>
      <c r="N1102" s="15"/>
      <c r="O1102" s="15"/>
      <c r="P1102" s="15"/>
      <c r="Q1102" s="15"/>
      <c r="R1102" s="15"/>
      <c r="S1102" s="15"/>
      <c r="T1102" s="15"/>
      <c r="U1102" s="15"/>
      <c r="V1102" s="15"/>
      <c r="W1102" s="15"/>
      <c r="X1102" s="15"/>
      <c r="Y1102" s="15"/>
    </row>
    <row r="1103" spans="1:25" x14ac:dyDescent="0.2">
      <c r="A1103" s="16"/>
      <c r="B1103" s="17"/>
      <c r="C1103" s="15"/>
      <c r="D1103" s="15"/>
      <c r="E1103" s="15"/>
      <c r="F1103" s="15"/>
      <c r="G1103" s="15"/>
      <c r="H1103" s="15"/>
      <c r="I1103" s="15"/>
      <c r="J1103" s="15"/>
      <c r="K1103" s="15"/>
      <c r="L1103" s="15"/>
      <c r="M1103" s="15"/>
      <c r="N1103" s="15"/>
      <c r="O1103" s="15"/>
      <c r="P1103" s="15"/>
      <c r="Q1103" s="15"/>
      <c r="R1103" s="15"/>
      <c r="S1103" s="15"/>
      <c r="T1103" s="15"/>
      <c r="U1103" s="15"/>
      <c r="V1103" s="15"/>
      <c r="W1103" s="15"/>
      <c r="X1103" s="15"/>
      <c r="Y1103" s="15"/>
    </row>
    <row r="1104" spans="1:25" x14ac:dyDescent="0.2">
      <c r="A1104" s="16"/>
      <c r="B1104" s="17"/>
      <c r="C1104" s="15"/>
      <c r="D1104" s="15"/>
      <c r="E1104" s="15"/>
      <c r="F1104" s="15"/>
      <c r="G1104" s="15"/>
      <c r="H1104" s="15"/>
      <c r="I1104" s="15"/>
      <c r="J1104" s="15"/>
      <c r="K1104" s="15"/>
      <c r="L1104" s="15"/>
      <c r="M1104" s="15"/>
      <c r="N1104" s="15"/>
      <c r="O1104" s="15"/>
      <c r="P1104" s="15"/>
      <c r="Q1104" s="15"/>
      <c r="R1104" s="15"/>
      <c r="S1104" s="15"/>
      <c r="T1104" s="15"/>
      <c r="U1104" s="15"/>
      <c r="V1104" s="15"/>
      <c r="W1104" s="15"/>
      <c r="X1104" s="15"/>
      <c r="Y1104" s="15"/>
    </row>
    <row r="1105" spans="1:25" x14ac:dyDescent="0.2">
      <c r="A1105" s="16"/>
      <c r="B1105" s="17"/>
      <c r="C1105" s="15"/>
      <c r="D1105" s="15"/>
      <c r="E1105" s="15"/>
      <c r="F1105" s="15"/>
      <c r="G1105" s="15"/>
      <c r="H1105" s="15"/>
      <c r="I1105" s="15"/>
      <c r="J1105" s="15"/>
      <c r="K1105" s="15"/>
      <c r="L1105" s="15"/>
      <c r="M1105" s="15"/>
      <c r="N1105" s="15"/>
      <c r="O1105" s="15"/>
      <c r="P1105" s="15"/>
      <c r="Q1105" s="15"/>
      <c r="R1105" s="15"/>
      <c r="S1105" s="15"/>
      <c r="T1105" s="15"/>
      <c r="U1105" s="15"/>
      <c r="V1105" s="15"/>
      <c r="W1105" s="15"/>
      <c r="X1105" s="15"/>
      <c r="Y1105" s="15"/>
    </row>
    <row r="1106" spans="1:25" x14ac:dyDescent="0.2">
      <c r="A1106" s="16"/>
      <c r="B1106" s="17"/>
      <c r="C1106" s="15"/>
      <c r="D1106" s="15"/>
      <c r="E1106" s="15"/>
      <c r="F1106" s="15"/>
      <c r="G1106" s="15"/>
      <c r="H1106" s="15"/>
      <c r="I1106" s="15"/>
      <c r="J1106" s="15"/>
      <c r="K1106" s="15"/>
      <c r="L1106" s="15"/>
      <c r="M1106" s="15"/>
      <c r="N1106" s="15"/>
      <c r="O1106" s="15"/>
      <c r="P1106" s="15"/>
      <c r="Q1106" s="15"/>
      <c r="R1106" s="15"/>
      <c r="S1106" s="15"/>
      <c r="T1106" s="15"/>
      <c r="U1106" s="15"/>
      <c r="V1106" s="15"/>
      <c r="W1106" s="15"/>
      <c r="X1106" s="15"/>
      <c r="Y1106" s="15"/>
    </row>
    <row r="1107" spans="1:25" x14ac:dyDescent="0.2">
      <c r="A1107" s="16"/>
      <c r="B1107" s="17"/>
      <c r="C1107" s="15"/>
      <c r="D1107" s="15"/>
      <c r="E1107" s="15"/>
      <c r="F1107" s="15"/>
      <c r="G1107" s="15"/>
      <c r="H1107" s="15"/>
      <c r="I1107" s="15"/>
      <c r="J1107" s="15"/>
      <c r="K1107" s="15"/>
      <c r="L1107" s="15"/>
      <c r="M1107" s="15"/>
      <c r="N1107" s="15"/>
      <c r="O1107" s="15"/>
      <c r="P1107" s="15"/>
      <c r="Q1107" s="15"/>
      <c r="R1107" s="15"/>
      <c r="S1107" s="15"/>
      <c r="T1107" s="15"/>
      <c r="U1107" s="15"/>
      <c r="V1107" s="15"/>
      <c r="W1107" s="15"/>
      <c r="X1107" s="15"/>
      <c r="Y1107" s="15"/>
    </row>
    <row r="1108" spans="1:25" x14ac:dyDescent="0.2">
      <c r="A1108" s="16"/>
      <c r="B1108" s="17"/>
      <c r="C1108" s="15"/>
      <c r="D1108" s="15"/>
      <c r="E1108" s="15"/>
      <c r="F1108" s="15"/>
      <c r="G1108" s="15"/>
      <c r="H1108" s="15"/>
      <c r="I1108" s="15"/>
      <c r="J1108" s="15"/>
      <c r="K1108" s="15"/>
      <c r="L1108" s="15"/>
      <c r="M1108" s="15"/>
      <c r="N1108" s="15"/>
      <c r="O1108" s="15"/>
      <c r="P1108" s="15"/>
      <c r="Q1108" s="15"/>
      <c r="R1108" s="15"/>
      <c r="S1108" s="15"/>
      <c r="T1108" s="15"/>
      <c r="U1108" s="15"/>
      <c r="V1108" s="15"/>
      <c r="W1108" s="15"/>
      <c r="X1108" s="15"/>
      <c r="Y1108" s="15"/>
    </row>
    <row r="1109" spans="1:25" x14ac:dyDescent="0.2">
      <c r="A1109" s="16"/>
      <c r="B1109" s="17"/>
      <c r="C1109" s="15"/>
      <c r="D1109" s="15"/>
      <c r="E1109" s="15"/>
      <c r="F1109" s="15"/>
      <c r="G1109" s="15"/>
      <c r="H1109" s="15"/>
      <c r="I1109" s="15"/>
      <c r="J1109" s="15"/>
      <c r="K1109" s="15"/>
      <c r="L1109" s="15"/>
      <c r="M1109" s="15"/>
      <c r="N1109" s="15"/>
      <c r="O1109" s="15"/>
      <c r="P1109" s="15"/>
      <c r="Q1109" s="15"/>
      <c r="R1109" s="15"/>
      <c r="S1109" s="15"/>
      <c r="T1109" s="15"/>
      <c r="U1109" s="15"/>
      <c r="V1109" s="15"/>
      <c r="W1109" s="15"/>
      <c r="X1109" s="15"/>
      <c r="Y1109" s="15"/>
    </row>
    <row r="1110" spans="1:25" x14ac:dyDescent="0.2">
      <c r="A1110" s="16"/>
      <c r="B1110" s="17"/>
      <c r="C1110" s="15"/>
      <c r="D1110" s="15"/>
      <c r="E1110" s="15"/>
      <c r="F1110" s="15"/>
      <c r="G1110" s="15"/>
      <c r="H1110" s="15"/>
      <c r="I1110" s="15"/>
      <c r="J1110" s="15"/>
      <c r="K1110" s="15"/>
      <c r="L1110" s="15"/>
      <c r="M1110" s="15"/>
      <c r="N1110" s="15"/>
      <c r="O1110" s="15"/>
      <c r="P1110" s="15"/>
      <c r="Q1110" s="15"/>
      <c r="R1110" s="15"/>
      <c r="S1110" s="15"/>
      <c r="T1110" s="15"/>
      <c r="U1110" s="15"/>
      <c r="V1110" s="15"/>
      <c r="W1110" s="15"/>
      <c r="X1110" s="15"/>
      <c r="Y1110" s="15"/>
    </row>
    <row r="1111" spans="1:25" x14ac:dyDescent="0.2">
      <c r="A1111" s="16"/>
      <c r="B1111" s="17"/>
      <c r="C1111" s="15"/>
      <c r="D1111" s="15"/>
      <c r="E1111" s="15"/>
      <c r="F1111" s="15"/>
      <c r="G1111" s="15"/>
      <c r="H1111" s="15"/>
      <c r="I1111" s="15"/>
      <c r="J1111" s="15"/>
      <c r="K1111" s="15"/>
      <c r="L1111" s="15"/>
      <c r="M1111" s="15"/>
      <c r="N1111" s="15"/>
      <c r="O1111" s="15"/>
      <c r="P1111" s="15"/>
      <c r="Q1111" s="15"/>
      <c r="R1111" s="15"/>
      <c r="S1111" s="15"/>
      <c r="T1111" s="15"/>
      <c r="U1111" s="15"/>
      <c r="V1111" s="15"/>
      <c r="W1111" s="15"/>
      <c r="X1111" s="15"/>
      <c r="Y1111" s="15"/>
    </row>
    <row r="1112" spans="1:25" x14ac:dyDescent="0.2">
      <c r="A1112" s="16"/>
      <c r="B1112" s="17"/>
      <c r="C1112" s="15"/>
      <c r="D1112" s="15"/>
      <c r="E1112" s="15"/>
      <c r="F1112" s="15"/>
      <c r="G1112" s="15"/>
      <c r="H1112" s="15"/>
      <c r="I1112" s="15"/>
      <c r="J1112" s="15"/>
      <c r="K1112" s="15"/>
      <c r="L1112" s="15"/>
      <c r="M1112" s="15"/>
      <c r="N1112" s="15"/>
      <c r="O1112" s="15"/>
      <c r="P1112" s="15"/>
      <c r="Q1112" s="15"/>
      <c r="R1112" s="15"/>
      <c r="S1112" s="15"/>
      <c r="T1112" s="15"/>
      <c r="U1112" s="15"/>
      <c r="V1112" s="15"/>
      <c r="W1112" s="15"/>
      <c r="X1112" s="15"/>
      <c r="Y1112" s="15"/>
    </row>
    <row r="1113" spans="1:25" x14ac:dyDescent="0.2">
      <c r="A1113" s="16"/>
      <c r="B1113" s="17"/>
      <c r="C1113" s="15"/>
      <c r="D1113" s="15"/>
      <c r="E1113" s="15"/>
      <c r="F1113" s="15"/>
      <c r="G1113" s="15"/>
      <c r="H1113" s="15"/>
      <c r="I1113" s="15"/>
      <c r="J1113" s="15"/>
      <c r="K1113" s="15"/>
      <c r="L1113" s="15"/>
      <c r="M1113" s="15"/>
      <c r="N1113" s="15"/>
      <c r="O1113" s="15"/>
      <c r="P1113" s="15"/>
      <c r="Q1113" s="15"/>
      <c r="R1113" s="15"/>
      <c r="S1113" s="15"/>
      <c r="T1113" s="15"/>
      <c r="U1113" s="15"/>
      <c r="V1113" s="15"/>
      <c r="W1113" s="15"/>
      <c r="X1113" s="15"/>
      <c r="Y1113" s="15"/>
    </row>
    <row r="1114" spans="1:25" x14ac:dyDescent="0.2">
      <c r="A1114" s="16"/>
      <c r="B1114" s="17"/>
      <c r="C1114" s="15"/>
      <c r="D1114" s="15"/>
      <c r="E1114" s="15"/>
      <c r="F1114" s="15"/>
      <c r="G1114" s="15"/>
      <c r="H1114" s="15"/>
      <c r="I1114" s="15"/>
      <c r="J1114" s="15"/>
      <c r="K1114" s="15"/>
      <c r="L1114" s="15"/>
      <c r="M1114" s="15"/>
      <c r="N1114" s="15"/>
      <c r="O1114" s="15"/>
      <c r="P1114" s="15"/>
      <c r="Q1114" s="15"/>
      <c r="R1114" s="15"/>
      <c r="S1114" s="15"/>
      <c r="T1114" s="15"/>
      <c r="U1114" s="15"/>
      <c r="V1114" s="15"/>
      <c r="W1114" s="15"/>
      <c r="X1114" s="15"/>
      <c r="Y1114" s="15"/>
    </row>
    <row r="1115" spans="1:25" x14ac:dyDescent="0.2">
      <c r="A1115" s="16"/>
      <c r="B1115" s="17"/>
      <c r="C1115" s="15"/>
      <c r="D1115" s="15"/>
      <c r="E1115" s="15"/>
      <c r="F1115" s="15"/>
      <c r="G1115" s="15"/>
      <c r="H1115" s="15"/>
      <c r="I1115" s="15"/>
      <c r="J1115" s="15"/>
      <c r="K1115" s="15"/>
      <c r="L1115" s="15"/>
      <c r="M1115" s="15"/>
      <c r="N1115" s="15"/>
      <c r="O1115" s="15"/>
      <c r="P1115" s="15"/>
      <c r="Q1115" s="15"/>
      <c r="R1115" s="15"/>
      <c r="S1115" s="15"/>
      <c r="T1115" s="15"/>
      <c r="U1115" s="15"/>
      <c r="V1115" s="15"/>
      <c r="W1115" s="15"/>
      <c r="X1115" s="15"/>
      <c r="Y1115" s="15"/>
    </row>
    <row r="1116" spans="1:25" x14ac:dyDescent="0.2">
      <c r="A1116" s="16"/>
      <c r="B1116" s="17"/>
      <c r="C1116" s="15"/>
      <c r="D1116" s="15"/>
      <c r="E1116" s="15"/>
      <c r="F1116" s="15"/>
      <c r="G1116" s="15"/>
      <c r="H1116" s="15"/>
      <c r="I1116" s="15"/>
      <c r="J1116" s="15"/>
      <c r="K1116" s="15"/>
      <c r="L1116" s="15"/>
      <c r="M1116" s="15"/>
      <c r="N1116" s="15"/>
      <c r="O1116" s="15"/>
      <c r="P1116" s="15"/>
      <c r="Q1116" s="15"/>
      <c r="R1116" s="15"/>
      <c r="S1116" s="15"/>
      <c r="T1116" s="15"/>
      <c r="U1116" s="15"/>
      <c r="V1116" s="15"/>
      <c r="W1116" s="15"/>
      <c r="X1116" s="15"/>
      <c r="Y1116" s="15"/>
    </row>
    <row r="1117" spans="1:25" x14ac:dyDescent="0.2">
      <c r="A1117" s="16"/>
      <c r="B1117" s="17"/>
      <c r="C1117" s="15"/>
      <c r="D1117" s="15"/>
      <c r="E1117" s="15"/>
      <c r="F1117" s="15"/>
      <c r="G1117" s="15"/>
      <c r="H1117" s="15"/>
      <c r="I1117" s="15"/>
      <c r="J1117" s="15"/>
      <c r="K1117" s="15"/>
      <c r="L1117" s="15"/>
      <c r="M1117" s="15"/>
      <c r="N1117" s="15"/>
      <c r="O1117" s="15"/>
      <c r="P1117" s="15"/>
      <c r="Q1117" s="15"/>
      <c r="R1117" s="15"/>
      <c r="S1117" s="15"/>
      <c r="T1117" s="15"/>
      <c r="U1117" s="15"/>
      <c r="V1117" s="15"/>
      <c r="W1117" s="15"/>
      <c r="X1117" s="15"/>
      <c r="Y1117" s="15"/>
    </row>
    <row r="1118" spans="1:25" x14ac:dyDescent="0.2">
      <c r="A1118" s="16"/>
      <c r="B1118" s="17"/>
      <c r="C1118" s="15"/>
      <c r="D1118" s="15"/>
      <c r="E1118" s="15"/>
      <c r="F1118" s="15"/>
      <c r="G1118" s="15"/>
      <c r="H1118" s="15"/>
      <c r="I1118" s="15"/>
      <c r="J1118" s="15"/>
      <c r="K1118" s="15"/>
      <c r="L1118" s="15"/>
      <c r="M1118" s="15"/>
      <c r="N1118" s="15"/>
      <c r="O1118" s="15"/>
      <c r="P1118" s="15"/>
      <c r="Q1118" s="15"/>
      <c r="R1118" s="15"/>
      <c r="S1118" s="15"/>
      <c r="T1118" s="15"/>
      <c r="U1118" s="15"/>
      <c r="V1118" s="15"/>
      <c r="W1118" s="15"/>
      <c r="X1118" s="15"/>
      <c r="Y1118" s="15"/>
    </row>
    <row r="1119" spans="1:25" x14ac:dyDescent="0.2">
      <c r="A1119" s="16"/>
      <c r="B1119" s="17"/>
      <c r="C1119" s="15"/>
      <c r="D1119" s="15"/>
      <c r="E1119" s="15"/>
      <c r="F1119" s="15"/>
      <c r="G1119" s="15"/>
      <c r="H1119" s="15"/>
      <c r="I1119" s="15"/>
      <c r="J1119" s="15"/>
      <c r="K1119" s="15"/>
      <c r="L1119" s="15"/>
      <c r="M1119" s="15"/>
      <c r="N1119" s="15"/>
      <c r="O1119" s="15"/>
      <c r="P1119" s="15"/>
      <c r="Q1119" s="15"/>
      <c r="R1119" s="15"/>
      <c r="S1119" s="15"/>
      <c r="T1119" s="15"/>
      <c r="U1119" s="15"/>
      <c r="V1119" s="15"/>
      <c r="W1119" s="15"/>
      <c r="X1119" s="15"/>
      <c r="Y1119" s="15"/>
    </row>
    <row r="1120" spans="1:25" x14ac:dyDescent="0.2">
      <c r="A1120" s="16"/>
      <c r="B1120" s="17"/>
      <c r="C1120" s="15"/>
      <c r="D1120" s="15"/>
      <c r="E1120" s="15"/>
      <c r="F1120" s="15"/>
      <c r="G1120" s="15"/>
      <c r="H1120" s="15"/>
      <c r="I1120" s="15"/>
      <c r="J1120" s="15"/>
      <c r="K1120" s="15"/>
      <c r="L1120" s="15"/>
      <c r="M1120" s="15"/>
      <c r="N1120" s="15"/>
      <c r="O1120" s="15"/>
      <c r="P1120" s="15"/>
      <c r="Q1120" s="15"/>
      <c r="R1120" s="15"/>
      <c r="S1120" s="15"/>
      <c r="T1120" s="15"/>
      <c r="U1120" s="15"/>
      <c r="V1120" s="15"/>
      <c r="W1120" s="15"/>
      <c r="X1120" s="15"/>
      <c r="Y1120" s="15"/>
    </row>
    <row r="1121" spans="1:25" x14ac:dyDescent="0.2">
      <c r="A1121" s="16"/>
      <c r="B1121" s="17"/>
      <c r="C1121" s="15"/>
      <c r="D1121" s="15"/>
      <c r="E1121" s="15"/>
      <c r="F1121" s="15"/>
      <c r="G1121" s="15"/>
      <c r="H1121" s="15"/>
      <c r="I1121" s="15"/>
      <c r="J1121" s="15"/>
      <c r="K1121" s="15"/>
      <c r="L1121" s="15"/>
      <c r="M1121" s="15"/>
      <c r="N1121" s="15"/>
      <c r="O1121" s="15"/>
      <c r="P1121" s="15"/>
      <c r="Q1121" s="15"/>
      <c r="R1121" s="15"/>
      <c r="S1121" s="15"/>
      <c r="T1121" s="15"/>
      <c r="U1121" s="15"/>
      <c r="V1121" s="15"/>
      <c r="W1121" s="15"/>
      <c r="X1121" s="15"/>
      <c r="Y1121" s="15"/>
    </row>
    <row r="1122" spans="1:25" x14ac:dyDescent="0.2">
      <c r="A1122" s="16"/>
      <c r="B1122" s="17"/>
      <c r="C1122" s="15"/>
      <c r="D1122" s="15"/>
      <c r="E1122" s="15"/>
      <c r="F1122" s="15"/>
      <c r="G1122" s="15"/>
      <c r="H1122" s="15"/>
      <c r="I1122" s="15"/>
      <c r="J1122" s="15"/>
      <c r="K1122" s="15"/>
      <c r="L1122" s="15"/>
      <c r="M1122" s="15"/>
      <c r="N1122" s="15"/>
      <c r="O1122" s="15"/>
      <c r="P1122" s="15"/>
      <c r="Q1122" s="15"/>
      <c r="R1122" s="15"/>
      <c r="S1122" s="15"/>
      <c r="T1122" s="15"/>
      <c r="U1122" s="15"/>
      <c r="V1122" s="15"/>
      <c r="W1122" s="15"/>
      <c r="X1122" s="15"/>
      <c r="Y1122" s="15"/>
    </row>
    <row r="1123" spans="1:25" x14ac:dyDescent="0.2">
      <c r="A1123" s="16"/>
      <c r="B1123" s="17"/>
      <c r="C1123" s="15"/>
      <c r="D1123" s="15"/>
      <c r="E1123" s="15"/>
      <c r="F1123" s="15"/>
      <c r="G1123" s="15"/>
      <c r="H1123" s="15"/>
      <c r="I1123" s="15"/>
      <c r="J1123" s="15"/>
      <c r="K1123" s="15"/>
      <c r="L1123" s="15"/>
      <c r="M1123" s="15"/>
      <c r="N1123" s="15"/>
      <c r="O1123" s="15"/>
      <c r="P1123" s="15"/>
      <c r="Q1123" s="15"/>
      <c r="R1123" s="15"/>
      <c r="S1123" s="15"/>
      <c r="T1123" s="15"/>
      <c r="U1123" s="15"/>
      <c r="V1123" s="15"/>
      <c r="W1123" s="15"/>
      <c r="X1123" s="15"/>
      <c r="Y1123" s="15"/>
    </row>
    <row r="1124" spans="1:25" x14ac:dyDescent="0.2">
      <c r="A1124" s="16"/>
      <c r="B1124" s="17"/>
      <c r="C1124" s="15"/>
      <c r="D1124" s="15"/>
      <c r="E1124" s="15"/>
      <c r="F1124" s="15"/>
      <c r="G1124" s="15"/>
      <c r="H1124" s="15"/>
      <c r="I1124" s="15"/>
      <c r="J1124" s="15"/>
      <c r="K1124" s="15"/>
      <c r="L1124" s="15"/>
      <c r="M1124" s="15"/>
      <c r="N1124" s="15"/>
      <c r="O1124" s="15"/>
      <c r="P1124" s="15"/>
      <c r="Q1124" s="15"/>
      <c r="R1124" s="15"/>
      <c r="S1124" s="15"/>
      <c r="T1124" s="15"/>
      <c r="U1124" s="15"/>
      <c r="V1124" s="15"/>
      <c r="W1124" s="15"/>
      <c r="X1124" s="15"/>
      <c r="Y1124" s="15"/>
    </row>
    <row r="1125" spans="1:25" x14ac:dyDescent="0.2">
      <c r="A1125" s="16"/>
      <c r="B1125" s="17"/>
      <c r="C1125" s="15"/>
      <c r="D1125" s="15"/>
      <c r="E1125" s="15"/>
      <c r="F1125" s="15"/>
      <c r="G1125" s="15"/>
      <c r="H1125" s="15"/>
      <c r="I1125" s="15"/>
      <c r="J1125" s="15"/>
      <c r="K1125" s="15"/>
      <c r="L1125" s="15"/>
      <c r="M1125" s="15"/>
      <c r="N1125" s="15"/>
      <c r="O1125" s="15"/>
      <c r="P1125" s="15"/>
      <c r="Q1125" s="15"/>
      <c r="R1125" s="15"/>
      <c r="S1125" s="15"/>
      <c r="T1125" s="15"/>
      <c r="U1125" s="15"/>
      <c r="V1125" s="15"/>
      <c r="W1125" s="15"/>
      <c r="X1125" s="15"/>
      <c r="Y1125" s="15"/>
    </row>
    <row r="1126" spans="1:25" x14ac:dyDescent="0.2">
      <c r="A1126" s="16"/>
      <c r="B1126" s="17"/>
      <c r="C1126" s="15"/>
      <c r="D1126" s="15"/>
      <c r="E1126" s="15"/>
      <c r="F1126" s="15"/>
      <c r="G1126" s="15"/>
      <c r="H1126" s="15"/>
      <c r="I1126" s="15"/>
      <c r="J1126" s="15"/>
      <c r="K1126" s="15"/>
      <c r="L1126" s="15"/>
      <c r="M1126" s="15"/>
      <c r="N1126" s="15"/>
      <c r="O1126" s="15"/>
      <c r="P1126" s="15"/>
      <c r="Q1126" s="15"/>
      <c r="R1126" s="15"/>
      <c r="S1126" s="15"/>
      <c r="T1126" s="15"/>
      <c r="U1126" s="15"/>
      <c r="V1126" s="15"/>
      <c r="W1126" s="15"/>
      <c r="X1126" s="15"/>
      <c r="Y1126" s="15"/>
    </row>
    <row r="1127" spans="1:25" x14ac:dyDescent="0.2">
      <c r="A1127" s="16"/>
      <c r="B1127" s="17"/>
      <c r="C1127" s="15"/>
      <c r="D1127" s="15"/>
      <c r="E1127" s="15"/>
      <c r="F1127" s="15"/>
      <c r="G1127" s="15"/>
      <c r="H1127" s="15"/>
      <c r="I1127" s="15"/>
      <c r="J1127" s="15"/>
      <c r="K1127" s="15"/>
      <c r="L1127" s="15"/>
      <c r="M1127" s="15"/>
      <c r="N1127" s="15"/>
      <c r="O1127" s="15"/>
      <c r="P1127" s="15"/>
      <c r="Q1127" s="15"/>
      <c r="R1127" s="15"/>
      <c r="S1127" s="15"/>
      <c r="T1127" s="15"/>
      <c r="U1127" s="15"/>
      <c r="V1127" s="15"/>
      <c r="W1127" s="15"/>
      <c r="X1127" s="15"/>
      <c r="Y1127" s="15"/>
    </row>
    <row r="1128" spans="1:25" x14ac:dyDescent="0.2">
      <c r="A1128" s="16"/>
      <c r="B1128" s="17"/>
      <c r="C1128" s="15"/>
      <c r="D1128" s="15"/>
      <c r="E1128" s="15"/>
      <c r="F1128" s="15"/>
      <c r="G1128" s="15"/>
      <c r="H1128" s="15"/>
      <c r="I1128" s="15"/>
      <c r="J1128" s="15"/>
      <c r="K1128" s="15"/>
      <c r="L1128" s="15"/>
      <c r="M1128" s="15"/>
      <c r="N1128" s="15"/>
      <c r="O1128" s="15"/>
      <c r="P1128" s="15"/>
      <c r="Q1128" s="15"/>
      <c r="R1128" s="15"/>
      <c r="S1128" s="15"/>
      <c r="T1128" s="15"/>
      <c r="U1128" s="15"/>
      <c r="V1128" s="15"/>
      <c r="W1128" s="15"/>
      <c r="X1128" s="15"/>
      <c r="Y1128" s="15"/>
    </row>
    <row r="1129" spans="1:25" x14ac:dyDescent="0.2">
      <c r="A1129" s="16"/>
      <c r="B1129" s="17"/>
      <c r="C1129" s="15"/>
      <c r="D1129" s="15"/>
      <c r="E1129" s="15"/>
      <c r="F1129" s="15"/>
      <c r="G1129" s="15"/>
      <c r="H1129" s="15"/>
      <c r="I1129" s="15"/>
      <c r="J1129" s="15"/>
      <c r="K1129" s="15"/>
      <c r="L1129" s="15"/>
      <c r="M1129" s="15"/>
      <c r="N1129" s="15"/>
      <c r="O1129" s="15"/>
      <c r="P1129" s="15"/>
      <c r="Q1129" s="15"/>
      <c r="R1129" s="15"/>
      <c r="S1129" s="15"/>
      <c r="T1129" s="15"/>
      <c r="U1129" s="15"/>
      <c r="V1129" s="15"/>
      <c r="W1129" s="15"/>
      <c r="X1129" s="15"/>
      <c r="Y1129" s="15"/>
    </row>
    <row r="1130" spans="1:25" x14ac:dyDescent="0.2">
      <c r="A1130" s="16"/>
      <c r="B1130" s="17"/>
      <c r="C1130" s="15"/>
      <c r="D1130" s="15"/>
      <c r="E1130" s="15"/>
      <c r="F1130" s="15"/>
      <c r="G1130" s="15"/>
      <c r="H1130" s="15"/>
      <c r="I1130" s="15"/>
      <c r="J1130" s="15"/>
      <c r="K1130" s="15"/>
      <c r="L1130" s="15"/>
      <c r="M1130" s="15"/>
      <c r="N1130" s="15"/>
      <c r="O1130" s="15"/>
      <c r="P1130" s="15"/>
      <c r="Q1130" s="15"/>
      <c r="R1130" s="15"/>
      <c r="S1130" s="15"/>
      <c r="T1130" s="15"/>
      <c r="U1130" s="15"/>
      <c r="V1130" s="15"/>
      <c r="W1130" s="15"/>
      <c r="X1130" s="15"/>
      <c r="Y1130" s="15"/>
    </row>
    <row r="1131" spans="1:25" x14ac:dyDescent="0.2">
      <c r="A1131" s="16"/>
      <c r="B1131" s="17"/>
      <c r="C1131" s="15"/>
      <c r="D1131" s="15"/>
      <c r="E1131" s="15"/>
      <c r="F1131" s="15"/>
      <c r="G1131" s="15"/>
      <c r="H1131" s="15"/>
      <c r="I1131" s="15"/>
      <c r="J1131" s="15"/>
      <c r="K1131" s="15"/>
      <c r="L1131" s="15"/>
      <c r="M1131" s="15"/>
      <c r="N1131" s="15"/>
      <c r="O1131" s="15"/>
      <c r="P1131" s="15"/>
      <c r="Q1131" s="15"/>
      <c r="R1131" s="15"/>
      <c r="S1131" s="15"/>
      <c r="T1131" s="15"/>
      <c r="U1131" s="15"/>
      <c r="V1131" s="15"/>
      <c r="W1131" s="15"/>
      <c r="X1131" s="15"/>
      <c r="Y1131" s="15"/>
    </row>
    <row r="1132" spans="1:25" x14ac:dyDescent="0.2">
      <c r="A1132" s="16"/>
      <c r="B1132" s="17"/>
      <c r="C1132" s="15"/>
      <c r="D1132" s="15"/>
      <c r="E1132" s="15"/>
      <c r="F1132" s="15"/>
      <c r="G1132" s="15"/>
      <c r="H1132" s="15"/>
      <c r="I1132" s="15"/>
      <c r="J1132" s="15"/>
      <c r="K1132" s="15"/>
      <c r="L1132" s="15"/>
      <c r="M1132" s="15"/>
      <c r="N1132" s="15"/>
      <c r="O1132" s="15"/>
      <c r="P1132" s="15"/>
      <c r="Q1132" s="15"/>
      <c r="R1132" s="15"/>
      <c r="S1132" s="15"/>
      <c r="T1132" s="15"/>
      <c r="U1132" s="15"/>
      <c r="V1132" s="15"/>
      <c r="W1132" s="15"/>
      <c r="X1132" s="15"/>
      <c r="Y1132" s="15"/>
    </row>
    <row r="1133" spans="1:25" x14ac:dyDescent="0.2">
      <c r="A1133" s="16"/>
      <c r="B1133" s="17"/>
      <c r="C1133" s="15"/>
      <c r="D1133" s="15"/>
      <c r="E1133" s="15"/>
      <c r="F1133" s="15"/>
      <c r="G1133" s="15"/>
      <c r="H1133" s="15"/>
      <c r="I1133" s="15"/>
      <c r="J1133" s="15"/>
      <c r="K1133" s="15"/>
      <c r="L1133" s="15"/>
      <c r="M1133" s="15"/>
      <c r="N1133" s="15"/>
      <c r="O1133" s="15"/>
      <c r="P1133" s="15"/>
      <c r="Q1133" s="15"/>
      <c r="R1133" s="15"/>
      <c r="S1133" s="15"/>
      <c r="T1133" s="15"/>
      <c r="U1133" s="15"/>
      <c r="V1133" s="15"/>
      <c r="W1133" s="15"/>
      <c r="X1133" s="15"/>
      <c r="Y1133" s="15"/>
    </row>
    <row r="1134" spans="1:25" x14ac:dyDescent="0.2">
      <c r="A1134" s="16"/>
      <c r="B1134" s="17"/>
      <c r="C1134" s="15"/>
      <c r="D1134" s="15"/>
      <c r="E1134" s="15"/>
      <c r="F1134" s="15"/>
      <c r="G1134" s="15"/>
      <c r="H1134" s="15"/>
      <c r="I1134" s="15"/>
      <c r="J1134" s="15"/>
      <c r="K1134" s="15"/>
      <c r="L1134" s="15"/>
      <c r="M1134" s="15"/>
      <c r="N1134" s="15"/>
      <c r="O1134" s="15"/>
      <c r="P1134" s="15"/>
      <c r="Q1134" s="15"/>
      <c r="R1134" s="15"/>
      <c r="S1134" s="15"/>
      <c r="T1134" s="15"/>
      <c r="U1134" s="15"/>
      <c r="V1134" s="15"/>
      <c r="W1134" s="15"/>
      <c r="X1134" s="15"/>
      <c r="Y1134" s="15"/>
    </row>
    <row r="1135" spans="1:25" x14ac:dyDescent="0.2">
      <c r="A1135" s="16"/>
      <c r="B1135" s="17"/>
      <c r="C1135" s="15"/>
      <c r="D1135" s="15"/>
      <c r="E1135" s="15"/>
      <c r="F1135" s="15"/>
      <c r="G1135" s="15"/>
      <c r="H1135" s="15"/>
      <c r="I1135" s="15"/>
      <c r="J1135" s="15"/>
      <c r="K1135" s="15"/>
      <c r="L1135" s="15"/>
      <c r="M1135" s="15"/>
      <c r="N1135" s="15"/>
      <c r="O1135" s="15"/>
      <c r="P1135" s="15"/>
      <c r="Q1135" s="15"/>
      <c r="R1135" s="15"/>
      <c r="S1135" s="15"/>
      <c r="T1135" s="15"/>
      <c r="U1135" s="15"/>
      <c r="V1135" s="15"/>
      <c r="W1135" s="15"/>
      <c r="X1135" s="15"/>
      <c r="Y1135" s="15"/>
    </row>
    <row r="1136" spans="1:25" x14ac:dyDescent="0.2">
      <c r="A1136" s="16"/>
      <c r="B1136" s="17"/>
      <c r="C1136" s="15"/>
      <c r="D1136" s="15"/>
      <c r="E1136" s="15"/>
      <c r="F1136" s="15"/>
      <c r="G1136" s="15"/>
      <c r="H1136" s="15"/>
      <c r="I1136" s="15"/>
      <c r="J1136" s="15"/>
      <c r="K1136" s="15"/>
      <c r="L1136" s="15"/>
      <c r="M1136" s="15"/>
      <c r="N1136" s="15"/>
      <c r="O1136" s="15"/>
      <c r="P1136" s="15"/>
      <c r="Q1136" s="15"/>
      <c r="R1136" s="15"/>
      <c r="S1136" s="15"/>
      <c r="T1136" s="15"/>
      <c r="U1136" s="15"/>
      <c r="V1136" s="15"/>
      <c r="W1136" s="15"/>
      <c r="X1136" s="15"/>
      <c r="Y1136" s="15"/>
    </row>
    <row r="1137" spans="1:25" x14ac:dyDescent="0.2">
      <c r="A1137" s="16"/>
      <c r="B1137" s="17"/>
      <c r="C1137" s="15"/>
      <c r="D1137" s="15"/>
      <c r="E1137" s="15"/>
      <c r="F1137" s="15"/>
      <c r="G1137" s="15"/>
      <c r="H1137" s="15"/>
      <c r="I1137" s="15"/>
      <c r="J1137" s="15"/>
      <c r="K1137" s="15"/>
      <c r="L1137" s="15"/>
      <c r="M1137" s="15"/>
      <c r="N1137" s="15"/>
      <c r="O1137" s="15"/>
      <c r="P1137" s="15"/>
      <c r="Q1137" s="15"/>
      <c r="R1137" s="15"/>
      <c r="S1137" s="15"/>
      <c r="T1137" s="15"/>
      <c r="U1137" s="15"/>
      <c r="V1137" s="15"/>
      <c r="W1137" s="15"/>
      <c r="X1137" s="15"/>
      <c r="Y1137" s="15"/>
    </row>
    <row r="1138" spans="1:25" x14ac:dyDescent="0.2">
      <c r="A1138" s="16"/>
      <c r="B1138" s="17"/>
      <c r="C1138" s="15"/>
      <c r="D1138" s="15"/>
      <c r="E1138" s="15"/>
      <c r="F1138" s="15"/>
      <c r="G1138" s="15"/>
      <c r="H1138" s="15"/>
      <c r="I1138" s="15"/>
      <c r="J1138" s="15"/>
      <c r="K1138" s="15"/>
      <c r="L1138" s="15"/>
      <c r="M1138" s="15"/>
      <c r="N1138" s="15"/>
      <c r="O1138" s="15"/>
      <c r="P1138" s="15"/>
      <c r="Q1138" s="15"/>
      <c r="R1138" s="15"/>
      <c r="S1138" s="15"/>
      <c r="T1138" s="15"/>
      <c r="U1138" s="15"/>
      <c r="V1138" s="15"/>
      <c r="W1138" s="15"/>
      <c r="X1138" s="15"/>
      <c r="Y1138" s="15"/>
    </row>
    <row r="1139" spans="1:25" x14ac:dyDescent="0.2">
      <c r="A1139" s="16"/>
      <c r="B1139" s="17"/>
      <c r="C1139" s="15"/>
      <c r="D1139" s="15"/>
      <c r="E1139" s="15"/>
      <c r="F1139" s="15"/>
      <c r="G1139" s="15"/>
      <c r="H1139" s="15"/>
      <c r="I1139" s="15"/>
      <c r="J1139" s="15"/>
      <c r="K1139" s="15"/>
      <c r="L1139" s="15"/>
      <c r="M1139" s="15"/>
      <c r="N1139" s="15"/>
      <c r="O1139" s="15"/>
      <c r="P1139" s="15"/>
      <c r="Q1139" s="15"/>
      <c r="R1139" s="15"/>
      <c r="S1139" s="15"/>
      <c r="T1139" s="15"/>
      <c r="U1139" s="15"/>
      <c r="V1139" s="15"/>
      <c r="W1139" s="15"/>
      <c r="X1139" s="15"/>
      <c r="Y1139" s="15"/>
    </row>
    <row r="1140" spans="1:25" x14ac:dyDescent="0.2">
      <c r="A1140" s="16"/>
      <c r="B1140" s="17"/>
      <c r="C1140" s="15"/>
      <c r="D1140" s="15"/>
      <c r="E1140" s="15"/>
      <c r="F1140" s="15"/>
      <c r="G1140" s="15"/>
      <c r="H1140" s="15"/>
      <c r="I1140" s="15"/>
      <c r="J1140" s="15"/>
      <c r="K1140" s="15"/>
      <c r="L1140" s="15"/>
      <c r="M1140" s="15"/>
      <c r="N1140" s="15"/>
      <c r="O1140" s="15"/>
      <c r="P1140" s="15"/>
      <c r="Q1140" s="15"/>
      <c r="R1140" s="15"/>
      <c r="S1140" s="15"/>
      <c r="T1140" s="15"/>
      <c r="U1140" s="15"/>
      <c r="V1140" s="15"/>
      <c r="W1140" s="15"/>
      <c r="X1140" s="15"/>
      <c r="Y1140" s="15"/>
    </row>
    <row r="1141" spans="1:25" x14ac:dyDescent="0.2">
      <c r="A1141" s="16"/>
      <c r="B1141" s="17"/>
      <c r="C1141" s="15"/>
      <c r="D1141" s="15"/>
      <c r="E1141" s="15"/>
      <c r="F1141" s="15"/>
      <c r="G1141" s="15"/>
      <c r="H1141" s="15"/>
      <c r="I1141" s="15"/>
      <c r="J1141" s="15"/>
      <c r="K1141" s="15"/>
      <c r="L1141" s="15"/>
      <c r="M1141" s="15"/>
      <c r="N1141" s="15"/>
      <c r="O1141" s="15"/>
      <c r="P1141" s="15"/>
      <c r="Q1141" s="15"/>
      <c r="R1141" s="15"/>
      <c r="S1141" s="15"/>
      <c r="T1141" s="15"/>
      <c r="U1141" s="15"/>
      <c r="V1141" s="15"/>
      <c r="W1141" s="15"/>
      <c r="X1141" s="15"/>
      <c r="Y1141" s="15"/>
    </row>
    <row r="1142" spans="1:25" x14ac:dyDescent="0.2">
      <c r="A1142" s="16"/>
      <c r="B1142" s="17"/>
      <c r="C1142" s="15"/>
      <c r="D1142" s="15"/>
      <c r="E1142" s="15"/>
      <c r="F1142" s="15"/>
      <c r="G1142" s="15"/>
      <c r="H1142" s="15"/>
      <c r="I1142" s="15"/>
      <c r="J1142" s="15"/>
      <c r="K1142" s="15"/>
      <c r="L1142" s="15"/>
      <c r="M1142" s="15"/>
      <c r="N1142" s="15"/>
      <c r="O1142" s="15"/>
      <c r="P1142" s="15"/>
      <c r="Q1142" s="15"/>
      <c r="R1142" s="15"/>
      <c r="S1142" s="15"/>
      <c r="T1142" s="15"/>
      <c r="U1142" s="15"/>
      <c r="V1142" s="15"/>
      <c r="W1142" s="15"/>
      <c r="X1142" s="15"/>
      <c r="Y1142" s="15"/>
    </row>
    <row r="1143" spans="1:25" x14ac:dyDescent="0.2">
      <c r="A1143" s="16"/>
      <c r="B1143" s="17"/>
      <c r="C1143" s="15"/>
      <c r="D1143" s="15"/>
      <c r="E1143" s="15"/>
      <c r="F1143" s="15"/>
      <c r="G1143" s="15"/>
      <c r="H1143" s="15"/>
      <c r="I1143" s="15"/>
      <c r="J1143" s="15"/>
      <c r="K1143" s="15"/>
      <c r="L1143" s="15"/>
      <c r="M1143" s="15"/>
      <c r="N1143" s="15"/>
      <c r="O1143" s="15"/>
      <c r="P1143" s="15"/>
      <c r="Q1143" s="15"/>
      <c r="R1143" s="15"/>
      <c r="S1143" s="15"/>
      <c r="T1143" s="15"/>
      <c r="U1143" s="15"/>
      <c r="V1143" s="15"/>
      <c r="W1143" s="15"/>
      <c r="X1143" s="15"/>
      <c r="Y1143" s="15"/>
    </row>
    <row r="1144" spans="1:25" x14ac:dyDescent="0.2">
      <c r="A1144" s="16"/>
      <c r="B1144" s="17"/>
      <c r="C1144" s="15"/>
      <c r="D1144" s="15"/>
      <c r="E1144" s="15"/>
      <c r="F1144" s="15"/>
      <c r="G1144" s="15"/>
      <c r="H1144" s="15"/>
      <c r="I1144" s="15"/>
      <c r="J1144" s="15"/>
      <c r="K1144" s="15"/>
      <c r="L1144" s="15"/>
      <c r="M1144" s="15"/>
      <c r="N1144" s="15"/>
      <c r="O1144" s="15"/>
      <c r="P1144" s="15"/>
      <c r="Q1144" s="15"/>
      <c r="R1144" s="15"/>
      <c r="S1144" s="15"/>
      <c r="T1144" s="15"/>
      <c r="U1144" s="15"/>
      <c r="V1144" s="15"/>
      <c r="W1144" s="15"/>
      <c r="X1144" s="15"/>
      <c r="Y1144" s="15"/>
    </row>
    <row r="1145" spans="1:25" x14ac:dyDescent="0.2">
      <c r="A1145" s="16"/>
      <c r="B1145" s="17"/>
      <c r="C1145" s="15"/>
      <c r="D1145" s="15"/>
      <c r="E1145" s="15"/>
      <c r="F1145" s="15"/>
      <c r="G1145" s="15"/>
      <c r="H1145" s="15"/>
      <c r="I1145" s="15"/>
      <c r="J1145" s="15"/>
      <c r="K1145" s="15"/>
      <c r="L1145" s="15"/>
      <c r="M1145" s="15"/>
      <c r="N1145" s="15"/>
      <c r="O1145" s="15"/>
      <c r="P1145" s="15"/>
      <c r="Q1145" s="15"/>
      <c r="R1145" s="15"/>
      <c r="S1145" s="15"/>
      <c r="T1145" s="15"/>
      <c r="U1145" s="15"/>
      <c r="V1145" s="15"/>
      <c r="W1145" s="15"/>
      <c r="X1145" s="15"/>
      <c r="Y1145" s="15"/>
    </row>
    <row r="1146" spans="1:25" x14ac:dyDescent="0.2">
      <c r="A1146" s="16"/>
      <c r="B1146" s="17"/>
      <c r="C1146" s="15"/>
      <c r="D1146" s="15"/>
      <c r="E1146" s="15"/>
      <c r="F1146" s="15"/>
      <c r="G1146" s="15"/>
      <c r="H1146" s="15"/>
      <c r="I1146" s="15"/>
      <c r="J1146" s="15"/>
      <c r="K1146" s="15"/>
      <c r="L1146" s="15"/>
      <c r="M1146" s="15"/>
      <c r="N1146" s="15"/>
      <c r="O1146" s="15"/>
      <c r="P1146" s="15"/>
      <c r="Q1146" s="15"/>
      <c r="R1146" s="15"/>
      <c r="S1146" s="15"/>
      <c r="T1146" s="15"/>
      <c r="U1146" s="15"/>
      <c r="V1146" s="15"/>
      <c r="W1146" s="15"/>
      <c r="X1146" s="15"/>
      <c r="Y1146" s="15"/>
    </row>
    <row r="1147" spans="1:25" x14ac:dyDescent="0.2">
      <c r="A1147" s="16"/>
      <c r="B1147" s="17"/>
      <c r="C1147" s="15"/>
      <c r="D1147" s="15"/>
      <c r="E1147" s="15"/>
      <c r="F1147" s="15"/>
      <c r="G1147" s="15"/>
      <c r="H1147" s="15"/>
      <c r="I1147" s="15"/>
      <c r="J1147" s="15"/>
      <c r="K1147" s="15"/>
      <c r="L1147" s="15"/>
      <c r="M1147" s="15"/>
      <c r="N1147" s="15"/>
      <c r="O1147" s="15"/>
      <c r="P1147" s="15"/>
      <c r="Q1147" s="15"/>
      <c r="R1147" s="15"/>
      <c r="S1147" s="15"/>
      <c r="T1147" s="15"/>
      <c r="U1147" s="15"/>
      <c r="V1147" s="15"/>
      <c r="W1147" s="15"/>
      <c r="X1147" s="15"/>
      <c r="Y1147" s="15"/>
    </row>
    <row r="1148" spans="1:25" x14ac:dyDescent="0.2">
      <c r="A1148" s="16"/>
      <c r="B1148" s="17"/>
      <c r="C1148" s="15"/>
      <c r="D1148" s="15"/>
      <c r="E1148" s="15"/>
      <c r="F1148" s="15"/>
      <c r="G1148" s="15"/>
      <c r="H1148" s="15"/>
      <c r="I1148" s="15"/>
      <c r="J1148" s="15"/>
      <c r="K1148" s="15"/>
      <c r="L1148" s="15"/>
      <c r="M1148" s="15"/>
      <c r="N1148" s="15"/>
      <c r="O1148" s="15"/>
      <c r="P1148" s="15"/>
      <c r="Q1148" s="15"/>
      <c r="R1148" s="15"/>
      <c r="S1148" s="15"/>
      <c r="T1148" s="15"/>
      <c r="U1148" s="15"/>
      <c r="V1148" s="15"/>
      <c r="W1148" s="15"/>
      <c r="X1148" s="15"/>
      <c r="Y1148" s="15"/>
    </row>
    <row r="1149" spans="1:25" x14ac:dyDescent="0.2">
      <c r="A1149" s="16"/>
      <c r="B1149" s="17"/>
      <c r="C1149" s="15"/>
      <c r="D1149" s="15"/>
      <c r="E1149" s="15"/>
      <c r="F1149" s="15"/>
      <c r="G1149" s="15"/>
      <c r="H1149" s="15"/>
      <c r="I1149" s="15"/>
      <c r="J1149" s="15"/>
      <c r="K1149" s="15"/>
      <c r="L1149" s="15"/>
      <c r="M1149" s="15"/>
      <c r="N1149" s="15"/>
      <c r="O1149" s="15"/>
      <c r="P1149" s="15"/>
      <c r="Q1149" s="15"/>
      <c r="R1149" s="15"/>
      <c r="S1149" s="15"/>
      <c r="T1149" s="15"/>
      <c r="U1149" s="15"/>
      <c r="V1149" s="15"/>
      <c r="W1149" s="15"/>
      <c r="X1149" s="15"/>
      <c r="Y1149" s="15"/>
    </row>
    <row r="1150" spans="1:25" x14ac:dyDescent="0.2">
      <c r="A1150" s="16"/>
      <c r="B1150" s="17"/>
      <c r="C1150" s="15"/>
      <c r="D1150" s="15"/>
      <c r="E1150" s="15"/>
      <c r="F1150" s="15"/>
      <c r="G1150" s="15"/>
      <c r="H1150" s="15"/>
      <c r="I1150" s="15"/>
      <c r="J1150" s="15"/>
      <c r="K1150" s="15"/>
      <c r="L1150" s="15"/>
      <c r="M1150" s="15"/>
      <c r="N1150" s="15"/>
      <c r="O1150" s="15"/>
      <c r="P1150" s="15"/>
      <c r="Q1150" s="15"/>
      <c r="R1150" s="15"/>
      <c r="S1150" s="15"/>
      <c r="T1150" s="15"/>
      <c r="U1150" s="15"/>
      <c r="V1150" s="15"/>
      <c r="W1150" s="15"/>
      <c r="X1150" s="15"/>
      <c r="Y1150" s="15"/>
    </row>
    <row r="1151" spans="1:25" x14ac:dyDescent="0.2">
      <c r="A1151" s="16"/>
      <c r="B1151" s="17"/>
      <c r="C1151" s="15"/>
      <c r="D1151" s="15"/>
      <c r="E1151" s="15"/>
      <c r="F1151" s="15"/>
      <c r="G1151" s="15"/>
      <c r="H1151" s="15"/>
      <c r="I1151" s="15"/>
      <c r="J1151" s="15"/>
      <c r="K1151" s="15"/>
      <c r="L1151" s="15"/>
      <c r="M1151" s="15"/>
      <c r="N1151" s="15"/>
      <c r="O1151" s="15"/>
      <c r="P1151" s="15"/>
      <c r="Q1151" s="15"/>
      <c r="R1151" s="15"/>
      <c r="S1151" s="15"/>
      <c r="T1151" s="15"/>
      <c r="U1151" s="15"/>
      <c r="V1151" s="15"/>
      <c r="W1151" s="15"/>
      <c r="X1151" s="15"/>
      <c r="Y1151" s="15"/>
    </row>
    <row r="1152" spans="1:25" x14ac:dyDescent="0.2">
      <c r="A1152" s="16"/>
      <c r="B1152" s="17"/>
      <c r="C1152" s="15"/>
      <c r="D1152" s="15"/>
      <c r="E1152" s="15"/>
      <c r="F1152" s="15"/>
      <c r="G1152" s="15"/>
      <c r="H1152" s="15"/>
      <c r="I1152" s="15"/>
      <c r="J1152" s="15"/>
      <c r="K1152" s="15"/>
      <c r="L1152" s="15"/>
      <c r="M1152" s="15"/>
      <c r="N1152" s="15"/>
      <c r="O1152" s="15"/>
      <c r="P1152" s="15"/>
      <c r="Q1152" s="15"/>
      <c r="R1152" s="15"/>
      <c r="S1152" s="15"/>
      <c r="T1152" s="15"/>
      <c r="U1152" s="15"/>
      <c r="V1152" s="15"/>
      <c r="W1152" s="15"/>
      <c r="X1152" s="15"/>
      <c r="Y1152" s="15"/>
    </row>
    <row r="1153" spans="1:25" x14ac:dyDescent="0.2">
      <c r="A1153" s="16"/>
      <c r="B1153" s="17"/>
      <c r="C1153" s="15"/>
      <c r="D1153" s="15"/>
      <c r="E1153" s="15"/>
      <c r="F1153" s="15"/>
      <c r="G1153" s="15"/>
      <c r="H1153" s="15"/>
      <c r="I1153" s="15"/>
      <c r="J1153" s="15"/>
      <c r="K1153" s="15"/>
      <c r="L1153" s="15"/>
      <c r="M1153" s="15"/>
      <c r="N1153" s="15"/>
      <c r="O1153" s="15"/>
      <c r="P1153" s="15"/>
      <c r="Q1153" s="15"/>
      <c r="R1153" s="15"/>
      <c r="S1153" s="15"/>
      <c r="T1153" s="15"/>
      <c r="U1153" s="15"/>
      <c r="V1153" s="15"/>
      <c r="W1153" s="15"/>
      <c r="X1153" s="15"/>
      <c r="Y1153" s="15"/>
    </row>
    <row r="1154" spans="1:25" x14ac:dyDescent="0.2">
      <c r="A1154" s="16"/>
      <c r="B1154" s="17"/>
      <c r="C1154" s="15"/>
      <c r="D1154" s="15"/>
      <c r="E1154" s="15"/>
      <c r="F1154" s="15"/>
      <c r="G1154" s="15"/>
      <c r="H1154" s="15"/>
      <c r="I1154" s="15"/>
      <c r="J1154" s="15"/>
      <c r="K1154" s="15"/>
      <c r="L1154" s="15"/>
      <c r="M1154" s="15"/>
      <c r="N1154" s="15"/>
      <c r="O1154" s="15"/>
      <c r="P1154" s="15"/>
      <c r="Q1154" s="15"/>
      <c r="R1154" s="15"/>
      <c r="S1154" s="15"/>
      <c r="T1154" s="15"/>
      <c r="U1154" s="15"/>
      <c r="V1154" s="15"/>
      <c r="W1154" s="15"/>
      <c r="X1154" s="15"/>
      <c r="Y1154" s="15"/>
    </row>
    <row r="1155" spans="1:25" x14ac:dyDescent="0.2">
      <c r="A1155" s="16"/>
      <c r="B1155" s="17"/>
      <c r="C1155" s="15"/>
      <c r="D1155" s="15"/>
      <c r="E1155" s="15"/>
      <c r="F1155" s="15"/>
      <c r="G1155" s="15"/>
      <c r="H1155" s="15"/>
      <c r="I1155" s="15"/>
      <c r="J1155" s="15"/>
      <c r="K1155" s="15"/>
      <c r="L1155" s="15"/>
      <c r="M1155" s="15"/>
      <c r="N1155" s="15"/>
      <c r="O1155" s="15"/>
      <c r="P1155" s="15"/>
      <c r="Q1155" s="15"/>
      <c r="R1155" s="15"/>
      <c r="S1155" s="15"/>
      <c r="T1155" s="15"/>
      <c r="U1155" s="15"/>
      <c r="V1155" s="15"/>
      <c r="W1155" s="15"/>
      <c r="X1155" s="15"/>
      <c r="Y1155" s="15"/>
    </row>
    <row r="1156" spans="1:25" x14ac:dyDescent="0.2">
      <c r="A1156" s="16"/>
      <c r="B1156" s="17"/>
      <c r="C1156" s="15"/>
      <c r="D1156" s="15"/>
      <c r="E1156" s="15"/>
      <c r="F1156" s="15"/>
      <c r="G1156" s="15"/>
      <c r="H1156" s="15"/>
      <c r="I1156" s="15"/>
      <c r="J1156" s="15"/>
      <c r="K1156" s="15"/>
      <c r="L1156" s="15"/>
      <c r="M1156" s="15"/>
      <c r="N1156" s="15"/>
      <c r="O1156" s="15"/>
      <c r="P1156" s="15"/>
      <c r="Q1156" s="15"/>
      <c r="R1156" s="15"/>
      <c r="S1156" s="15"/>
      <c r="T1156" s="15"/>
      <c r="U1156" s="15"/>
      <c r="V1156" s="15"/>
      <c r="W1156" s="15"/>
      <c r="X1156" s="15"/>
      <c r="Y1156" s="15"/>
    </row>
    <row r="1157" spans="1:25" x14ac:dyDescent="0.2">
      <c r="A1157" s="16"/>
      <c r="B1157" s="17"/>
      <c r="C1157" s="15"/>
      <c r="D1157" s="15"/>
      <c r="E1157" s="15"/>
      <c r="F1157" s="15"/>
      <c r="G1157" s="15"/>
      <c r="H1157" s="15"/>
      <c r="I1157" s="15"/>
      <c r="J1157" s="15"/>
      <c r="K1157" s="15"/>
      <c r="L1157" s="15"/>
      <c r="M1157" s="15"/>
      <c r="N1157" s="15"/>
      <c r="O1157" s="15"/>
      <c r="P1157" s="15"/>
      <c r="Q1157" s="15"/>
      <c r="R1157" s="15"/>
      <c r="S1157" s="15"/>
      <c r="T1157" s="15"/>
      <c r="U1157" s="15"/>
      <c r="V1157" s="15"/>
      <c r="W1157" s="15"/>
      <c r="X1157" s="15"/>
      <c r="Y1157" s="15"/>
    </row>
    <row r="1158" spans="1:25" x14ac:dyDescent="0.2">
      <c r="A1158" s="16"/>
      <c r="B1158" s="17"/>
      <c r="C1158" s="15"/>
      <c r="D1158" s="15"/>
      <c r="E1158" s="15"/>
      <c r="F1158" s="15"/>
      <c r="G1158" s="15"/>
      <c r="H1158" s="15"/>
      <c r="I1158" s="15"/>
      <c r="J1158" s="15"/>
      <c r="K1158" s="15"/>
      <c r="L1158" s="15"/>
      <c r="M1158" s="15"/>
      <c r="N1158" s="15"/>
      <c r="O1158" s="15"/>
      <c r="P1158" s="15"/>
      <c r="Q1158" s="15"/>
      <c r="R1158" s="15"/>
      <c r="S1158" s="15"/>
      <c r="T1158" s="15"/>
      <c r="U1158" s="15"/>
      <c r="V1158" s="15"/>
      <c r="W1158" s="15"/>
      <c r="X1158" s="15"/>
      <c r="Y1158" s="15"/>
    </row>
    <row r="1159" spans="1:25" x14ac:dyDescent="0.2">
      <c r="A1159" s="16"/>
      <c r="B1159" s="17"/>
      <c r="C1159" s="15"/>
      <c r="D1159" s="15"/>
      <c r="E1159" s="15"/>
      <c r="F1159" s="15"/>
      <c r="G1159" s="15"/>
      <c r="H1159" s="15"/>
      <c r="I1159" s="15"/>
      <c r="J1159" s="15"/>
      <c r="K1159" s="15"/>
      <c r="L1159" s="15"/>
      <c r="M1159" s="15"/>
      <c r="N1159" s="15"/>
      <c r="O1159" s="15"/>
      <c r="P1159" s="15"/>
      <c r="Q1159" s="15"/>
      <c r="R1159" s="15"/>
      <c r="S1159" s="15"/>
      <c r="T1159" s="15"/>
      <c r="U1159" s="15"/>
      <c r="V1159" s="15"/>
      <c r="W1159" s="15"/>
      <c r="X1159" s="15"/>
      <c r="Y1159" s="15"/>
    </row>
    <row r="1160" spans="1:25" x14ac:dyDescent="0.2">
      <c r="A1160" s="16"/>
      <c r="B1160" s="17"/>
      <c r="C1160" s="15"/>
      <c r="D1160" s="15"/>
      <c r="E1160" s="15"/>
      <c r="F1160" s="15"/>
      <c r="G1160" s="15"/>
      <c r="H1160" s="15"/>
      <c r="I1160" s="15"/>
      <c r="J1160" s="15"/>
      <c r="K1160" s="15"/>
      <c r="L1160" s="15"/>
      <c r="M1160" s="15"/>
      <c r="N1160" s="15"/>
      <c r="O1160" s="15"/>
      <c r="P1160" s="15"/>
      <c r="Q1160" s="15"/>
      <c r="R1160" s="15"/>
      <c r="S1160" s="15"/>
      <c r="T1160" s="15"/>
      <c r="U1160" s="15"/>
      <c r="V1160" s="15"/>
      <c r="W1160" s="15"/>
      <c r="X1160" s="15"/>
      <c r="Y1160" s="15"/>
    </row>
    <row r="1161" spans="1:25" x14ac:dyDescent="0.2">
      <c r="A1161" s="16"/>
      <c r="B1161" s="17"/>
      <c r="C1161" s="15"/>
      <c r="D1161" s="15"/>
      <c r="E1161" s="15"/>
      <c r="F1161" s="15"/>
      <c r="G1161" s="15"/>
      <c r="H1161" s="15"/>
      <c r="I1161" s="15"/>
      <c r="J1161" s="15"/>
      <c r="K1161" s="15"/>
      <c r="L1161" s="15"/>
      <c r="M1161" s="15"/>
      <c r="N1161" s="15"/>
      <c r="O1161" s="15"/>
      <c r="P1161" s="15"/>
      <c r="Q1161" s="15"/>
      <c r="R1161" s="15"/>
      <c r="S1161" s="15"/>
      <c r="T1161" s="15"/>
      <c r="U1161" s="15"/>
      <c r="V1161" s="15"/>
      <c r="W1161" s="15"/>
      <c r="X1161" s="15"/>
      <c r="Y1161" s="15"/>
    </row>
    <row r="1162" spans="1:25" x14ac:dyDescent="0.2">
      <c r="A1162" s="16"/>
      <c r="B1162" s="17"/>
      <c r="C1162" s="15"/>
      <c r="D1162" s="15"/>
      <c r="E1162" s="15"/>
      <c r="F1162" s="15"/>
      <c r="G1162" s="15"/>
      <c r="H1162" s="15"/>
      <c r="I1162" s="15"/>
      <c r="J1162" s="15"/>
      <c r="K1162" s="15"/>
      <c r="L1162" s="15"/>
      <c r="M1162" s="15"/>
      <c r="N1162" s="15"/>
      <c r="O1162" s="15"/>
      <c r="P1162" s="15"/>
      <c r="Q1162" s="15"/>
      <c r="R1162" s="15"/>
      <c r="S1162" s="15"/>
      <c r="T1162" s="15"/>
      <c r="U1162" s="15"/>
      <c r="V1162" s="15"/>
      <c r="W1162" s="15"/>
      <c r="X1162" s="15"/>
      <c r="Y1162" s="15"/>
    </row>
    <row r="1163" spans="1:25" x14ac:dyDescent="0.2">
      <c r="A1163" s="16"/>
      <c r="B1163" s="17"/>
      <c r="C1163" s="15"/>
      <c r="D1163" s="15"/>
      <c r="E1163" s="15"/>
      <c r="F1163" s="15"/>
      <c r="G1163" s="15"/>
      <c r="H1163" s="15"/>
      <c r="I1163" s="15"/>
      <c r="J1163" s="15"/>
      <c r="K1163" s="15"/>
      <c r="L1163" s="15"/>
      <c r="M1163" s="15"/>
      <c r="N1163" s="15"/>
      <c r="O1163" s="15"/>
      <c r="P1163" s="15"/>
      <c r="Q1163" s="15"/>
      <c r="R1163" s="15"/>
      <c r="S1163" s="15"/>
      <c r="T1163" s="15"/>
      <c r="U1163" s="15"/>
      <c r="V1163" s="15"/>
      <c r="W1163" s="15"/>
      <c r="X1163" s="15"/>
      <c r="Y1163" s="15"/>
    </row>
    <row r="1164" spans="1:25" x14ac:dyDescent="0.2">
      <c r="A1164" s="16"/>
      <c r="B1164" s="17"/>
      <c r="C1164" s="15"/>
      <c r="D1164" s="15"/>
      <c r="E1164" s="15"/>
      <c r="F1164" s="15"/>
      <c r="G1164" s="15"/>
      <c r="H1164" s="15"/>
      <c r="I1164" s="15"/>
      <c r="J1164" s="15"/>
      <c r="K1164" s="15"/>
      <c r="L1164" s="15"/>
      <c r="M1164" s="15"/>
      <c r="N1164" s="15"/>
      <c r="O1164" s="15"/>
      <c r="P1164" s="15"/>
      <c r="Q1164" s="15"/>
      <c r="R1164" s="15"/>
      <c r="S1164" s="15"/>
      <c r="T1164" s="15"/>
      <c r="U1164" s="15"/>
      <c r="V1164" s="15"/>
      <c r="W1164" s="15"/>
      <c r="X1164" s="15"/>
      <c r="Y1164" s="15"/>
    </row>
    <row r="1165" spans="1:25" x14ac:dyDescent="0.2">
      <c r="A1165" s="16"/>
      <c r="B1165" s="17"/>
      <c r="C1165" s="15"/>
      <c r="D1165" s="15"/>
      <c r="E1165" s="15"/>
      <c r="F1165" s="15"/>
      <c r="G1165" s="15"/>
      <c r="H1165" s="15"/>
      <c r="I1165" s="15"/>
      <c r="J1165" s="15"/>
      <c r="K1165" s="15"/>
      <c r="L1165" s="15"/>
      <c r="M1165" s="15"/>
      <c r="N1165" s="15"/>
      <c r="O1165" s="15"/>
      <c r="P1165" s="15"/>
      <c r="Q1165" s="15"/>
      <c r="R1165" s="15"/>
      <c r="S1165" s="15"/>
      <c r="T1165" s="15"/>
      <c r="U1165" s="15"/>
      <c r="V1165" s="15"/>
      <c r="W1165" s="15"/>
      <c r="X1165" s="15"/>
      <c r="Y1165" s="15"/>
    </row>
    <row r="1166" spans="1:25" x14ac:dyDescent="0.2">
      <c r="A1166" s="16"/>
      <c r="B1166" s="17"/>
      <c r="C1166" s="15"/>
      <c r="D1166" s="15"/>
      <c r="E1166" s="15"/>
      <c r="F1166" s="15"/>
      <c r="G1166" s="15"/>
      <c r="H1166" s="15"/>
      <c r="I1166" s="15"/>
      <c r="J1166" s="15"/>
      <c r="K1166" s="15"/>
      <c r="L1166" s="15"/>
      <c r="M1166" s="15"/>
      <c r="N1166" s="15"/>
      <c r="O1166" s="15"/>
      <c r="P1166" s="15"/>
      <c r="Q1166" s="15"/>
      <c r="R1166" s="15"/>
      <c r="S1166" s="15"/>
      <c r="T1166" s="15"/>
      <c r="U1166" s="15"/>
      <c r="V1166" s="15"/>
      <c r="W1166" s="15"/>
      <c r="X1166" s="15"/>
      <c r="Y1166" s="15"/>
    </row>
    <row r="1167" spans="1:25" x14ac:dyDescent="0.2">
      <c r="A1167" s="16"/>
      <c r="B1167" s="17"/>
      <c r="C1167" s="15"/>
      <c r="D1167" s="15"/>
      <c r="E1167" s="15"/>
      <c r="F1167" s="15"/>
      <c r="G1167" s="15"/>
      <c r="H1167" s="15"/>
      <c r="I1167" s="15"/>
      <c r="J1167" s="15"/>
      <c r="K1167" s="15"/>
      <c r="L1167" s="15"/>
      <c r="M1167" s="15"/>
      <c r="N1167" s="15"/>
      <c r="O1167" s="15"/>
      <c r="P1167" s="15"/>
      <c r="Q1167" s="15"/>
      <c r="R1167" s="15"/>
      <c r="S1167" s="15"/>
      <c r="T1167" s="15"/>
      <c r="U1167" s="15"/>
      <c r="V1167" s="15"/>
      <c r="W1167" s="15"/>
      <c r="X1167" s="15"/>
      <c r="Y1167" s="15"/>
    </row>
    <row r="1168" spans="1:25" x14ac:dyDescent="0.2">
      <c r="A1168" s="16"/>
      <c r="B1168" s="17"/>
      <c r="C1168" s="15"/>
      <c r="D1168" s="15"/>
      <c r="E1168" s="15"/>
      <c r="F1168" s="15"/>
      <c r="G1168" s="15"/>
      <c r="H1168" s="15"/>
      <c r="I1168" s="15"/>
      <c r="J1168" s="15"/>
      <c r="K1168" s="15"/>
      <c r="L1168" s="15"/>
      <c r="M1168" s="15"/>
      <c r="N1168" s="15"/>
      <c r="O1168" s="15"/>
      <c r="P1168" s="15"/>
      <c r="Q1168" s="15"/>
      <c r="R1168" s="15"/>
      <c r="S1168" s="15"/>
      <c r="T1168" s="15"/>
      <c r="U1168" s="15"/>
      <c r="V1168" s="15"/>
      <c r="W1168" s="15"/>
      <c r="X1168" s="15"/>
      <c r="Y1168" s="15"/>
    </row>
    <row r="1169" spans="1:25" x14ac:dyDescent="0.2">
      <c r="A1169" s="16"/>
      <c r="B1169" s="17"/>
      <c r="C1169" s="15"/>
      <c r="D1169" s="15"/>
      <c r="E1169" s="15"/>
      <c r="F1169" s="15"/>
      <c r="G1169" s="15"/>
      <c r="H1169" s="15"/>
      <c r="I1169" s="15"/>
      <c r="J1169" s="15"/>
      <c r="K1169" s="15"/>
      <c r="L1169" s="15"/>
      <c r="M1169" s="15"/>
      <c r="N1169" s="15"/>
      <c r="O1169" s="15"/>
      <c r="P1169" s="15"/>
      <c r="Q1169" s="15"/>
      <c r="R1169" s="15"/>
      <c r="S1169" s="15"/>
      <c r="T1169" s="15"/>
      <c r="U1169" s="15"/>
      <c r="V1169" s="15"/>
      <c r="W1169" s="15"/>
      <c r="X1169" s="15"/>
      <c r="Y1169" s="15"/>
    </row>
    <row r="1170" spans="1:25" x14ac:dyDescent="0.2">
      <c r="A1170" s="16"/>
      <c r="B1170" s="17"/>
      <c r="C1170" s="15"/>
      <c r="D1170" s="15"/>
      <c r="E1170" s="15"/>
      <c r="F1170" s="15"/>
      <c r="G1170" s="15"/>
      <c r="H1170" s="15"/>
      <c r="I1170" s="15"/>
      <c r="J1170" s="15"/>
      <c r="K1170" s="15"/>
      <c r="L1170" s="15"/>
      <c r="M1170" s="15"/>
      <c r="N1170" s="15"/>
      <c r="O1170" s="15"/>
      <c r="P1170" s="15"/>
      <c r="Q1170" s="15"/>
      <c r="R1170" s="15"/>
      <c r="S1170" s="15"/>
      <c r="T1170" s="15"/>
      <c r="U1170" s="15"/>
      <c r="V1170" s="15"/>
      <c r="W1170" s="15"/>
      <c r="X1170" s="15"/>
      <c r="Y1170" s="15"/>
    </row>
    <row r="1171" spans="1:25" x14ac:dyDescent="0.2">
      <c r="A1171" s="16"/>
      <c r="B1171" s="17"/>
      <c r="C1171" s="15"/>
      <c r="D1171" s="15"/>
      <c r="E1171" s="15"/>
      <c r="F1171" s="15"/>
      <c r="G1171" s="15"/>
      <c r="H1171" s="15"/>
      <c r="I1171" s="15"/>
      <c r="J1171" s="15"/>
      <c r="K1171" s="15"/>
      <c r="L1171" s="15"/>
      <c r="M1171" s="15"/>
      <c r="N1171" s="15"/>
      <c r="O1171" s="15"/>
      <c r="P1171" s="15"/>
      <c r="Q1171" s="15"/>
      <c r="R1171" s="15"/>
      <c r="S1171" s="15"/>
      <c r="T1171" s="15"/>
      <c r="U1171" s="15"/>
      <c r="V1171" s="15"/>
      <c r="W1171" s="15"/>
      <c r="X1171" s="15"/>
      <c r="Y1171" s="15"/>
    </row>
    <row r="1172" spans="1:25" x14ac:dyDescent="0.2">
      <c r="A1172" s="16"/>
      <c r="B1172" s="17"/>
      <c r="C1172" s="15"/>
      <c r="D1172" s="15"/>
      <c r="E1172" s="15"/>
      <c r="F1172" s="15"/>
      <c r="G1172" s="15"/>
      <c r="H1172" s="15"/>
      <c r="I1172" s="15"/>
      <c r="J1172" s="15"/>
      <c r="K1172" s="15"/>
      <c r="L1172" s="15"/>
      <c r="M1172" s="15"/>
      <c r="N1172" s="15"/>
      <c r="O1172" s="15"/>
      <c r="P1172" s="15"/>
      <c r="Q1172" s="15"/>
      <c r="R1172" s="15"/>
      <c r="S1172" s="15"/>
      <c r="T1172" s="15"/>
      <c r="U1172" s="15"/>
      <c r="V1172" s="15"/>
      <c r="W1172" s="15"/>
      <c r="X1172" s="15"/>
      <c r="Y1172" s="15"/>
    </row>
    <row r="1173" spans="1:25" x14ac:dyDescent="0.2">
      <c r="A1173" s="16"/>
      <c r="B1173" s="17"/>
      <c r="C1173" s="15"/>
      <c r="D1173" s="15"/>
      <c r="E1173" s="15"/>
      <c r="F1173" s="15"/>
      <c r="G1173" s="15"/>
      <c r="H1173" s="15"/>
      <c r="I1173" s="15"/>
      <c r="J1173" s="15"/>
      <c r="K1173" s="15"/>
      <c r="L1173" s="15"/>
      <c r="M1173" s="15"/>
      <c r="N1173" s="15"/>
      <c r="O1173" s="15"/>
      <c r="P1173" s="15"/>
      <c r="Q1173" s="15"/>
      <c r="R1173" s="15"/>
      <c r="S1173" s="15"/>
      <c r="T1173" s="15"/>
      <c r="U1173" s="15"/>
      <c r="V1173" s="15"/>
      <c r="W1173" s="15"/>
      <c r="X1173" s="15"/>
      <c r="Y1173" s="15"/>
    </row>
    <row r="1174" spans="1:25" x14ac:dyDescent="0.2">
      <c r="A1174" s="16"/>
      <c r="B1174" s="17"/>
      <c r="C1174" s="15"/>
      <c r="D1174" s="15"/>
      <c r="E1174" s="15"/>
      <c r="F1174" s="15"/>
      <c r="G1174" s="15"/>
      <c r="H1174" s="15"/>
      <c r="I1174" s="15"/>
      <c r="J1174" s="15"/>
      <c r="K1174" s="15"/>
      <c r="L1174" s="15"/>
      <c r="M1174" s="15"/>
      <c r="N1174" s="15"/>
      <c r="O1174" s="15"/>
      <c r="P1174" s="15"/>
      <c r="Q1174" s="15"/>
      <c r="R1174" s="15"/>
      <c r="S1174" s="15"/>
      <c r="T1174" s="15"/>
      <c r="U1174" s="15"/>
      <c r="V1174" s="15"/>
      <c r="W1174" s="15"/>
      <c r="X1174" s="15"/>
      <c r="Y1174" s="15"/>
    </row>
    <row r="1175" spans="1:25" x14ac:dyDescent="0.2">
      <c r="A1175" s="16"/>
      <c r="B1175" s="17"/>
      <c r="C1175" s="15"/>
      <c r="D1175" s="15"/>
      <c r="E1175" s="15"/>
      <c r="F1175" s="15"/>
      <c r="G1175" s="15"/>
      <c r="H1175" s="15"/>
      <c r="I1175" s="15"/>
      <c r="J1175" s="15"/>
      <c r="K1175" s="15"/>
      <c r="L1175" s="15"/>
      <c r="M1175" s="15"/>
      <c r="N1175" s="15"/>
      <c r="O1175" s="15"/>
      <c r="P1175" s="15"/>
      <c r="Q1175" s="15"/>
      <c r="R1175" s="15"/>
      <c r="S1175" s="15"/>
      <c r="T1175" s="15"/>
      <c r="U1175" s="15"/>
      <c r="V1175" s="15"/>
      <c r="W1175" s="15"/>
      <c r="X1175" s="15"/>
      <c r="Y1175" s="15"/>
    </row>
    <row r="1176" spans="1:25" x14ac:dyDescent="0.2">
      <c r="A1176" s="16"/>
      <c r="B1176" s="17"/>
      <c r="C1176" s="15"/>
      <c r="D1176" s="15"/>
      <c r="E1176" s="15"/>
      <c r="F1176" s="15"/>
      <c r="G1176" s="15"/>
      <c r="H1176" s="15"/>
      <c r="I1176" s="15"/>
      <c r="J1176" s="15"/>
      <c r="K1176" s="15"/>
      <c r="L1176" s="15"/>
      <c r="M1176" s="15"/>
      <c r="N1176" s="15"/>
      <c r="O1176" s="15"/>
      <c r="P1176" s="15"/>
      <c r="Q1176" s="15"/>
      <c r="R1176" s="15"/>
      <c r="S1176" s="15"/>
      <c r="T1176" s="15"/>
      <c r="U1176" s="15"/>
      <c r="V1176" s="15"/>
      <c r="W1176" s="15"/>
      <c r="X1176" s="15"/>
      <c r="Y1176" s="15"/>
    </row>
    <row r="1177" spans="1:25" x14ac:dyDescent="0.2">
      <c r="A1177" s="16"/>
      <c r="B1177" s="17"/>
      <c r="C1177" s="15"/>
      <c r="D1177" s="15"/>
      <c r="E1177" s="15"/>
      <c r="F1177" s="15"/>
      <c r="G1177" s="15"/>
      <c r="H1177" s="15"/>
      <c r="I1177" s="15"/>
      <c r="J1177" s="15"/>
      <c r="K1177" s="15"/>
      <c r="L1177" s="15"/>
      <c r="M1177" s="15"/>
      <c r="N1177" s="15"/>
      <c r="O1177" s="15"/>
      <c r="P1177" s="15"/>
      <c r="Q1177" s="15"/>
      <c r="R1177" s="15"/>
      <c r="S1177" s="15"/>
      <c r="T1177" s="15"/>
      <c r="U1177" s="15"/>
      <c r="V1177" s="15"/>
      <c r="W1177" s="15"/>
      <c r="X1177" s="15"/>
      <c r="Y1177" s="15"/>
    </row>
    <row r="1178" spans="1:25" x14ac:dyDescent="0.2">
      <c r="A1178" s="16"/>
      <c r="B1178" s="17"/>
      <c r="C1178" s="15"/>
      <c r="D1178" s="15"/>
      <c r="E1178" s="15"/>
      <c r="F1178" s="15"/>
      <c r="G1178" s="15"/>
      <c r="H1178" s="15"/>
      <c r="I1178" s="15"/>
      <c r="J1178" s="15"/>
      <c r="K1178" s="15"/>
      <c r="L1178" s="15"/>
      <c r="M1178" s="15"/>
      <c r="N1178" s="15"/>
      <c r="O1178" s="15"/>
      <c r="P1178" s="15"/>
      <c r="Q1178" s="15"/>
      <c r="R1178" s="15"/>
      <c r="S1178" s="15"/>
      <c r="T1178" s="15"/>
      <c r="U1178" s="15"/>
      <c r="V1178" s="15"/>
      <c r="W1178" s="15"/>
      <c r="X1178" s="15"/>
      <c r="Y1178" s="15"/>
    </row>
    <row r="1179" spans="1:25" x14ac:dyDescent="0.2">
      <c r="A1179" s="16"/>
      <c r="B1179" s="17"/>
      <c r="C1179" s="15"/>
      <c r="D1179" s="15"/>
      <c r="E1179" s="15"/>
      <c r="F1179" s="15"/>
      <c r="G1179" s="15"/>
      <c r="H1179" s="15"/>
      <c r="I1179" s="15"/>
      <c r="J1179" s="15"/>
      <c r="K1179" s="15"/>
      <c r="L1179" s="15"/>
      <c r="M1179" s="15"/>
      <c r="N1179" s="15"/>
      <c r="O1179" s="15"/>
      <c r="P1179" s="15"/>
      <c r="Q1179" s="15"/>
      <c r="R1179" s="15"/>
      <c r="S1179" s="15"/>
      <c r="T1179" s="15"/>
      <c r="U1179" s="15"/>
      <c r="V1179" s="15"/>
      <c r="W1179" s="15"/>
      <c r="X1179" s="15"/>
      <c r="Y1179" s="15"/>
    </row>
    <row r="1180" spans="1:25" x14ac:dyDescent="0.2">
      <c r="A1180" s="16"/>
      <c r="B1180" s="17"/>
      <c r="C1180" s="15"/>
      <c r="D1180" s="15"/>
      <c r="E1180" s="15"/>
      <c r="F1180" s="15"/>
      <c r="G1180" s="15"/>
      <c r="H1180" s="15"/>
      <c r="I1180" s="15"/>
      <c r="J1180" s="15"/>
      <c r="K1180" s="15"/>
      <c r="L1180" s="15"/>
      <c r="M1180" s="15"/>
      <c r="N1180" s="15"/>
      <c r="O1180" s="15"/>
      <c r="P1180" s="15"/>
      <c r="Q1180" s="15"/>
      <c r="R1180" s="15"/>
      <c r="S1180" s="15"/>
      <c r="T1180" s="15"/>
      <c r="U1180" s="15"/>
      <c r="V1180" s="15"/>
      <c r="W1180" s="15"/>
      <c r="X1180" s="15"/>
      <c r="Y1180" s="15"/>
    </row>
    <row r="1181" spans="1:25" x14ac:dyDescent="0.2">
      <c r="A1181" s="16"/>
      <c r="B1181" s="17"/>
      <c r="C1181" s="15"/>
      <c r="D1181" s="15"/>
      <c r="E1181" s="15"/>
      <c r="F1181" s="15"/>
      <c r="G1181" s="15"/>
      <c r="H1181" s="15"/>
      <c r="I1181" s="15"/>
      <c r="J1181" s="15"/>
      <c r="K1181" s="15"/>
      <c r="L1181" s="15"/>
      <c r="M1181" s="15"/>
      <c r="N1181" s="15"/>
      <c r="O1181" s="15"/>
      <c r="P1181" s="15"/>
      <c r="Q1181" s="15"/>
      <c r="R1181" s="15"/>
      <c r="S1181" s="15"/>
      <c r="T1181" s="15"/>
      <c r="U1181" s="15"/>
      <c r="V1181" s="15"/>
      <c r="W1181" s="15"/>
      <c r="X1181" s="15"/>
      <c r="Y1181" s="15"/>
    </row>
    <row r="1182" spans="1:25" x14ac:dyDescent="0.2">
      <c r="A1182" s="16"/>
      <c r="B1182" s="17"/>
      <c r="C1182" s="15"/>
      <c r="D1182" s="15"/>
      <c r="E1182" s="15"/>
      <c r="F1182" s="15"/>
      <c r="G1182" s="15"/>
      <c r="H1182" s="15"/>
      <c r="I1182" s="15"/>
      <c r="J1182" s="15"/>
      <c r="K1182" s="15"/>
      <c r="L1182" s="15"/>
      <c r="M1182" s="15"/>
      <c r="N1182" s="15"/>
      <c r="O1182" s="15"/>
      <c r="P1182" s="15"/>
      <c r="Q1182" s="15"/>
      <c r="R1182" s="15"/>
      <c r="S1182" s="15"/>
      <c r="T1182" s="15"/>
      <c r="U1182" s="15"/>
      <c r="V1182" s="15"/>
      <c r="W1182" s="15"/>
      <c r="X1182" s="15"/>
      <c r="Y1182" s="15"/>
    </row>
    <row r="1183" spans="1:25" x14ac:dyDescent="0.2">
      <c r="A1183" s="16"/>
      <c r="B1183" s="17"/>
      <c r="C1183" s="15"/>
      <c r="D1183" s="15"/>
      <c r="E1183" s="15"/>
      <c r="F1183" s="15"/>
      <c r="G1183" s="15"/>
      <c r="H1183" s="15"/>
      <c r="I1183" s="15"/>
      <c r="J1183" s="15"/>
      <c r="K1183" s="15"/>
      <c r="L1183" s="15"/>
      <c r="M1183" s="15"/>
      <c r="N1183" s="15"/>
      <c r="O1183" s="15"/>
      <c r="P1183" s="15"/>
      <c r="Q1183" s="15"/>
      <c r="R1183" s="15"/>
      <c r="S1183" s="15"/>
      <c r="T1183" s="15"/>
      <c r="U1183" s="15"/>
      <c r="V1183" s="15"/>
      <c r="W1183" s="15"/>
      <c r="X1183" s="15"/>
      <c r="Y1183" s="15"/>
    </row>
    <row r="1184" spans="1:25" x14ac:dyDescent="0.2">
      <c r="A1184" s="16"/>
      <c r="B1184" s="17"/>
      <c r="C1184" s="15"/>
      <c r="D1184" s="15"/>
      <c r="E1184" s="15"/>
      <c r="F1184" s="15"/>
      <c r="G1184" s="15"/>
      <c r="H1184" s="15"/>
      <c r="I1184" s="15"/>
      <c r="J1184" s="15"/>
      <c r="K1184" s="15"/>
      <c r="L1184" s="15"/>
      <c r="M1184" s="15"/>
      <c r="N1184" s="15"/>
      <c r="O1184" s="15"/>
      <c r="P1184" s="15"/>
      <c r="Q1184" s="15"/>
      <c r="R1184" s="15"/>
      <c r="S1184" s="15"/>
      <c r="T1184" s="15"/>
      <c r="U1184" s="15"/>
      <c r="V1184" s="15"/>
      <c r="W1184" s="15"/>
      <c r="X1184" s="15"/>
      <c r="Y1184" s="15"/>
    </row>
    <row r="1185" spans="1:25" x14ac:dyDescent="0.2">
      <c r="A1185" s="16"/>
      <c r="B1185" s="17"/>
      <c r="C1185" s="15"/>
      <c r="D1185" s="15"/>
      <c r="E1185" s="15"/>
      <c r="F1185" s="15"/>
      <c r="G1185" s="15"/>
      <c r="H1185" s="15"/>
      <c r="I1185" s="15"/>
      <c r="J1185" s="15"/>
      <c r="K1185" s="15"/>
      <c r="L1185" s="15"/>
      <c r="M1185" s="15"/>
      <c r="N1185" s="15"/>
      <c r="O1185" s="15"/>
      <c r="P1185" s="15"/>
      <c r="Q1185" s="15"/>
      <c r="R1185" s="15"/>
      <c r="S1185" s="15"/>
      <c r="T1185" s="15"/>
      <c r="U1185" s="15"/>
      <c r="V1185" s="15"/>
      <c r="W1185" s="15"/>
      <c r="X1185" s="15"/>
      <c r="Y1185" s="15"/>
    </row>
    <row r="1186" spans="1:25" x14ac:dyDescent="0.2">
      <c r="A1186" s="16"/>
      <c r="B1186" s="17"/>
      <c r="C1186" s="15"/>
      <c r="D1186" s="15"/>
      <c r="E1186" s="15"/>
      <c r="F1186" s="15"/>
      <c r="G1186" s="15"/>
      <c r="H1186" s="15"/>
      <c r="I1186" s="15"/>
      <c r="J1186" s="15"/>
      <c r="K1186" s="15"/>
      <c r="L1186" s="15"/>
      <c r="M1186" s="15"/>
      <c r="N1186" s="15"/>
      <c r="O1186" s="15"/>
      <c r="P1186" s="15"/>
      <c r="Q1186" s="15"/>
      <c r="R1186" s="15"/>
      <c r="S1186" s="15"/>
      <c r="T1186" s="15"/>
      <c r="U1186" s="15"/>
      <c r="V1186" s="15"/>
      <c r="W1186" s="15"/>
      <c r="X1186" s="15"/>
      <c r="Y1186" s="15"/>
    </row>
    <row r="1187" spans="1:25" x14ac:dyDescent="0.2">
      <c r="A1187" s="16"/>
      <c r="B1187" s="17"/>
      <c r="C1187" s="15"/>
      <c r="D1187" s="15"/>
      <c r="E1187" s="15"/>
      <c r="F1187" s="15"/>
      <c r="G1187" s="15"/>
      <c r="H1187" s="15"/>
      <c r="I1187" s="15"/>
      <c r="J1187" s="15"/>
      <c r="K1187" s="15"/>
      <c r="L1187" s="15"/>
      <c r="M1187" s="15"/>
      <c r="N1187" s="15"/>
      <c r="O1187" s="15"/>
      <c r="P1187" s="15"/>
      <c r="Q1187" s="15"/>
      <c r="R1187" s="15"/>
      <c r="S1187" s="15"/>
      <c r="T1187" s="15"/>
      <c r="U1187" s="15"/>
      <c r="V1187" s="15"/>
      <c r="W1187" s="15"/>
      <c r="X1187" s="15"/>
      <c r="Y1187" s="15"/>
    </row>
    <row r="1188" spans="1:25" x14ac:dyDescent="0.2">
      <c r="A1188" s="16"/>
      <c r="B1188" s="17"/>
      <c r="C1188" s="15"/>
      <c r="D1188" s="15"/>
      <c r="E1188" s="15"/>
      <c r="F1188" s="15"/>
      <c r="G1188" s="15"/>
      <c r="H1188" s="15"/>
      <c r="I1188" s="15"/>
      <c r="J1188" s="15"/>
      <c r="K1188" s="15"/>
      <c r="L1188" s="15"/>
      <c r="M1188" s="15"/>
      <c r="N1188" s="15"/>
      <c r="O1188" s="15"/>
      <c r="P1188" s="15"/>
      <c r="Q1188" s="15"/>
      <c r="R1188" s="15"/>
      <c r="S1188" s="15"/>
      <c r="T1188" s="15"/>
      <c r="U1188" s="15"/>
      <c r="V1188" s="15"/>
      <c r="W1188" s="15"/>
      <c r="X1188" s="15"/>
      <c r="Y1188" s="15"/>
    </row>
    <row r="1189" spans="1:25" x14ac:dyDescent="0.2">
      <c r="A1189" s="16"/>
      <c r="B1189" s="17"/>
      <c r="C1189" s="15"/>
      <c r="D1189" s="15"/>
      <c r="E1189" s="15"/>
      <c r="F1189" s="15"/>
      <c r="G1189" s="15"/>
      <c r="H1189" s="15"/>
      <c r="I1189" s="15"/>
      <c r="J1189" s="15"/>
      <c r="K1189" s="15"/>
      <c r="L1189" s="15"/>
      <c r="M1189" s="15"/>
      <c r="N1189" s="15"/>
      <c r="O1189" s="15"/>
      <c r="P1189" s="15"/>
      <c r="Q1189" s="15"/>
      <c r="R1189" s="15"/>
      <c r="S1189" s="15"/>
      <c r="T1189" s="15"/>
      <c r="U1189" s="15"/>
      <c r="V1189" s="15"/>
      <c r="W1189" s="15"/>
      <c r="X1189" s="15"/>
      <c r="Y1189" s="15"/>
    </row>
    <row r="1190" spans="1:25" x14ac:dyDescent="0.2">
      <c r="A1190" s="16"/>
      <c r="B1190" s="17"/>
      <c r="C1190" s="15"/>
      <c r="D1190" s="15"/>
      <c r="E1190" s="15"/>
      <c r="F1190" s="15"/>
      <c r="G1190" s="15"/>
      <c r="H1190" s="15"/>
      <c r="I1190" s="15"/>
      <c r="J1190" s="15"/>
      <c r="K1190" s="15"/>
      <c r="L1190" s="15"/>
      <c r="M1190" s="15"/>
      <c r="N1190" s="15"/>
      <c r="O1190" s="15"/>
      <c r="P1190" s="15"/>
      <c r="Q1190" s="15"/>
      <c r="R1190" s="15"/>
      <c r="S1190" s="15"/>
      <c r="T1190" s="15"/>
      <c r="U1190" s="15"/>
      <c r="V1190" s="15"/>
      <c r="W1190" s="15"/>
      <c r="X1190" s="15"/>
      <c r="Y1190" s="15"/>
    </row>
    <row r="1191" spans="1:25" x14ac:dyDescent="0.2">
      <c r="A1191" s="16"/>
      <c r="B1191" s="17"/>
      <c r="C1191" s="15"/>
      <c r="D1191" s="15"/>
      <c r="E1191" s="15"/>
      <c r="F1191" s="15"/>
      <c r="G1191" s="15"/>
      <c r="H1191" s="15"/>
      <c r="I1191" s="15"/>
      <c r="J1191" s="15"/>
      <c r="K1191" s="15"/>
      <c r="L1191" s="15"/>
      <c r="M1191" s="15"/>
      <c r="N1191" s="15"/>
      <c r="O1191" s="15"/>
      <c r="P1191" s="15"/>
      <c r="Q1191" s="15"/>
      <c r="R1191" s="15"/>
      <c r="S1191" s="15"/>
      <c r="T1191" s="15"/>
      <c r="U1191" s="15"/>
      <c r="V1191" s="15"/>
      <c r="W1191" s="15"/>
      <c r="X1191" s="15"/>
      <c r="Y1191" s="15"/>
    </row>
    <row r="1192" spans="1:25" x14ac:dyDescent="0.2">
      <c r="A1192" s="16"/>
      <c r="B1192" s="17"/>
      <c r="C1192" s="15"/>
      <c r="D1192" s="15"/>
      <c r="E1192" s="15"/>
      <c r="F1192" s="15"/>
      <c r="G1192" s="15"/>
      <c r="H1192" s="15"/>
      <c r="I1192" s="15"/>
      <c r="J1192" s="15"/>
      <c r="K1192" s="15"/>
      <c r="L1192" s="15"/>
      <c r="M1192" s="15"/>
      <c r="N1192" s="15"/>
      <c r="O1192" s="15"/>
      <c r="P1192" s="15"/>
      <c r="Q1192" s="15"/>
      <c r="R1192" s="15"/>
      <c r="S1192" s="15"/>
      <c r="T1192" s="15"/>
      <c r="U1192" s="15"/>
      <c r="V1192" s="15"/>
      <c r="W1192" s="15"/>
      <c r="X1192" s="15"/>
      <c r="Y1192" s="15"/>
    </row>
    <row r="1193" spans="1:25" x14ac:dyDescent="0.2">
      <c r="A1193" s="16"/>
      <c r="B1193" s="17"/>
      <c r="C1193" s="15"/>
      <c r="D1193" s="15"/>
      <c r="E1193" s="15"/>
      <c r="F1193" s="15"/>
      <c r="G1193" s="15"/>
      <c r="H1193" s="15"/>
      <c r="I1193" s="15"/>
      <c r="J1193" s="15"/>
      <c r="K1193" s="15"/>
      <c r="L1193" s="15"/>
      <c r="M1193" s="15"/>
      <c r="N1193" s="15"/>
      <c r="O1193" s="15"/>
      <c r="P1193" s="15"/>
      <c r="Q1193" s="15"/>
      <c r="R1193" s="15"/>
      <c r="S1193" s="15"/>
      <c r="T1193" s="15"/>
      <c r="U1193" s="15"/>
      <c r="V1193" s="15"/>
      <c r="W1193" s="15"/>
      <c r="X1193" s="15"/>
      <c r="Y1193" s="15"/>
    </row>
    <row r="1194" spans="1:25" x14ac:dyDescent="0.2">
      <c r="A1194" s="16"/>
      <c r="B1194" s="17"/>
      <c r="C1194" s="15"/>
      <c r="D1194" s="15"/>
      <c r="E1194" s="15"/>
      <c r="F1194" s="15"/>
      <c r="G1194" s="15"/>
      <c r="H1194" s="15"/>
      <c r="I1194" s="15"/>
      <c r="J1194" s="15"/>
      <c r="K1194" s="15"/>
      <c r="L1194" s="15"/>
      <c r="M1194" s="15"/>
      <c r="N1194" s="15"/>
      <c r="O1194" s="15"/>
      <c r="P1194" s="15"/>
      <c r="Q1194" s="15"/>
      <c r="R1194" s="15"/>
      <c r="S1194" s="15"/>
      <c r="T1194" s="15"/>
      <c r="U1194" s="15"/>
      <c r="V1194" s="15"/>
      <c r="W1194" s="15"/>
      <c r="X1194" s="15"/>
      <c r="Y1194" s="15"/>
    </row>
    <row r="1195" spans="1:25" x14ac:dyDescent="0.2">
      <c r="A1195" s="16"/>
      <c r="B1195" s="17"/>
      <c r="C1195" s="15"/>
      <c r="D1195" s="15"/>
      <c r="E1195" s="15"/>
      <c r="F1195" s="15"/>
      <c r="G1195" s="15"/>
      <c r="H1195" s="15"/>
      <c r="I1195" s="15"/>
      <c r="J1195" s="15"/>
      <c r="K1195" s="15"/>
      <c r="L1195" s="15"/>
      <c r="M1195" s="15"/>
      <c r="N1195" s="15"/>
      <c r="O1195" s="15"/>
      <c r="P1195" s="15"/>
      <c r="Q1195" s="15"/>
      <c r="R1195" s="15"/>
      <c r="S1195" s="15"/>
      <c r="T1195" s="15"/>
      <c r="U1195" s="15"/>
      <c r="V1195" s="15"/>
      <c r="W1195" s="15"/>
      <c r="X1195" s="15"/>
      <c r="Y1195" s="15"/>
    </row>
    <row r="1196" spans="1:25" x14ac:dyDescent="0.2">
      <c r="A1196" s="16"/>
      <c r="B1196" s="17"/>
      <c r="C1196" s="15"/>
      <c r="D1196" s="15"/>
      <c r="E1196" s="15"/>
      <c r="F1196" s="15"/>
      <c r="G1196" s="15"/>
      <c r="H1196" s="15"/>
      <c r="I1196" s="15"/>
      <c r="J1196" s="15"/>
      <c r="K1196" s="15"/>
      <c r="L1196" s="15"/>
      <c r="M1196" s="15"/>
      <c r="N1196" s="15"/>
      <c r="O1196" s="15"/>
      <c r="P1196" s="15"/>
      <c r="Q1196" s="15"/>
      <c r="R1196" s="15"/>
      <c r="S1196" s="15"/>
      <c r="T1196" s="15"/>
      <c r="U1196" s="15"/>
      <c r="V1196" s="15"/>
      <c r="W1196" s="15"/>
      <c r="X1196" s="15"/>
      <c r="Y1196" s="15"/>
    </row>
    <row r="1197" spans="1:25" x14ac:dyDescent="0.2">
      <c r="A1197" s="16"/>
      <c r="B1197" s="17"/>
      <c r="C1197" s="15"/>
      <c r="D1197" s="15"/>
      <c r="E1197" s="15"/>
      <c r="F1197" s="15"/>
      <c r="G1197" s="15"/>
      <c r="H1197" s="15"/>
      <c r="I1197" s="15"/>
      <c r="J1197" s="15"/>
      <c r="K1197" s="15"/>
      <c r="L1197" s="15"/>
      <c r="M1197" s="15"/>
      <c r="N1197" s="15"/>
      <c r="O1197" s="15"/>
      <c r="P1197" s="15"/>
      <c r="Q1197" s="15"/>
      <c r="R1197" s="15"/>
      <c r="S1197" s="15"/>
      <c r="T1197" s="15"/>
      <c r="U1197" s="15"/>
      <c r="V1197" s="15"/>
      <c r="W1197" s="15"/>
      <c r="X1197" s="15"/>
      <c r="Y1197" s="15"/>
    </row>
    <row r="1198" spans="1:25" x14ac:dyDescent="0.2">
      <c r="A1198" s="16"/>
      <c r="B1198" s="17"/>
      <c r="C1198" s="15"/>
      <c r="D1198" s="15"/>
      <c r="E1198" s="15"/>
      <c r="F1198" s="15"/>
      <c r="G1198" s="15"/>
      <c r="H1198" s="15"/>
      <c r="I1198" s="15"/>
      <c r="J1198" s="15"/>
      <c r="K1198" s="15"/>
      <c r="L1198" s="15"/>
      <c r="M1198" s="15"/>
      <c r="N1198" s="15"/>
      <c r="O1198" s="15"/>
      <c r="P1198" s="15"/>
      <c r="Q1198" s="15"/>
      <c r="R1198" s="15"/>
      <c r="S1198" s="15"/>
      <c r="T1198" s="15"/>
      <c r="U1198" s="15"/>
      <c r="V1198" s="15"/>
      <c r="W1198" s="15"/>
      <c r="X1198" s="15"/>
      <c r="Y1198" s="15"/>
    </row>
    <row r="1199" spans="1:25" x14ac:dyDescent="0.2">
      <c r="A1199" s="16"/>
      <c r="B1199" s="17"/>
      <c r="C1199" s="15"/>
      <c r="D1199" s="15"/>
      <c r="E1199" s="15"/>
      <c r="F1199" s="15"/>
      <c r="G1199" s="15"/>
      <c r="H1199" s="15"/>
      <c r="I1199" s="15"/>
      <c r="J1199" s="15"/>
      <c r="K1199" s="15"/>
      <c r="L1199" s="15"/>
      <c r="M1199" s="15"/>
      <c r="N1199" s="15"/>
      <c r="O1199" s="15"/>
      <c r="P1199" s="15"/>
      <c r="Q1199" s="15"/>
      <c r="R1199" s="15"/>
      <c r="S1199" s="15"/>
      <c r="T1199" s="15"/>
      <c r="U1199" s="15"/>
      <c r="V1199" s="15"/>
      <c r="W1199" s="15"/>
      <c r="X1199" s="15"/>
      <c r="Y1199" s="15"/>
    </row>
    <row r="1200" spans="1:25" x14ac:dyDescent="0.2">
      <c r="A1200" s="16"/>
      <c r="B1200" s="17"/>
      <c r="C1200" s="15"/>
      <c r="D1200" s="15"/>
      <c r="E1200" s="15"/>
      <c r="F1200" s="15"/>
      <c r="G1200" s="15"/>
      <c r="H1200" s="15"/>
      <c r="I1200" s="15"/>
      <c r="J1200" s="15"/>
      <c r="K1200" s="15"/>
      <c r="L1200" s="15"/>
      <c r="M1200" s="15"/>
      <c r="N1200" s="15"/>
      <c r="O1200" s="15"/>
      <c r="P1200" s="15"/>
      <c r="Q1200" s="15"/>
      <c r="R1200" s="15"/>
      <c r="S1200" s="15"/>
      <c r="T1200" s="15"/>
      <c r="U1200" s="15"/>
      <c r="V1200" s="15"/>
      <c r="W1200" s="15"/>
      <c r="X1200" s="15"/>
      <c r="Y1200" s="15"/>
    </row>
    <row r="1201" spans="1:25" x14ac:dyDescent="0.2">
      <c r="A1201" s="16"/>
      <c r="B1201" s="17"/>
      <c r="C1201" s="15"/>
      <c r="D1201" s="15"/>
      <c r="E1201" s="15"/>
      <c r="F1201" s="15"/>
      <c r="G1201" s="15"/>
      <c r="H1201" s="15"/>
      <c r="I1201" s="15"/>
      <c r="J1201" s="15"/>
      <c r="K1201" s="15"/>
      <c r="L1201" s="15"/>
      <c r="M1201" s="15"/>
      <c r="N1201" s="15"/>
      <c r="O1201" s="15"/>
      <c r="P1201" s="15"/>
      <c r="Q1201" s="15"/>
      <c r="R1201" s="15"/>
      <c r="S1201" s="15"/>
      <c r="T1201" s="15"/>
      <c r="U1201" s="15"/>
      <c r="V1201" s="15"/>
      <c r="W1201" s="15"/>
      <c r="X1201" s="15"/>
      <c r="Y1201" s="15"/>
    </row>
    <row r="1202" spans="1:25" x14ac:dyDescent="0.2">
      <c r="A1202" s="16"/>
      <c r="B1202" s="17"/>
      <c r="C1202" s="15"/>
      <c r="D1202" s="15"/>
      <c r="E1202" s="15"/>
      <c r="F1202" s="15"/>
      <c r="G1202" s="15"/>
      <c r="H1202" s="15"/>
      <c r="I1202" s="15"/>
      <c r="J1202" s="15"/>
      <c r="K1202" s="15"/>
      <c r="L1202" s="15"/>
      <c r="M1202" s="15"/>
      <c r="N1202" s="15"/>
      <c r="O1202" s="15"/>
      <c r="P1202" s="15"/>
      <c r="Q1202" s="15"/>
      <c r="R1202" s="15"/>
      <c r="S1202" s="15"/>
      <c r="T1202" s="15"/>
      <c r="U1202" s="15"/>
      <c r="V1202" s="15"/>
      <c r="W1202" s="15"/>
      <c r="X1202" s="15"/>
      <c r="Y1202" s="15"/>
    </row>
    <row r="1203" spans="1:25" x14ac:dyDescent="0.2">
      <c r="A1203" s="16"/>
      <c r="B1203" s="17"/>
      <c r="C1203" s="15"/>
      <c r="D1203" s="15"/>
      <c r="E1203" s="15"/>
      <c r="F1203" s="15"/>
      <c r="G1203" s="15"/>
      <c r="H1203" s="15"/>
      <c r="I1203" s="15"/>
      <c r="J1203" s="15"/>
      <c r="K1203" s="15"/>
      <c r="L1203" s="15"/>
      <c r="M1203" s="15"/>
      <c r="N1203" s="15"/>
      <c r="O1203" s="15"/>
      <c r="P1203" s="15"/>
      <c r="Q1203" s="15"/>
      <c r="R1203" s="15"/>
      <c r="S1203" s="15"/>
      <c r="T1203" s="15"/>
      <c r="U1203" s="15"/>
      <c r="V1203" s="15"/>
      <c r="W1203" s="15"/>
      <c r="X1203" s="15"/>
      <c r="Y1203" s="15"/>
    </row>
    <row r="1204" spans="1:25" x14ac:dyDescent="0.2">
      <c r="A1204" s="16"/>
      <c r="B1204" s="17"/>
      <c r="C1204" s="15"/>
      <c r="D1204" s="15"/>
      <c r="E1204" s="15"/>
      <c r="F1204" s="15"/>
      <c r="G1204" s="15"/>
      <c r="H1204" s="15"/>
      <c r="I1204" s="15"/>
      <c r="J1204" s="15"/>
      <c r="K1204" s="15"/>
      <c r="L1204" s="15"/>
      <c r="M1204" s="15"/>
      <c r="N1204" s="15"/>
      <c r="O1204" s="15"/>
      <c r="P1204" s="15"/>
      <c r="Q1204" s="15"/>
      <c r="R1204" s="15"/>
      <c r="S1204" s="15"/>
      <c r="T1204" s="15"/>
      <c r="U1204" s="15"/>
      <c r="V1204" s="15"/>
      <c r="W1204" s="15"/>
      <c r="X1204" s="15"/>
      <c r="Y1204" s="15"/>
    </row>
    <row r="1205" spans="1:25" x14ac:dyDescent="0.2">
      <c r="A1205" s="16"/>
      <c r="B1205" s="17"/>
      <c r="C1205" s="15"/>
      <c r="D1205" s="15"/>
      <c r="E1205" s="15"/>
      <c r="F1205" s="15"/>
      <c r="G1205" s="15"/>
      <c r="H1205" s="15"/>
      <c r="I1205" s="15"/>
      <c r="J1205" s="15"/>
      <c r="K1205" s="15"/>
      <c r="L1205" s="15"/>
      <c r="M1205" s="15"/>
      <c r="N1205" s="15"/>
      <c r="O1205" s="15"/>
      <c r="P1205" s="15"/>
      <c r="Q1205" s="15"/>
      <c r="R1205" s="15"/>
      <c r="S1205" s="15"/>
      <c r="T1205" s="15"/>
      <c r="U1205" s="15"/>
      <c r="V1205" s="15"/>
      <c r="W1205" s="15"/>
      <c r="X1205" s="15"/>
      <c r="Y1205" s="15"/>
    </row>
    <row r="1206" spans="1:25" x14ac:dyDescent="0.2">
      <c r="A1206" s="16"/>
      <c r="B1206" s="17"/>
      <c r="C1206" s="15"/>
      <c r="D1206" s="15"/>
      <c r="E1206" s="15"/>
      <c r="F1206" s="15"/>
      <c r="G1206" s="15"/>
      <c r="H1206" s="15"/>
      <c r="I1206" s="15"/>
      <c r="J1206" s="15"/>
      <c r="K1206" s="15"/>
      <c r="L1206" s="15"/>
      <c r="M1206" s="15"/>
      <c r="N1206" s="15"/>
      <c r="O1206" s="15"/>
      <c r="P1206" s="15"/>
      <c r="Q1206" s="15"/>
      <c r="R1206" s="15"/>
      <c r="S1206" s="15"/>
      <c r="T1206" s="15"/>
      <c r="U1206" s="15"/>
      <c r="V1206" s="15"/>
      <c r="W1206" s="15"/>
      <c r="X1206" s="15"/>
      <c r="Y1206" s="15"/>
    </row>
    <row r="1207" spans="1:25" x14ac:dyDescent="0.2">
      <c r="A1207" s="16"/>
      <c r="B1207" s="17"/>
      <c r="C1207" s="15"/>
      <c r="D1207" s="15"/>
      <c r="E1207" s="15"/>
      <c r="F1207" s="15"/>
      <c r="G1207" s="15"/>
      <c r="H1207" s="15"/>
      <c r="I1207" s="15"/>
      <c r="J1207" s="15"/>
      <c r="K1207" s="15"/>
      <c r="L1207" s="15"/>
      <c r="M1207" s="15"/>
      <c r="N1207" s="15"/>
      <c r="O1207" s="15"/>
      <c r="P1207" s="15"/>
      <c r="Q1207" s="15"/>
      <c r="R1207" s="15"/>
      <c r="S1207" s="15"/>
      <c r="T1207" s="15"/>
      <c r="U1207" s="15"/>
      <c r="V1207" s="15"/>
      <c r="W1207" s="15"/>
      <c r="X1207" s="15"/>
      <c r="Y1207" s="15"/>
    </row>
    <row r="1208" spans="1:25" x14ac:dyDescent="0.2">
      <c r="A1208" s="16"/>
      <c r="B1208" s="17"/>
      <c r="C1208" s="15"/>
      <c r="D1208" s="15"/>
      <c r="E1208" s="15"/>
      <c r="F1208" s="15"/>
      <c r="G1208" s="15"/>
      <c r="H1208" s="15"/>
      <c r="I1208" s="15"/>
      <c r="J1208" s="15"/>
      <c r="K1208" s="15"/>
      <c r="L1208" s="15"/>
      <c r="M1208" s="15"/>
      <c r="N1208" s="15"/>
      <c r="O1208" s="15"/>
      <c r="P1208" s="15"/>
      <c r="Q1208" s="15"/>
      <c r="R1208" s="15"/>
      <c r="S1208" s="15"/>
      <c r="T1208" s="15"/>
      <c r="U1208" s="15"/>
      <c r="V1208" s="15"/>
      <c r="W1208" s="15"/>
      <c r="X1208" s="15"/>
      <c r="Y1208" s="15"/>
    </row>
    <row r="1209" spans="1:25" x14ac:dyDescent="0.2">
      <c r="A1209" s="16"/>
      <c r="B1209" s="17"/>
      <c r="C1209" s="15"/>
      <c r="D1209" s="15"/>
      <c r="E1209" s="15"/>
      <c r="F1209" s="15"/>
      <c r="G1209" s="15"/>
      <c r="H1209" s="15"/>
      <c r="I1209" s="15"/>
      <c r="J1209" s="15"/>
      <c r="K1209" s="15"/>
      <c r="L1209" s="15"/>
      <c r="M1209" s="15"/>
      <c r="N1209" s="15"/>
      <c r="O1209" s="15"/>
      <c r="P1209" s="15"/>
      <c r="Q1209" s="15"/>
      <c r="R1209" s="15"/>
      <c r="S1209" s="15"/>
      <c r="T1209" s="15"/>
      <c r="U1209" s="15"/>
      <c r="V1209" s="15"/>
      <c r="W1209" s="15"/>
      <c r="X1209" s="15"/>
      <c r="Y1209" s="15"/>
    </row>
    <row r="1210" spans="1:25" x14ac:dyDescent="0.2">
      <c r="A1210" s="16"/>
      <c r="B1210" s="17"/>
      <c r="C1210" s="15"/>
      <c r="D1210" s="15"/>
      <c r="E1210" s="15"/>
      <c r="F1210" s="15"/>
      <c r="G1210" s="15"/>
      <c r="H1210" s="15"/>
      <c r="I1210" s="15"/>
      <c r="J1210" s="15"/>
      <c r="K1210" s="15"/>
      <c r="L1210" s="15"/>
      <c r="M1210" s="15"/>
      <c r="N1210" s="15"/>
      <c r="O1210" s="15"/>
      <c r="P1210" s="15"/>
      <c r="Q1210" s="15"/>
      <c r="R1210" s="15"/>
      <c r="S1210" s="15"/>
      <c r="T1210" s="15"/>
      <c r="U1210" s="15"/>
      <c r="V1210" s="15"/>
      <c r="W1210" s="15"/>
      <c r="X1210" s="15"/>
      <c r="Y1210" s="15"/>
    </row>
    <row r="1211" spans="1:25" x14ac:dyDescent="0.2">
      <c r="A1211" s="16"/>
      <c r="B1211" s="17"/>
      <c r="C1211" s="15"/>
      <c r="D1211" s="15"/>
      <c r="E1211" s="15"/>
      <c r="F1211" s="15"/>
      <c r="G1211" s="15"/>
      <c r="H1211" s="15"/>
      <c r="I1211" s="15"/>
      <c r="J1211" s="15"/>
      <c r="K1211" s="15"/>
      <c r="L1211" s="15"/>
      <c r="M1211" s="15"/>
      <c r="N1211" s="15"/>
      <c r="O1211" s="15"/>
      <c r="P1211" s="15"/>
      <c r="Q1211" s="15"/>
      <c r="R1211" s="15"/>
      <c r="S1211" s="15"/>
      <c r="T1211" s="15"/>
      <c r="U1211" s="15"/>
      <c r="V1211" s="15"/>
      <c r="W1211" s="15"/>
      <c r="X1211" s="15"/>
      <c r="Y1211" s="15"/>
    </row>
    <row r="1212" spans="1:25" x14ac:dyDescent="0.2">
      <c r="A1212" s="16"/>
      <c r="B1212" s="17"/>
      <c r="C1212" s="15"/>
      <c r="D1212" s="15"/>
      <c r="E1212" s="15"/>
      <c r="F1212" s="15"/>
      <c r="G1212" s="15"/>
      <c r="H1212" s="15"/>
      <c r="I1212" s="15"/>
      <c r="J1212" s="15"/>
      <c r="K1212" s="15"/>
      <c r="L1212" s="15"/>
      <c r="M1212" s="15"/>
      <c r="N1212" s="15"/>
      <c r="O1212" s="15"/>
      <c r="P1212" s="15"/>
      <c r="Q1212" s="15"/>
      <c r="R1212" s="15"/>
      <c r="S1212" s="15"/>
      <c r="T1212" s="15"/>
      <c r="U1212" s="15"/>
      <c r="V1212" s="15"/>
      <c r="W1212" s="15"/>
      <c r="X1212" s="15"/>
      <c r="Y1212" s="15"/>
    </row>
    <row r="1213" spans="1:25" x14ac:dyDescent="0.2">
      <c r="A1213" s="16"/>
      <c r="B1213" s="17"/>
      <c r="C1213" s="15"/>
      <c r="D1213" s="15"/>
      <c r="E1213" s="15"/>
      <c r="F1213" s="15"/>
      <c r="G1213" s="15"/>
      <c r="H1213" s="15"/>
      <c r="I1213" s="15"/>
      <c r="J1213" s="15"/>
      <c r="K1213" s="15"/>
      <c r="L1213" s="15"/>
      <c r="M1213" s="15"/>
      <c r="N1213" s="15"/>
      <c r="O1213" s="15"/>
      <c r="P1213" s="15"/>
      <c r="Q1213" s="15"/>
      <c r="R1213" s="15"/>
      <c r="S1213" s="15"/>
      <c r="T1213" s="15"/>
      <c r="U1213" s="15"/>
      <c r="V1213" s="15"/>
      <c r="W1213" s="15"/>
      <c r="X1213" s="15"/>
      <c r="Y1213" s="15"/>
    </row>
    <row r="1214" spans="1:25" x14ac:dyDescent="0.2">
      <c r="A1214" s="16"/>
      <c r="B1214" s="17"/>
      <c r="C1214" s="15"/>
      <c r="D1214" s="15"/>
      <c r="E1214" s="15"/>
      <c r="F1214" s="15"/>
      <c r="G1214" s="15"/>
      <c r="H1214" s="15"/>
      <c r="I1214" s="15"/>
      <c r="J1214" s="15"/>
      <c r="K1214" s="15"/>
      <c r="L1214" s="15"/>
      <c r="M1214" s="15"/>
      <c r="N1214" s="15"/>
      <c r="O1214" s="15"/>
      <c r="P1214" s="15"/>
      <c r="Q1214" s="15"/>
      <c r="R1214" s="15"/>
      <c r="S1214" s="15"/>
      <c r="T1214" s="15"/>
      <c r="U1214" s="15"/>
      <c r="V1214" s="15"/>
      <c r="W1214" s="15"/>
      <c r="X1214" s="15"/>
      <c r="Y1214" s="15"/>
    </row>
    <row r="1215" spans="1:25" x14ac:dyDescent="0.2">
      <c r="A1215" s="16"/>
      <c r="B1215" s="17"/>
      <c r="C1215" s="15"/>
      <c r="D1215" s="15"/>
      <c r="E1215" s="15"/>
      <c r="F1215" s="15"/>
      <c r="G1215" s="15"/>
      <c r="H1215" s="15"/>
      <c r="I1215" s="15"/>
      <c r="J1215" s="15"/>
      <c r="K1215" s="15"/>
      <c r="L1215" s="15"/>
      <c r="M1215" s="15"/>
      <c r="N1215" s="15"/>
      <c r="O1215" s="15"/>
      <c r="P1215" s="15"/>
      <c r="Q1215" s="15"/>
      <c r="R1215" s="15"/>
      <c r="S1215" s="15"/>
      <c r="T1215" s="15"/>
      <c r="U1215" s="15"/>
      <c r="V1215" s="15"/>
      <c r="W1215" s="15"/>
      <c r="X1215" s="15"/>
      <c r="Y1215" s="15"/>
    </row>
    <row r="1216" spans="1:25" x14ac:dyDescent="0.2">
      <c r="A1216" s="16"/>
      <c r="B1216" s="17"/>
      <c r="C1216" s="15"/>
      <c r="D1216" s="15"/>
      <c r="E1216" s="15"/>
      <c r="F1216" s="15"/>
      <c r="G1216" s="15"/>
      <c r="H1216" s="15"/>
      <c r="I1216" s="15"/>
      <c r="J1216" s="15"/>
      <c r="K1216" s="15"/>
      <c r="L1216" s="15"/>
      <c r="M1216" s="15"/>
      <c r="N1216" s="15"/>
      <c r="O1216" s="15"/>
      <c r="P1216" s="15"/>
      <c r="Q1216" s="15"/>
      <c r="R1216" s="15"/>
      <c r="S1216" s="15"/>
      <c r="T1216" s="15"/>
      <c r="U1216" s="15"/>
      <c r="V1216" s="15"/>
      <c r="W1216" s="15"/>
      <c r="X1216" s="15"/>
      <c r="Y1216" s="15"/>
    </row>
    <row r="1217" spans="1:25" x14ac:dyDescent="0.2">
      <c r="A1217" s="16"/>
      <c r="B1217" s="17"/>
      <c r="C1217" s="15"/>
      <c r="D1217" s="15"/>
      <c r="E1217" s="15"/>
      <c r="F1217" s="15"/>
      <c r="G1217" s="15"/>
      <c r="H1217" s="15"/>
      <c r="I1217" s="15"/>
      <c r="J1217" s="15"/>
      <c r="K1217" s="15"/>
      <c r="L1217" s="15"/>
      <c r="M1217" s="15"/>
      <c r="N1217" s="15"/>
      <c r="O1217" s="15"/>
      <c r="P1217" s="15"/>
      <c r="Q1217" s="15"/>
      <c r="R1217" s="15"/>
      <c r="S1217" s="15"/>
      <c r="T1217" s="15"/>
      <c r="U1217" s="15"/>
      <c r="V1217" s="15"/>
      <c r="W1217" s="15"/>
      <c r="X1217" s="15"/>
      <c r="Y1217" s="15"/>
    </row>
    <row r="1218" spans="1:25" x14ac:dyDescent="0.2">
      <c r="A1218" s="16"/>
      <c r="B1218" s="17"/>
      <c r="C1218" s="15"/>
      <c r="D1218" s="15"/>
      <c r="E1218" s="15"/>
      <c r="F1218" s="15"/>
      <c r="G1218" s="15"/>
      <c r="H1218" s="15"/>
      <c r="I1218" s="15"/>
      <c r="J1218" s="15"/>
      <c r="K1218" s="15"/>
      <c r="L1218" s="15"/>
      <c r="M1218" s="15"/>
      <c r="N1218" s="15"/>
      <c r="O1218" s="15"/>
      <c r="P1218" s="15"/>
      <c r="Q1218" s="15"/>
      <c r="R1218" s="15"/>
      <c r="S1218" s="15"/>
      <c r="T1218" s="15"/>
      <c r="U1218" s="15"/>
      <c r="V1218" s="15"/>
      <c r="W1218" s="15"/>
      <c r="X1218" s="15"/>
      <c r="Y1218" s="15"/>
    </row>
    <row r="1219" spans="1:25" x14ac:dyDescent="0.2">
      <c r="A1219" s="16"/>
      <c r="B1219" s="17"/>
      <c r="C1219" s="15"/>
      <c r="D1219" s="15"/>
      <c r="E1219" s="15"/>
      <c r="F1219" s="15"/>
      <c r="G1219" s="15"/>
      <c r="H1219" s="15"/>
      <c r="I1219" s="15"/>
      <c r="J1219" s="15"/>
      <c r="K1219" s="15"/>
      <c r="L1219" s="15"/>
      <c r="M1219" s="15"/>
      <c r="N1219" s="15"/>
      <c r="O1219" s="15"/>
      <c r="P1219" s="15"/>
      <c r="Q1219" s="15"/>
      <c r="R1219" s="15"/>
      <c r="S1219" s="15"/>
      <c r="T1219" s="15"/>
      <c r="U1219" s="15"/>
      <c r="V1219" s="15"/>
      <c r="W1219" s="15"/>
      <c r="X1219" s="15"/>
      <c r="Y1219" s="15"/>
    </row>
    <row r="1220" spans="1:25" x14ac:dyDescent="0.2">
      <c r="A1220" s="16"/>
      <c r="B1220" s="17"/>
      <c r="C1220" s="15"/>
      <c r="D1220" s="15"/>
      <c r="E1220" s="15"/>
      <c r="F1220" s="15"/>
      <c r="G1220" s="15"/>
      <c r="H1220" s="15"/>
      <c r="I1220" s="15"/>
      <c r="J1220" s="15"/>
      <c r="K1220" s="15"/>
      <c r="L1220" s="15"/>
      <c r="M1220" s="15"/>
      <c r="N1220" s="15"/>
      <c r="O1220" s="15"/>
      <c r="P1220" s="15"/>
      <c r="Q1220" s="15"/>
      <c r="R1220" s="15"/>
      <c r="S1220" s="15"/>
      <c r="T1220" s="15"/>
      <c r="U1220" s="15"/>
      <c r="V1220" s="15"/>
      <c r="W1220" s="15"/>
      <c r="X1220" s="15"/>
      <c r="Y1220" s="15"/>
    </row>
    <row r="1221" spans="1:25" x14ac:dyDescent="0.2">
      <c r="A1221" s="16"/>
      <c r="B1221" s="17"/>
      <c r="C1221" s="15"/>
      <c r="D1221" s="15"/>
      <c r="E1221" s="15"/>
      <c r="F1221" s="15"/>
      <c r="G1221" s="15"/>
      <c r="H1221" s="15"/>
      <c r="I1221" s="15"/>
      <c r="J1221" s="15"/>
      <c r="K1221" s="15"/>
      <c r="L1221" s="15"/>
      <c r="M1221" s="15"/>
      <c r="N1221" s="15"/>
      <c r="O1221" s="15"/>
      <c r="P1221" s="15"/>
      <c r="Q1221" s="15"/>
      <c r="R1221" s="15"/>
      <c r="S1221" s="15"/>
      <c r="T1221" s="15"/>
      <c r="U1221" s="15"/>
      <c r="V1221" s="15"/>
      <c r="W1221" s="15"/>
      <c r="X1221" s="15"/>
      <c r="Y1221" s="15"/>
    </row>
    <row r="1222" spans="1:25" x14ac:dyDescent="0.2">
      <c r="A1222" s="16"/>
      <c r="B1222" s="17"/>
      <c r="C1222" s="15"/>
      <c r="D1222" s="15"/>
      <c r="E1222" s="15"/>
      <c r="F1222" s="15"/>
      <c r="G1222" s="15"/>
      <c r="H1222" s="15"/>
      <c r="I1222" s="15"/>
      <c r="J1222" s="15"/>
      <c r="K1222" s="15"/>
      <c r="L1222" s="15"/>
      <c r="M1222" s="15"/>
      <c r="N1222" s="15"/>
      <c r="O1222" s="15"/>
      <c r="P1222" s="15"/>
      <c r="Q1222" s="15"/>
      <c r="R1222" s="15"/>
      <c r="S1222" s="15"/>
      <c r="T1222" s="15"/>
      <c r="U1222" s="15"/>
      <c r="V1222" s="15"/>
      <c r="W1222" s="15"/>
      <c r="X1222" s="15"/>
      <c r="Y1222" s="15"/>
    </row>
    <row r="1223" spans="1:25" x14ac:dyDescent="0.2">
      <c r="A1223" s="16"/>
      <c r="B1223" s="17"/>
      <c r="C1223" s="15"/>
      <c r="D1223" s="15"/>
      <c r="E1223" s="15"/>
      <c r="F1223" s="15"/>
      <c r="G1223" s="15"/>
      <c r="H1223" s="15"/>
      <c r="I1223" s="15"/>
      <c r="J1223" s="15"/>
      <c r="K1223" s="15"/>
      <c r="L1223" s="15"/>
      <c r="M1223" s="15"/>
      <c r="N1223" s="15"/>
      <c r="O1223" s="15"/>
      <c r="P1223" s="15"/>
      <c r="Q1223" s="15"/>
      <c r="R1223" s="15"/>
      <c r="S1223" s="15"/>
      <c r="T1223" s="15"/>
      <c r="U1223" s="15"/>
      <c r="V1223" s="15"/>
      <c r="W1223" s="15"/>
      <c r="X1223" s="15"/>
      <c r="Y1223" s="15"/>
    </row>
    <row r="1224" spans="1:25" x14ac:dyDescent="0.2">
      <c r="A1224" s="16"/>
      <c r="B1224" s="17"/>
      <c r="C1224" s="15"/>
      <c r="D1224" s="15"/>
      <c r="E1224" s="15"/>
      <c r="F1224" s="15"/>
      <c r="G1224" s="15"/>
      <c r="H1224" s="15"/>
      <c r="I1224" s="15"/>
      <c r="J1224" s="15"/>
      <c r="K1224" s="15"/>
      <c r="L1224" s="15"/>
      <c r="M1224" s="15"/>
      <c r="N1224" s="15"/>
      <c r="O1224" s="15"/>
      <c r="P1224" s="15"/>
      <c r="Q1224" s="15"/>
      <c r="R1224" s="15"/>
      <c r="S1224" s="15"/>
      <c r="T1224" s="15"/>
      <c r="U1224" s="15"/>
      <c r="V1224" s="15"/>
      <c r="W1224" s="15"/>
      <c r="X1224" s="15"/>
      <c r="Y1224" s="15"/>
    </row>
    <row r="1225" spans="1:25" x14ac:dyDescent="0.2">
      <c r="A1225" s="16"/>
      <c r="B1225" s="17"/>
      <c r="C1225" s="15"/>
      <c r="D1225" s="15"/>
      <c r="E1225" s="15"/>
      <c r="F1225" s="15"/>
      <c r="G1225" s="15"/>
      <c r="H1225" s="15"/>
      <c r="I1225" s="15"/>
      <c r="J1225" s="15"/>
      <c r="K1225" s="15"/>
      <c r="L1225" s="15"/>
      <c r="M1225" s="15"/>
      <c r="N1225" s="15"/>
      <c r="O1225" s="15"/>
      <c r="P1225" s="15"/>
      <c r="Q1225" s="15"/>
      <c r="R1225" s="15"/>
      <c r="S1225" s="15"/>
      <c r="T1225" s="15"/>
      <c r="U1225" s="15"/>
      <c r="V1225" s="15"/>
      <c r="W1225" s="15"/>
      <c r="X1225" s="15"/>
      <c r="Y1225" s="15"/>
    </row>
    <row r="1226" spans="1:25" x14ac:dyDescent="0.2">
      <c r="A1226" s="16"/>
      <c r="B1226" s="17"/>
      <c r="C1226" s="15"/>
      <c r="D1226" s="15"/>
      <c r="E1226" s="15"/>
      <c r="F1226" s="15"/>
      <c r="G1226" s="15"/>
      <c r="H1226" s="15"/>
      <c r="I1226" s="15"/>
      <c r="J1226" s="15"/>
      <c r="K1226" s="15"/>
      <c r="L1226" s="15"/>
      <c r="M1226" s="15"/>
      <c r="N1226" s="15"/>
      <c r="O1226" s="15"/>
      <c r="P1226" s="15"/>
      <c r="Q1226" s="15"/>
      <c r="R1226" s="15"/>
      <c r="S1226" s="15"/>
      <c r="T1226" s="15"/>
      <c r="U1226" s="15"/>
      <c r="V1226" s="15"/>
      <c r="W1226" s="15"/>
      <c r="X1226" s="15"/>
      <c r="Y1226" s="15"/>
    </row>
    <row r="1227" spans="1:25" x14ac:dyDescent="0.2">
      <c r="A1227" s="16"/>
      <c r="B1227" s="17"/>
      <c r="C1227" s="15"/>
      <c r="D1227" s="15"/>
      <c r="E1227" s="15"/>
      <c r="F1227" s="15"/>
      <c r="G1227" s="15"/>
      <c r="H1227" s="15"/>
      <c r="I1227" s="15"/>
      <c r="J1227" s="15"/>
      <c r="K1227" s="15"/>
      <c r="L1227" s="15"/>
      <c r="M1227" s="15"/>
      <c r="N1227" s="15"/>
      <c r="O1227" s="15"/>
      <c r="P1227" s="15"/>
      <c r="Q1227" s="15"/>
      <c r="R1227" s="15"/>
      <c r="S1227" s="15"/>
      <c r="T1227" s="15"/>
      <c r="U1227" s="15"/>
      <c r="V1227" s="15"/>
      <c r="W1227" s="15"/>
      <c r="X1227" s="15"/>
      <c r="Y1227" s="15"/>
    </row>
    <row r="1228" spans="1:25" x14ac:dyDescent="0.2">
      <c r="A1228" s="16"/>
      <c r="B1228" s="17"/>
      <c r="C1228" s="15"/>
      <c r="D1228" s="15"/>
      <c r="E1228" s="15"/>
      <c r="F1228" s="15"/>
      <c r="G1228" s="15"/>
      <c r="H1228" s="15"/>
      <c r="I1228" s="15"/>
      <c r="J1228" s="15"/>
      <c r="K1228" s="15"/>
      <c r="L1228" s="15"/>
      <c r="M1228" s="15"/>
      <c r="N1228" s="15"/>
      <c r="O1228" s="15"/>
      <c r="P1228" s="15"/>
      <c r="Q1228" s="15"/>
      <c r="R1228" s="15"/>
      <c r="S1228" s="15"/>
      <c r="T1228" s="15"/>
      <c r="U1228" s="15"/>
      <c r="V1228" s="15"/>
      <c r="W1228" s="15"/>
      <c r="X1228" s="15"/>
      <c r="Y1228" s="15"/>
    </row>
    <row r="1229" spans="1:25" x14ac:dyDescent="0.2">
      <c r="A1229" s="16"/>
      <c r="B1229" s="17"/>
      <c r="C1229" s="15"/>
      <c r="D1229" s="15"/>
      <c r="E1229" s="15"/>
      <c r="F1229" s="15"/>
      <c r="G1229" s="15"/>
      <c r="H1229" s="15"/>
      <c r="I1229" s="15"/>
      <c r="J1229" s="15"/>
      <c r="K1229" s="15"/>
      <c r="L1229" s="15"/>
      <c r="M1229" s="15"/>
      <c r="N1229" s="15"/>
      <c r="O1229" s="15"/>
      <c r="P1229" s="15"/>
      <c r="Q1229" s="15"/>
      <c r="R1229" s="15"/>
      <c r="S1229" s="15"/>
      <c r="T1229" s="15"/>
      <c r="U1229" s="15"/>
      <c r="V1229" s="15"/>
      <c r="W1229" s="15"/>
      <c r="X1229" s="15"/>
      <c r="Y1229" s="15"/>
    </row>
    <row r="1230" spans="1:25" x14ac:dyDescent="0.2">
      <c r="A1230" s="16"/>
      <c r="B1230" s="17"/>
      <c r="C1230" s="15"/>
      <c r="D1230" s="15"/>
      <c r="E1230" s="15"/>
      <c r="F1230" s="15"/>
      <c r="G1230" s="15"/>
      <c r="H1230" s="15"/>
      <c r="I1230" s="15"/>
      <c r="J1230" s="15"/>
      <c r="K1230" s="15"/>
      <c r="L1230" s="15"/>
      <c r="M1230" s="15"/>
      <c r="N1230" s="15"/>
      <c r="O1230" s="15"/>
      <c r="P1230" s="15"/>
      <c r="Q1230" s="15"/>
      <c r="R1230" s="15"/>
      <c r="S1230" s="15"/>
      <c r="T1230" s="15"/>
      <c r="U1230" s="15"/>
      <c r="V1230" s="15"/>
      <c r="W1230" s="15"/>
      <c r="X1230" s="15"/>
      <c r="Y1230" s="15"/>
    </row>
    <row r="1231" spans="1:25" x14ac:dyDescent="0.2">
      <c r="A1231" s="16"/>
      <c r="B1231" s="17"/>
      <c r="C1231" s="15"/>
      <c r="D1231" s="15"/>
      <c r="E1231" s="15"/>
      <c r="F1231" s="15"/>
      <c r="G1231" s="15"/>
      <c r="H1231" s="15"/>
      <c r="I1231" s="15"/>
      <c r="J1231" s="15"/>
      <c r="K1231" s="15"/>
      <c r="L1231" s="15"/>
      <c r="M1231" s="15"/>
      <c r="N1231" s="15"/>
      <c r="O1231" s="15"/>
      <c r="P1231" s="15"/>
      <c r="Q1231" s="15"/>
      <c r="R1231" s="15"/>
      <c r="S1231" s="15"/>
      <c r="T1231" s="15"/>
      <c r="U1231" s="15"/>
      <c r="V1231" s="15"/>
      <c r="W1231" s="15"/>
      <c r="X1231" s="15"/>
      <c r="Y1231" s="15"/>
    </row>
    <row r="1232" spans="1:25" x14ac:dyDescent="0.2">
      <c r="A1232" s="16"/>
      <c r="B1232" s="17"/>
      <c r="C1232" s="15"/>
      <c r="D1232" s="15"/>
      <c r="E1232" s="15"/>
      <c r="F1232" s="15"/>
      <c r="G1232" s="15"/>
      <c r="H1232" s="15"/>
      <c r="I1232" s="15"/>
      <c r="J1232" s="15"/>
      <c r="K1232" s="15"/>
      <c r="L1232" s="15"/>
      <c r="M1232" s="15"/>
      <c r="N1232" s="15"/>
      <c r="O1232" s="15"/>
      <c r="P1232" s="15"/>
      <c r="Q1232" s="15"/>
      <c r="R1232" s="15"/>
      <c r="S1232" s="15"/>
      <c r="T1232" s="15"/>
      <c r="U1232" s="15"/>
      <c r="V1232" s="15"/>
      <c r="W1232" s="15"/>
      <c r="X1232" s="15"/>
      <c r="Y1232" s="15"/>
    </row>
    <row r="1233" spans="1:25" x14ac:dyDescent="0.2">
      <c r="A1233" s="16"/>
      <c r="B1233" s="17"/>
      <c r="C1233" s="15"/>
      <c r="D1233" s="15"/>
      <c r="E1233" s="15"/>
      <c r="F1233" s="15"/>
      <c r="G1233" s="15"/>
      <c r="H1233" s="15"/>
      <c r="I1233" s="15"/>
      <c r="J1233" s="15"/>
      <c r="K1233" s="15"/>
      <c r="L1233" s="15"/>
      <c r="M1233" s="15"/>
      <c r="N1233" s="15"/>
      <c r="O1233" s="15"/>
      <c r="P1233" s="15"/>
      <c r="Q1233" s="15"/>
      <c r="R1233" s="15"/>
      <c r="S1233" s="15"/>
      <c r="T1233" s="15"/>
      <c r="U1233" s="15"/>
      <c r="V1233" s="15"/>
      <c r="W1233" s="15"/>
      <c r="X1233" s="15"/>
      <c r="Y1233" s="15"/>
    </row>
    <row r="1234" spans="1:25" x14ac:dyDescent="0.2">
      <c r="A1234" s="16"/>
      <c r="B1234" s="17"/>
      <c r="C1234" s="15"/>
      <c r="D1234" s="15"/>
      <c r="E1234" s="15"/>
      <c r="F1234" s="15"/>
      <c r="G1234" s="15"/>
      <c r="H1234" s="15"/>
      <c r="I1234" s="15"/>
      <c r="J1234" s="15"/>
      <c r="K1234" s="15"/>
      <c r="L1234" s="15"/>
      <c r="M1234" s="15"/>
      <c r="N1234" s="15"/>
      <c r="O1234" s="15"/>
      <c r="P1234" s="15"/>
      <c r="Q1234" s="15"/>
      <c r="R1234" s="15"/>
      <c r="S1234" s="15"/>
      <c r="T1234" s="15"/>
      <c r="U1234" s="15"/>
      <c r="V1234" s="15"/>
      <c r="W1234" s="15"/>
      <c r="X1234" s="15"/>
      <c r="Y1234" s="15"/>
    </row>
    <row r="1235" spans="1:25" x14ac:dyDescent="0.2">
      <c r="A1235" s="16"/>
      <c r="B1235" s="17"/>
      <c r="C1235" s="15"/>
      <c r="D1235" s="15"/>
      <c r="E1235" s="15"/>
      <c r="F1235" s="15"/>
      <c r="G1235" s="15"/>
      <c r="H1235" s="15"/>
      <c r="I1235" s="15"/>
      <c r="J1235" s="15"/>
      <c r="K1235" s="15"/>
      <c r="L1235" s="15"/>
      <c r="M1235" s="15"/>
      <c r="N1235" s="15"/>
      <c r="O1235" s="15"/>
      <c r="P1235" s="15"/>
      <c r="Q1235" s="15"/>
      <c r="R1235" s="15"/>
      <c r="S1235" s="15"/>
      <c r="T1235" s="15"/>
      <c r="U1235" s="15"/>
      <c r="V1235" s="15"/>
      <c r="W1235" s="15"/>
      <c r="X1235" s="15"/>
      <c r="Y1235" s="15"/>
    </row>
    <row r="1236" spans="1:25" x14ac:dyDescent="0.2">
      <c r="A1236" s="16"/>
      <c r="B1236" s="17"/>
      <c r="C1236" s="15"/>
      <c r="D1236" s="15"/>
      <c r="E1236" s="15"/>
      <c r="F1236" s="15"/>
      <c r="G1236" s="15"/>
      <c r="H1236" s="15"/>
      <c r="I1236" s="15"/>
      <c r="J1236" s="15"/>
      <c r="K1236" s="15"/>
      <c r="L1236" s="15"/>
      <c r="M1236" s="15"/>
      <c r="N1236" s="15"/>
      <c r="O1236" s="15"/>
      <c r="P1236" s="15"/>
      <c r="Q1236" s="15"/>
      <c r="R1236" s="15"/>
      <c r="S1236" s="15"/>
      <c r="T1236" s="15"/>
      <c r="U1236" s="15"/>
      <c r="V1236" s="15"/>
      <c r="W1236" s="15"/>
      <c r="X1236" s="15"/>
      <c r="Y1236" s="15"/>
    </row>
    <row r="1237" spans="1:25" x14ac:dyDescent="0.2">
      <c r="A1237" s="16"/>
      <c r="B1237" s="17"/>
      <c r="C1237" s="15"/>
      <c r="D1237" s="15"/>
      <c r="E1237" s="15"/>
      <c r="F1237" s="15"/>
      <c r="G1237" s="15"/>
      <c r="H1237" s="15"/>
      <c r="I1237" s="15"/>
      <c r="J1237" s="15"/>
      <c r="K1237" s="15"/>
      <c r="L1237" s="15"/>
      <c r="M1237" s="15"/>
      <c r="N1237" s="15"/>
      <c r="O1237" s="15"/>
      <c r="P1237" s="15"/>
      <c r="Q1237" s="15"/>
      <c r="R1237" s="15"/>
      <c r="S1237" s="15"/>
      <c r="T1237" s="15"/>
      <c r="U1237" s="15"/>
      <c r="V1237" s="15"/>
      <c r="W1237" s="15"/>
      <c r="X1237" s="15"/>
      <c r="Y1237" s="15"/>
    </row>
    <row r="1238" spans="1:25" x14ac:dyDescent="0.2">
      <c r="A1238" s="16"/>
      <c r="B1238" s="17"/>
      <c r="C1238" s="15"/>
      <c r="D1238" s="15"/>
      <c r="E1238" s="15"/>
      <c r="F1238" s="15"/>
      <c r="G1238" s="15"/>
      <c r="H1238" s="15"/>
      <c r="I1238" s="15"/>
      <c r="J1238" s="15"/>
      <c r="K1238" s="15"/>
      <c r="L1238" s="15"/>
      <c r="M1238" s="15"/>
      <c r="N1238" s="15"/>
      <c r="O1238" s="15"/>
      <c r="P1238" s="15"/>
      <c r="Q1238" s="15"/>
      <c r="R1238" s="15"/>
      <c r="S1238" s="15"/>
      <c r="T1238" s="15"/>
      <c r="U1238" s="15"/>
      <c r="V1238" s="15"/>
      <c r="W1238" s="15"/>
      <c r="X1238" s="15"/>
      <c r="Y1238" s="15"/>
    </row>
    <row r="1239" spans="1:25" x14ac:dyDescent="0.2">
      <c r="A1239" s="16"/>
      <c r="B1239" s="17"/>
      <c r="C1239" s="15"/>
      <c r="D1239" s="15"/>
      <c r="E1239" s="15"/>
      <c r="F1239" s="15"/>
      <c r="G1239" s="15"/>
      <c r="H1239" s="15"/>
      <c r="I1239" s="15"/>
      <c r="J1239" s="15"/>
      <c r="K1239" s="15"/>
      <c r="L1239" s="15"/>
      <c r="M1239" s="15"/>
      <c r="N1239" s="15"/>
      <c r="O1239" s="15"/>
      <c r="P1239" s="15"/>
      <c r="Q1239" s="15"/>
      <c r="R1239" s="15"/>
      <c r="S1239" s="15"/>
      <c r="T1239" s="15"/>
      <c r="U1239" s="15"/>
      <c r="V1239" s="15"/>
      <c r="W1239" s="15"/>
      <c r="X1239" s="15"/>
      <c r="Y1239" s="15"/>
    </row>
    <row r="1240" spans="1:25" x14ac:dyDescent="0.2">
      <c r="A1240" s="16"/>
      <c r="B1240" s="17"/>
      <c r="C1240" s="15"/>
      <c r="D1240" s="15"/>
      <c r="E1240" s="15"/>
      <c r="F1240" s="15"/>
      <c r="G1240" s="15"/>
      <c r="H1240" s="15"/>
      <c r="I1240" s="15"/>
      <c r="J1240" s="15"/>
      <c r="K1240" s="15"/>
      <c r="L1240" s="15"/>
      <c r="M1240" s="15"/>
      <c r="N1240" s="15"/>
      <c r="O1240" s="15"/>
      <c r="P1240" s="15"/>
      <c r="Q1240" s="15"/>
      <c r="R1240" s="15"/>
      <c r="S1240" s="15"/>
      <c r="T1240" s="15"/>
      <c r="U1240" s="15"/>
      <c r="V1240" s="15"/>
      <c r="W1240" s="15"/>
      <c r="X1240" s="15"/>
      <c r="Y1240" s="15"/>
    </row>
    <row r="1241" spans="1:25" x14ac:dyDescent="0.2">
      <c r="A1241" s="16"/>
      <c r="B1241" s="17"/>
      <c r="C1241" s="15"/>
      <c r="D1241" s="15"/>
      <c r="E1241" s="15"/>
      <c r="F1241" s="15"/>
      <c r="G1241" s="15"/>
      <c r="H1241" s="15"/>
      <c r="I1241" s="15"/>
      <c r="J1241" s="15"/>
      <c r="K1241" s="15"/>
      <c r="L1241" s="15"/>
      <c r="M1241" s="15"/>
      <c r="N1241" s="15"/>
      <c r="O1241" s="15"/>
      <c r="P1241" s="15"/>
      <c r="Q1241" s="15"/>
      <c r="R1241" s="15"/>
      <c r="S1241" s="15"/>
      <c r="T1241" s="15"/>
      <c r="U1241" s="15"/>
      <c r="V1241" s="15"/>
      <c r="W1241" s="15"/>
      <c r="X1241" s="15"/>
      <c r="Y1241" s="15"/>
    </row>
    <row r="1242" spans="1:25" x14ac:dyDescent="0.2">
      <c r="A1242" s="16"/>
      <c r="B1242" s="17"/>
      <c r="C1242" s="15"/>
      <c r="D1242" s="15"/>
      <c r="E1242" s="15"/>
      <c r="F1242" s="15"/>
      <c r="G1242" s="15"/>
      <c r="H1242" s="15"/>
      <c r="I1242" s="15"/>
      <c r="J1242" s="15"/>
      <c r="K1242" s="15"/>
      <c r="L1242" s="15"/>
      <c r="M1242" s="15"/>
      <c r="N1242" s="15"/>
      <c r="O1242" s="15"/>
      <c r="P1242" s="15"/>
      <c r="Q1242" s="15"/>
      <c r="R1242" s="15"/>
      <c r="S1242" s="15"/>
      <c r="T1242" s="15"/>
      <c r="U1242" s="15"/>
      <c r="V1242" s="15"/>
      <c r="W1242" s="15"/>
      <c r="X1242" s="15"/>
      <c r="Y1242" s="15"/>
    </row>
    <row r="1243" spans="1:25" x14ac:dyDescent="0.2">
      <c r="A1243" s="16"/>
      <c r="B1243" s="17"/>
      <c r="C1243" s="15"/>
      <c r="D1243" s="15"/>
      <c r="E1243" s="15"/>
      <c r="F1243" s="15"/>
      <c r="G1243" s="15"/>
      <c r="H1243" s="15"/>
      <c r="I1243" s="15"/>
      <c r="J1243" s="15"/>
      <c r="K1243" s="15"/>
      <c r="L1243" s="15"/>
      <c r="M1243" s="15"/>
      <c r="N1243" s="15"/>
      <c r="O1243" s="15"/>
      <c r="P1243" s="15"/>
      <c r="Q1243" s="15"/>
      <c r="R1243" s="15"/>
      <c r="S1243" s="15"/>
      <c r="T1243" s="15"/>
      <c r="U1243" s="15"/>
      <c r="V1243" s="15"/>
      <c r="W1243" s="15"/>
      <c r="X1243" s="15"/>
      <c r="Y1243" s="15"/>
    </row>
    <row r="1244" spans="1:25" x14ac:dyDescent="0.2">
      <c r="A1244" s="16"/>
      <c r="B1244" s="17"/>
      <c r="C1244" s="15"/>
      <c r="D1244" s="15"/>
      <c r="E1244" s="15"/>
      <c r="F1244" s="15"/>
      <c r="G1244" s="15"/>
      <c r="H1244" s="15"/>
      <c r="I1244" s="15"/>
      <c r="J1244" s="15"/>
      <c r="K1244" s="15"/>
      <c r="L1244" s="15"/>
      <c r="M1244" s="15"/>
      <c r="N1244" s="15"/>
      <c r="O1244" s="15"/>
      <c r="P1244" s="15"/>
      <c r="Q1244" s="15"/>
      <c r="R1244" s="15"/>
      <c r="S1244" s="15"/>
      <c r="T1244" s="15"/>
      <c r="U1244" s="15"/>
      <c r="V1244" s="15"/>
      <c r="W1244" s="15"/>
      <c r="X1244" s="15"/>
      <c r="Y1244" s="15"/>
    </row>
    <row r="1245" spans="1:25" x14ac:dyDescent="0.2">
      <c r="A1245" s="16"/>
      <c r="B1245" s="17"/>
      <c r="C1245" s="15"/>
      <c r="D1245" s="15"/>
      <c r="E1245" s="15"/>
      <c r="F1245" s="15"/>
      <c r="G1245" s="15"/>
      <c r="H1245" s="15"/>
      <c r="I1245" s="15"/>
      <c r="J1245" s="15"/>
      <c r="K1245" s="15"/>
      <c r="L1245" s="15"/>
      <c r="M1245" s="15"/>
      <c r="N1245" s="15"/>
      <c r="O1245" s="15"/>
      <c r="P1245" s="15"/>
      <c r="Q1245" s="15"/>
      <c r="R1245" s="15"/>
      <c r="S1245" s="15"/>
      <c r="T1245" s="15"/>
      <c r="U1245" s="15"/>
      <c r="V1245" s="15"/>
      <c r="W1245" s="15"/>
      <c r="X1245" s="15"/>
      <c r="Y1245" s="15"/>
    </row>
    <row r="1246" spans="1:25" x14ac:dyDescent="0.2">
      <c r="A1246" s="16"/>
      <c r="B1246" s="17"/>
      <c r="C1246" s="15"/>
      <c r="D1246" s="15"/>
      <c r="E1246" s="15"/>
      <c r="F1246" s="15"/>
      <c r="G1246" s="15"/>
      <c r="H1246" s="15"/>
      <c r="I1246" s="15"/>
      <c r="J1246" s="15"/>
      <c r="K1246" s="15"/>
      <c r="L1246" s="15"/>
      <c r="M1246" s="15"/>
      <c r="N1246" s="15"/>
      <c r="O1246" s="15"/>
      <c r="P1246" s="15"/>
      <c r="Q1246" s="15"/>
      <c r="R1246" s="15"/>
      <c r="S1246" s="15"/>
      <c r="T1246" s="15"/>
      <c r="U1246" s="15"/>
      <c r="V1246" s="15"/>
      <c r="W1246" s="15"/>
      <c r="X1246" s="15"/>
      <c r="Y1246" s="15"/>
    </row>
    <row r="1247" spans="1:25" x14ac:dyDescent="0.2">
      <c r="A1247" s="16"/>
      <c r="B1247" s="17"/>
      <c r="C1247" s="15"/>
      <c r="D1247" s="15"/>
      <c r="E1247" s="15"/>
      <c r="F1247" s="15"/>
      <c r="G1247" s="15"/>
      <c r="H1247" s="15"/>
      <c r="I1247" s="15"/>
      <c r="J1247" s="15"/>
      <c r="K1247" s="15"/>
      <c r="L1247" s="15"/>
      <c r="M1247" s="15"/>
      <c r="N1247" s="15"/>
      <c r="O1247" s="15"/>
      <c r="P1247" s="15"/>
      <c r="Q1247" s="15"/>
      <c r="R1247" s="15"/>
      <c r="S1247" s="15"/>
      <c r="T1247" s="15"/>
      <c r="U1247" s="15"/>
      <c r="V1247" s="15"/>
      <c r="W1247" s="15"/>
      <c r="X1247" s="15"/>
      <c r="Y1247" s="15"/>
    </row>
    <row r="1248" spans="1:25" x14ac:dyDescent="0.2">
      <c r="A1248" s="16"/>
      <c r="B1248" s="17"/>
      <c r="C1248" s="15"/>
      <c r="D1248" s="15"/>
      <c r="E1248" s="15"/>
      <c r="F1248" s="15"/>
      <c r="G1248" s="15"/>
      <c r="H1248" s="15"/>
      <c r="I1248" s="15"/>
      <c r="J1248" s="15"/>
      <c r="K1248" s="15"/>
      <c r="L1248" s="15"/>
      <c r="M1248" s="15"/>
      <c r="N1248" s="15"/>
      <c r="O1248" s="15"/>
      <c r="P1248" s="15"/>
      <c r="Q1248" s="15"/>
      <c r="R1248" s="15"/>
      <c r="S1248" s="15"/>
      <c r="T1248" s="15"/>
      <c r="U1248" s="15"/>
      <c r="V1248" s="15"/>
      <c r="W1248" s="15"/>
      <c r="X1248" s="15"/>
      <c r="Y1248" s="15"/>
    </row>
    <row r="1249" spans="1:25" x14ac:dyDescent="0.2">
      <c r="A1249" s="16"/>
      <c r="B1249" s="17"/>
      <c r="C1249" s="15"/>
      <c r="D1249" s="15"/>
      <c r="E1249" s="15"/>
      <c r="F1249" s="15"/>
      <c r="G1249" s="15"/>
      <c r="H1249" s="15"/>
      <c r="I1249" s="15"/>
      <c r="J1249" s="15"/>
      <c r="K1249" s="15"/>
      <c r="L1249" s="15"/>
      <c r="M1249" s="15"/>
      <c r="N1249" s="15"/>
      <c r="O1249" s="15"/>
      <c r="P1249" s="15"/>
      <c r="Q1249" s="15"/>
      <c r="R1249" s="15"/>
      <c r="S1249" s="15"/>
      <c r="T1249" s="15"/>
      <c r="U1249" s="15"/>
      <c r="V1249" s="15"/>
      <c r="W1249" s="15"/>
      <c r="X1249" s="15"/>
      <c r="Y1249" s="15"/>
    </row>
    <row r="1250" spans="1:25" x14ac:dyDescent="0.2">
      <c r="A1250" s="16"/>
      <c r="B1250" s="17"/>
      <c r="C1250" s="15"/>
      <c r="D1250" s="15"/>
      <c r="E1250" s="15"/>
      <c r="F1250" s="15"/>
      <c r="G1250" s="15"/>
      <c r="H1250" s="15"/>
      <c r="I1250" s="15"/>
      <c r="J1250" s="15"/>
      <c r="K1250" s="15"/>
      <c r="L1250" s="15"/>
      <c r="M1250" s="15"/>
      <c r="N1250" s="15"/>
      <c r="O1250" s="15"/>
      <c r="P1250" s="15"/>
      <c r="Q1250" s="15"/>
      <c r="R1250" s="15"/>
      <c r="S1250" s="15"/>
      <c r="T1250" s="15"/>
      <c r="U1250" s="15"/>
      <c r="V1250" s="15"/>
      <c r="W1250" s="15"/>
      <c r="X1250" s="15"/>
      <c r="Y1250" s="15"/>
    </row>
    <row r="1251" spans="1:25" x14ac:dyDescent="0.2">
      <c r="A1251" s="16"/>
      <c r="B1251" s="17"/>
      <c r="C1251" s="15"/>
      <c r="D1251" s="15"/>
      <c r="E1251" s="15"/>
      <c r="F1251" s="15"/>
      <c r="G1251" s="15"/>
      <c r="H1251" s="15"/>
      <c r="I1251" s="15"/>
      <c r="J1251" s="15"/>
      <c r="K1251" s="15"/>
      <c r="L1251" s="15"/>
      <c r="M1251" s="15"/>
      <c r="N1251" s="15"/>
      <c r="O1251" s="15"/>
      <c r="P1251" s="15"/>
      <c r="Q1251" s="15"/>
      <c r="R1251" s="15"/>
      <c r="S1251" s="15"/>
      <c r="T1251" s="15"/>
      <c r="U1251" s="15"/>
      <c r="V1251" s="15"/>
      <c r="W1251" s="15"/>
      <c r="X1251" s="15"/>
      <c r="Y1251" s="15"/>
    </row>
    <row r="1252" spans="1:25" x14ac:dyDescent="0.2">
      <c r="A1252" s="16"/>
      <c r="B1252" s="17"/>
      <c r="C1252" s="15"/>
      <c r="D1252" s="15"/>
      <c r="E1252" s="15"/>
      <c r="F1252" s="15"/>
      <c r="G1252" s="15"/>
      <c r="H1252" s="15"/>
      <c r="I1252" s="15"/>
      <c r="J1252" s="15"/>
      <c r="K1252" s="15"/>
      <c r="L1252" s="15"/>
      <c r="M1252" s="15"/>
      <c r="N1252" s="15"/>
      <c r="O1252" s="15"/>
      <c r="P1252" s="15"/>
      <c r="Q1252" s="15"/>
      <c r="R1252" s="15"/>
      <c r="S1252" s="15"/>
      <c r="T1252" s="15"/>
      <c r="U1252" s="15"/>
      <c r="V1252" s="15"/>
      <c r="W1252" s="15"/>
      <c r="X1252" s="15"/>
      <c r="Y1252" s="15"/>
    </row>
    <row r="1253" spans="1:25" x14ac:dyDescent="0.2">
      <c r="A1253" s="16"/>
      <c r="B1253" s="17"/>
      <c r="C1253" s="15"/>
      <c r="D1253" s="15"/>
      <c r="E1253" s="15"/>
      <c r="F1253" s="15"/>
      <c r="G1253" s="15"/>
      <c r="H1253" s="15"/>
      <c r="I1253" s="15"/>
      <c r="J1253" s="15"/>
      <c r="K1253" s="15"/>
      <c r="L1253" s="15"/>
      <c r="M1253" s="15"/>
      <c r="N1253" s="15"/>
      <c r="O1253" s="15"/>
      <c r="P1253" s="15"/>
      <c r="Q1253" s="15"/>
      <c r="R1253" s="15"/>
      <c r="S1253" s="15"/>
      <c r="T1253" s="15"/>
      <c r="U1253" s="15"/>
      <c r="V1253" s="15"/>
      <c r="W1253" s="15"/>
      <c r="X1253" s="15"/>
      <c r="Y1253" s="15"/>
    </row>
    <row r="1254" spans="1:25" x14ac:dyDescent="0.2">
      <c r="A1254" s="16"/>
      <c r="B1254" s="17"/>
      <c r="C1254" s="15"/>
      <c r="D1254" s="15"/>
      <c r="E1254" s="15"/>
      <c r="F1254" s="15"/>
      <c r="G1254" s="15"/>
      <c r="H1254" s="15"/>
      <c r="I1254" s="15"/>
      <c r="J1254" s="15"/>
      <c r="K1254" s="15"/>
      <c r="L1254" s="15"/>
      <c r="M1254" s="15"/>
      <c r="N1254" s="15"/>
      <c r="O1254" s="15"/>
      <c r="P1254" s="15"/>
      <c r="Q1254" s="15"/>
      <c r="R1254" s="15"/>
      <c r="S1254" s="15"/>
      <c r="T1254" s="15"/>
      <c r="U1254" s="15"/>
      <c r="V1254" s="15"/>
      <c r="W1254" s="15"/>
      <c r="X1254" s="15"/>
      <c r="Y1254" s="15"/>
    </row>
    <row r="1255" spans="1:25" x14ac:dyDescent="0.2">
      <c r="A1255" s="16"/>
      <c r="B1255" s="17"/>
      <c r="C1255" s="15"/>
      <c r="D1255" s="15"/>
      <c r="E1255" s="15"/>
      <c r="F1255" s="15"/>
      <c r="G1255" s="15"/>
      <c r="H1255" s="15"/>
      <c r="I1255" s="15"/>
      <c r="J1255" s="15"/>
      <c r="K1255" s="15"/>
      <c r="L1255" s="15"/>
      <c r="M1255" s="15"/>
      <c r="N1255" s="15"/>
      <c r="O1255" s="15"/>
      <c r="P1255" s="15"/>
      <c r="Q1255" s="15"/>
      <c r="R1255" s="15"/>
      <c r="S1255" s="15"/>
      <c r="T1255" s="15"/>
      <c r="U1255" s="15"/>
      <c r="V1255" s="15"/>
      <c r="W1255" s="15"/>
      <c r="X1255" s="15"/>
      <c r="Y1255" s="15"/>
    </row>
    <row r="1256" spans="1:25" x14ac:dyDescent="0.2">
      <c r="A1256" s="16"/>
      <c r="B1256" s="17"/>
      <c r="C1256" s="15"/>
      <c r="D1256" s="15"/>
      <c r="E1256" s="15"/>
      <c r="F1256" s="15"/>
      <c r="G1256" s="15"/>
      <c r="H1256" s="15"/>
      <c r="I1256" s="15"/>
      <c r="J1256" s="15"/>
      <c r="K1256" s="15"/>
      <c r="L1256" s="15"/>
      <c r="M1256" s="15"/>
      <c r="N1256" s="15"/>
      <c r="O1256" s="15"/>
      <c r="P1256" s="15"/>
      <c r="Q1256" s="15"/>
      <c r="R1256" s="15"/>
      <c r="S1256" s="15"/>
      <c r="T1256" s="15"/>
      <c r="U1256" s="15"/>
      <c r="V1256" s="15"/>
      <c r="W1256" s="15"/>
      <c r="X1256" s="15"/>
      <c r="Y1256" s="15"/>
    </row>
    <row r="1257" spans="1:25" x14ac:dyDescent="0.2">
      <c r="A1257" s="16"/>
      <c r="B1257" s="17"/>
      <c r="C1257" s="15"/>
      <c r="D1257" s="15"/>
      <c r="E1257" s="15"/>
      <c r="F1257" s="15"/>
      <c r="G1257" s="15"/>
      <c r="H1257" s="15"/>
      <c r="I1257" s="15"/>
      <c r="J1257" s="15"/>
      <c r="K1257" s="15"/>
      <c r="L1257" s="15"/>
      <c r="M1257" s="15"/>
      <c r="N1257" s="15"/>
      <c r="O1257" s="15"/>
      <c r="P1257" s="15"/>
      <c r="Q1257" s="15"/>
      <c r="R1257" s="15"/>
      <c r="S1257" s="15"/>
      <c r="T1257" s="15"/>
      <c r="U1257" s="15"/>
      <c r="V1257" s="15"/>
      <c r="W1257" s="15"/>
      <c r="X1257" s="15"/>
      <c r="Y1257" s="15"/>
    </row>
    <row r="1258" spans="1:25" x14ac:dyDescent="0.2">
      <c r="A1258" s="16"/>
      <c r="B1258" s="17"/>
      <c r="C1258" s="15"/>
      <c r="D1258" s="15"/>
      <c r="E1258" s="15"/>
      <c r="F1258" s="15"/>
      <c r="G1258" s="15"/>
      <c r="H1258" s="15"/>
      <c r="I1258" s="15"/>
      <c r="J1258" s="15"/>
      <c r="K1258" s="15"/>
      <c r="L1258" s="15"/>
      <c r="M1258" s="15"/>
      <c r="N1258" s="15"/>
      <c r="O1258" s="15"/>
      <c r="P1258" s="15"/>
      <c r="Q1258" s="15"/>
      <c r="R1258" s="15"/>
      <c r="S1258" s="15"/>
      <c r="T1258" s="15"/>
      <c r="U1258" s="15"/>
      <c r="V1258" s="15"/>
      <c r="W1258" s="15"/>
      <c r="X1258" s="15"/>
      <c r="Y1258" s="15"/>
    </row>
    <row r="1259" spans="1:25" x14ac:dyDescent="0.2">
      <c r="A1259" s="16"/>
      <c r="B1259" s="17"/>
      <c r="C1259" s="15"/>
      <c r="D1259" s="15"/>
      <c r="E1259" s="15"/>
      <c r="F1259" s="15"/>
      <c r="G1259" s="15"/>
      <c r="H1259" s="15"/>
      <c r="I1259" s="15"/>
      <c r="J1259" s="15"/>
      <c r="K1259" s="15"/>
      <c r="L1259" s="15"/>
      <c r="M1259" s="15"/>
      <c r="N1259" s="15"/>
      <c r="O1259" s="15"/>
      <c r="P1259" s="15"/>
      <c r="Q1259" s="15"/>
      <c r="R1259" s="15"/>
      <c r="S1259" s="15"/>
      <c r="T1259" s="15"/>
      <c r="U1259" s="15"/>
      <c r="V1259" s="15"/>
      <c r="W1259" s="15"/>
      <c r="X1259" s="15"/>
      <c r="Y1259" s="15"/>
    </row>
    <row r="1260" spans="1:25" x14ac:dyDescent="0.2">
      <c r="A1260" s="16"/>
      <c r="B1260" s="17"/>
      <c r="C1260" s="15"/>
      <c r="D1260" s="15"/>
      <c r="E1260" s="15"/>
      <c r="F1260" s="15"/>
      <c r="G1260" s="15"/>
      <c r="H1260" s="15"/>
      <c r="I1260" s="15"/>
      <c r="J1260" s="15"/>
      <c r="K1260" s="15"/>
      <c r="L1260" s="15"/>
      <c r="M1260" s="15"/>
      <c r="N1260" s="15"/>
      <c r="O1260" s="15"/>
      <c r="P1260" s="15"/>
      <c r="Q1260" s="15"/>
      <c r="R1260" s="15"/>
      <c r="S1260" s="15"/>
      <c r="T1260" s="15"/>
      <c r="U1260" s="15"/>
      <c r="V1260" s="15"/>
      <c r="W1260" s="15"/>
      <c r="X1260" s="15"/>
      <c r="Y1260" s="15"/>
    </row>
    <row r="1261" spans="1:25" x14ac:dyDescent="0.2">
      <c r="A1261" s="16"/>
      <c r="B1261" s="17"/>
      <c r="C1261" s="15"/>
      <c r="D1261" s="15"/>
      <c r="E1261" s="15"/>
      <c r="F1261" s="15"/>
      <c r="G1261" s="15"/>
      <c r="H1261" s="15"/>
      <c r="I1261" s="15"/>
      <c r="J1261" s="15"/>
      <c r="K1261" s="15"/>
      <c r="L1261" s="15"/>
      <c r="M1261" s="15"/>
      <c r="N1261" s="15"/>
      <c r="O1261" s="15"/>
      <c r="P1261" s="15"/>
      <c r="Q1261" s="15"/>
      <c r="R1261" s="15"/>
      <c r="S1261" s="15"/>
      <c r="T1261" s="15"/>
      <c r="U1261" s="15"/>
      <c r="V1261" s="15"/>
      <c r="W1261" s="15"/>
      <c r="X1261" s="15"/>
      <c r="Y1261" s="15"/>
    </row>
    <row r="1262" spans="1:25" x14ac:dyDescent="0.2">
      <c r="A1262" s="16"/>
      <c r="B1262" s="17"/>
      <c r="C1262" s="15"/>
      <c r="D1262" s="15"/>
      <c r="E1262" s="15"/>
      <c r="F1262" s="15"/>
      <c r="G1262" s="15"/>
      <c r="H1262" s="15"/>
      <c r="I1262" s="15"/>
      <c r="J1262" s="15"/>
      <c r="K1262" s="15"/>
      <c r="L1262" s="15"/>
      <c r="M1262" s="15"/>
      <c r="N1262" s="15"/>
      <c r="O1262" s="15"/>
      <c r="P1262" s="15"/>
      <c r="Q1262" s="15"/>
      <c r="R1262" s="15"/>
      <c r="S1262" s="15"/>
      <c r="T1262" s="15"/>
      <c r="U1262" s="15"/>
      <c r="V1262" s="15"/>
      <c r="W1262" s="15"/>
      <c r="X1262" s="15"/>
      <c r="Y1262" s="15"/>
    </row>
    <row r="1263" spans="1:25" x14ac:dyDescent="0.2">
      <c r="A1263" s="16"/>
      <c r="B1263" s="17"/>
      <c r="C1263" s="15"/>
      <c r="D1263" s="15"/>
      <c r="E1263" s="15"/>
      <c r="F1263" s="15"/>
      <c r="G1263" s="15"/>
      <c r="H1263" s="15"/>
      <c r="I1263" s="15"/>
      <c r="J1263" s="15"/>
      <c r="K1263" s="15"/>
      <c r="L1263" s="15"/>
      <c r="M1263" s="15"/>
      <c r="N1263" s="15"/>
      <c r="O1263" s="15"/>
      <c r="P1263" s="15"/>
      <c r="Q1263" s="15"/>
      <c r="R1263" s="15"/>
      <c r="S1263" s="15"/>
      <c r="T1263" s="15"/>
      <c r="U1263" s="15"/>
      <c r="V1263" s="15"/>
      <c r="W1263" s="15"/>
      <c r="X1263" s="15"/>
      <c r="Y1263" s="15"/>
    </row>
    <row r="1264" spans="1:25" x14ac:dyDescent="0.2">
      <c r="A1264" s="16"/>
      <c r="B1264" s="17"/>
      <c r="C1264" s="15"/>
      <c r="D1264" s="15"/>
      <c r="E1264" s="15"/>
      <c r="F1264" s="15"/>
      <c r="G1264" s="15"/>
      <c r="H1264" s="15"/>
      <c r="I1264" s="15"/>
      <c r="J1264" s="15"/>
      <c r="K1264" s="15"/>
      <c r="L1264" s="15"/>
      <c r="M1264" s="15"/>
      <c r="N1264" s="15"/>
      <c r="O1264" s="15"/>
      <c r="P1264" s="15"/>
      <c r="Q1264" s="15"/>
      <c r="R1264" s="15"/>
      <c r="S1264" s="15"/>
      <c r="T1264" s="15"/>
      <c r="U1264" s="15"/>
      <c r="V1264" s="15"/>
      <c r="W1264" s="15"/>
      <c r="X1264" s="15"/>
      <c r="Y1264" s="15"/>
    </row>
    <row r="1265" spans="1:25" x14ac:dyDescent="0.2">
      <c r="A1265" s="16"/>
      <c r="B1265" s="17"/>
      <c r="C1265" s="15"/>
      <c r="D1265" s="15"/>
      <c r="E1265" s="15"/>
      <c r="F1265" s="15"/>
      <c r="G1265" s="15"/>
      <c r="H1265" s="15"/>
      <c r="I1265" s="15"/>
      <c r="J1265" s="15"/>
      <c r="K1265" s="15"/>
      <c r="L1265" s="15"/>
      <c r="M1265" s="15"/>
      <c r="N1265" s="15"/>
      <c r="O1265" s="15"/>
      <c r="P1265" s="15"/>
      <c r="Q1265" s="15"/>
      <c r="R1265" s="15"/>
      <c r="S1265" s="15"/>
      <c r="T1265" s="15"/>
      <c r="U1265" s="15"/>
      <c r="V1265" s="15"/>
      <c r="W1265" s="15"/>
      <c r="X1265" s="15"/>
      <c r="Y1265" s="15"/>
    </row>
    <row r="1266" spans="1:25" x14ac:dyDescent="0.2">
      <c r="A1266" s="16"/>
      <c r="B1266" s="17"/>
      <c r="C1266" s="15"/>
      <c r="D1266" s="15"/>
      <c r="E1266" s="15"/>
      <c r="F1266" s="15"/>
      <c r="G1266" s="15"/>
      <c r="H1266" s="15"/>
      <c r="I1266" s="15"/>
      <c r="J1266" s="15"/>
      <c r="K1266" s="15"/>
      <c r="L1266" s="15"/>
      <c r="M1266" s="15"/>
      <c r="N1266" s="15"/>
      <c r="O1266" s="15"/>
      <c r="P1266" s="15"/>
      <c r="Q1266" s="15"/>
      <c r="R1266" s="15"/>
      <c r="S1266" s="15"/>
      <c r="T1266" s="15"/>
      <c r="U1266" s="15"/>
      <c r="V1266" s="15"/>
      <c r="W1266" s="15"/>
      <c r="X1266" s="15"/>
      <c r="Y1266" s="15"/>
    </row>
    <row r="1267" spans="1:25" x14ac:dyDescent="0.2">
      <c r="A1267" s="16"/>
      <c r="B1267" s="17"/>
      <c r="C1267" s="15"/>
      <c r="D1267" s="15"/>
      <c r="E1267" s="15"/>
      <c r="F1267" s="15"/>
      <c r="G1267" s="15"/>
      <c r="H1267" s="15"/>
      <c r="I1267" s="15"/>
      <c r="J1267" s="15"/>
      <c r="K1267" s="15"/>
      <c r="L1267" s="15"/>
      <c r="M1267" s="15"/>
      <c r="N1267" s="15"/>
      <c r="O1267" s="15"/>
      <c r="P1267" s="15"/>
      <c r="Q1267" s="15"/>
      <c r="R1267" s="15"/>
      <c r="S1267" s="15"/>
      <c r="T1267" s="15"/>
      <c r="U1267" s="15"/>
      <c r="V1267" s="15"/>
      <c r="W1267" s="15"/>
      <c r="X1267" s="15"/>
      <c r="Y1267" s="15"/>
    </row>
    <row r="1268" spans="1:25" x14ac:dyDescent="0.2">
      <c r="A1268" s="16"/>
      <c r="B1268" s="17"/>
      <c r="C1268" s="15"/>
      <c r="D1268" s="15"/>
      <c r="E1268" s="15"/>
      <c r="F1268" s="15"/>
      <c r="G1268" s="15"/>
      <c r="H1268" s="15"/>
      <c r="I1268" s="15"/>
      <c r="J1268" s="15"/>
      <c r="K1268" s="15"/>
      <c r="L1268" s="15"/>
      <c r="M1268" s="15"/>
      <c r="N1268" s="15"/>
      <c r="O1268" s="15"/>
      <c r="P1268" s="15"/>
      <c r="Q1268" s="15"/>
      <c r="R1268" s="15"/>
      <c r="S1268" s="15"/>
      <c r="T1268" s="15"/>
      <c r="U1268" s="15"/>
      <c r="V1268" s="15"/>
      <c r="W1268" s="15"/>
      <c r="X1268" s="15"/>
      <c r="Y1268" s="15"/>
    </row>
    <row r="1269" spans="1:25" x14ac:dyDescent="0.2">
      <c r="A1269" s="16"/>
      <c r="B1269" s="17"/>
      <c r="C1269" s="15"/>
      <c r="D1269" s="15"/>
      <c r="E1269" s="15"/>
      <c r="F1269" s="15"/>
      <c r="G1269" s="15"/>
      <c r="H1269" s="15"/>
      <c r="I1269" s="15"/>
      <c r="J1269" s="15"/>
      <c r="K1269" s="15"/>
      <c r="L1269" s="15"/>
      <c r="M1269" s="15"/>
      <c r="N1269" s="15"/>
      <c r="O1269" s="15"/>
      <c r="P1269" s="15"/>
      <c r="Q1269" s="15"/>
      <c r="R1269" s="15"/>
      <c r="S1269" s="15"/>
      <c r="T1269" s="15"/>
      <c r="U1269" s="15"/>
      <c r="V1269" s="15"/>
      <c r="W1269" s="15"/>
      <c r="X1269" s="15"/>
      <c r="Y1269" s="15"/>
    </row>
    <row r="1270" spans="1:25" x14ac:dyDescent="0.2">
      <c r="A1270" s="16"/>
      <c r="B1270" s="17"/>
      <c r="C1270" s="15"/>
      <c r="D1270" s="15"/>
      <c r="E1270" s="15"/>
      <c r="F1270" s="15"/>
      <c r="G1270" s="15"/>
      <c r="H1270" s="15"/>
      <c r="I1270" s="15"/>
      <c r="J1270" s="15"/>
      <c r="K1270" s="15"/>
      <c r="L1270" s="15"/>
      <c r="M1270" s="15"/>
      <c r="N1270" s="15"/>
      <c r="O1270" s="15"/>
      <c r="P1270" s="15"/>
      <c r="Q1270" s="15"/>
      <c r="R1270" s="15"/>
      <c r="S1270" s="15"/>
      <c r="T1270" s="15"/>
      <c r="U1270" s="15"/>
      <c r="V1270" s="15"/>
      <c r="W1270" s="15"/>
      <c r="X1270" s="15"/>
      <c r="Y1270" s="15"/>
    </row>
    <row r="1271" spans="1:25" x14ac:dyDescent="0.2">
      <c r="A1271" s="16"/>
      <c r="B1271" s="17"/>
      <c r="C1271" s="15"/>
      <c r="D1271" s="15"/>
      <c r="E1271" s="15"/>
      <c r="F1271" s="15"/>
      <c r="G1271" s="15"/>
      <c r="H1271" s="15"/>
      <c r="I1271" s="15"/>
      <c r="J1271" s="15"/>
      <c r="K1271" s="15"/>
      <c r="L1271" s="15"/>
      <c r="M1271" s="15"/>
      <c r="N1271" s="15"/>
      <c r="O1271" s="15"/>
      <c r="P1271" s="15"/>
      <c r="Q1271" s="15"/>
      <c r="R1271" s="15"/>
      <c r="S1271" s="15"/>
      <c r="T1271" s="15"/>
      <c r="U1271" s="15"/>
      <c r="V1271" s="15"/>
      <c r="W1271" s="15"/>
      <c r="X1271" s="15"/>
      <c r="Y1271" s="15"/>
    </row>
    <row r="1272" spans="1:25" x14ac:dyDescent="0.2">
      <c r="A1272" s="16"/>
      <c r="B1272" s="17"/>
      <c r="C1272" s="15"/>
      <c r="D1272" s="15"/>
      <c r="E1272" s="15"/>
      <c r="F1272" s="15"/>
      <c r="G1272" s="15"/>
      <c r="H1272" s="15"/>
      <c r="I1272" s="15"/>
      <c r="J1272" s="15"/>
      <c r="K1272" s="15"/>
      <c r="L1272" s="15"/>
      <c r="M1272" s="15"/>
      <c r="N1272" s="15"/>
      <c r="O1272" s="15"/>
      <c r="P1272" s="15"/>
      <c r="Q1272" s="15"/>
      <c r="R1272" s="15"/>
      <c r="S1272" s="15"/>
      <c r="T1272" s="15"/>
      <c r="U1272" s="15"/>
      <c r="V1272" s="15"/>
      <c r="W1272" s="15"/>
      <c r="X1272" s="15"/>
      <c r="Y1272" s="15"/>
    </row>
    <row r="1273" spans="1:25" x14ac:dyDescent="0.2">
      <c r="A1273" s="16"/>
      <c r="B1273" s="17"/>
      <c r="C1273" s="15"/>
      <c r="D1273" s="15"/>
      <c r="E1273" s="15"/>
      <c r="F1273" s="15"/>
      <c r="G1273" s="15"/>
      <c r="H1273" s="15"/>
      <c r="I1273" s="15"/>
      <c r="J1273" s="15"/>
      <c r="K1273" s="15"/>
      <c r="L1273" s="15"/>
      <c r="M1273" s="15"/>
      <c r="N1273" s="15"/>
      <c r="O1273" s="15"/>
      <c r="P1273" s="15"/>
      <c r="Q1273" s="15"/>
      <c r="R1273" s="15"/>
      <c r="S1273" s="15"/>
      <c r="T1273" s="15"/>
      <c r="U1273" s="15"/>
      <c r="V1273" s="15"/>
      <c r="W1273" s="15"/>
      <c r="X1273" s="15"/>
      <c r="Y1273" s="15"/>
    </row>
    <row r="1274" spans="1:25" x14ac:dyDescent="0.2">
      <c r="A1274" s="16"/>
      <c r="B1274" s="17"/>
      <c r="C1274" s="15"/>
      <c r="D1274" s="15"/>
      <c r="E1274" s="15"/>
      <c r="F1274" s="15"/>
      <c r="G1274" s="15"/>
      <c r="H1274" s="15"/>
      <c r="I1274" s="15"/>
      <c r="J1274" s="15"/>
      <c r="K1274" s="15"/>
      <c r="L1274" s="15"/>
      <c r="M1274" s="15"/>
      <c r="N1274" s="15"/>
      <c r="O1274" s="15"/>
      <c r="P1274" s="15"/>
      <c r="Q1274" s="15"/>
      <c r="R1274" s="15"/>
      <c r="S1274" s="15"/>
      <c r="T1274" s="15"/>
      <c r="U1274" s="15"/>
      <c r="V1274" s="15"/>
      <c r="W1274" s="15"/>
      <c r="X1274" s="15"/>
      <c r="Y1274" s="15"/>
    </row>
    <row r="1275" spans="1:25" x14ac:dyDescent="0.2">
      <c r="A1275" s="16"/>
      <c r="B1275" s="17"/>
      <c r="C1275" s="15"/>
      <c r="D1275" s="15"/>
      <c r="E1275" s="15"/>
      <c r="F1275" s="15"/>
      <c r="G1275" s="15"/>
      <c r="H1275" s="15"/>
      <c r="I1275" s="15"/>
      <c r="J1275" s="15"/>
      <c r="K1275" s="15"/>
      <c r="L1275" s="15"/>
      <c r="M1275" s="15"/>
      <c r="N1275" s="15"/>
      <c r="O1275" s="15"/>
      <c r="P1275" s="15"/>
      <c r="Q1275" s="15"/>
      <c r="R1275" s="15"/>
      <c r="S1275" s="15"/>
      <c r="T1275" s="15"/>
      <c r="U1275" s="15"/>
      <c r="V1275" s="15"/>
      <c r="W1275" s="15"/>
      <c r="X1275" s="15"/>
      <c r="Y1275" s="15"/>
    </row>
    <row r="1276" spans="1:25" x14ac:dyDescent="0.2">
      <c r="A1276" s="16"/>
      <c r="B1276" s="17"/>
      <c r="C1276" s="15"/>
      <c r="D1276" s="15"/>
      <c r="E1276" s="15"/>
      <c r="F1276" s="15"/>
      <c r="G1276" s="15"/>
      <c r="H1276" s="15"/>
      <c r="I1276" s="15"/>
      <c r="J1276" s="15"/>
      <c r="K1276" s="15"/>
      <c r="L1276" s="15"/>
      <c r="M1276" s="15"/>
      <c r="N1276" s="15"/>
      <c r="O1276" s="15"/>
      <c r="P1276" s="15"/>
      <c r="Q1276" s="15"/>
      <c r="R1276" s="15"/>
      <c r="S1276" s="15"/>
      <c r="T1276" s="15"/>
      <c r="U1276" s="15"/>
      <c r="V1276" s="15"/>
      <c r="W1276" s="15"/>
      <c r="X1276" s="15"/>
      <c r="Y1276" s="15"/>
    </row>
    <row r="1277" spans="1:25" x14ac:dyDescent="0.2">
      <c r="A1277" s="16"/>
      <c r="B1277" s="17"/>
      <c r="C1277" s="15"/>
      <c r="D1277" s="15"/>
      <c r="E1277" s="15"/>
      <c r="F1277" s="15"/>
      <c r="G1277" s="15"/>
      <c r="H1277" s="15"/>
      <c r="I1277" s="15"/>
      <c r="J1277" s="15"/>
      <c r="K1277" s="15"/>
      <c r="L1277" s="15"/>
      <c r="M1277" s="15"/>
      <c r="N1277" s="15"/>
      <c r="O1277" s="15"/>
      <c r="P1277" s="15"/>
      <c r="Q1277" s="15"/>
      <c r="R1277" s="15"/>
      <c r="S1277" s="15"/>
      <c r="T1277" s="15"/>
      <c r="U1277" s="15"/>
      <c r="V1277" s="15"/>
      <c r="W1277" s="15"/>
      <c r="X1277" s="15"/>
      <c r="Y1277" s="15"/>
    </row>
    <row r="1278" spans="1:25" x14ac:dyDescent="0.2">
      <c r="A1278" s="16"/>
      <c r="B1278" s="17"/>
      <c r="C1278" s="15"/>
      <c r="D1278" s="15"/>
      <c r="E1278" s="15"/>
      <c r="F1278" s="15"/>
      <c r="G1278" s="15"/>
      <c r="H1278" s="15"/>
      <c r="I1278" s="15"/>
      <c r="J1278" s="15"/>
      <c r="K1278" s="15"/>
      <c r="L1278" s="15"/>
      <c r="M1278" s="15"/>
      <c r="N1278" s="15"/>
      <c r="O1278" s="15"/>
      <c r="P1278" s="15"/>
      <c r="Q1278" s="15"/>
      <c r="R1278" s="15"/>
      <c r="S1278" s="15"/>
      <c r="T1278" s="15"/>
      <c r="U1278" s="15"/>
      <c r="V1278" s="15"/>
      <c r="W1278" s="15"/>
      <c r="X1278" s="15"/>
      <c r="Y1278" s="15"/>
    </row>
    <row r="1279" spans="1:25" x14ac:dyDescent="0.2">
      <c r="A1279" s="16"/>
      <c r="B1279" s="17"/>
      <c r="C1279" s="15"/>
      <c r="D1279" s="15"/>
      <c r="E1279" s="15"/>
      <c r="F1279" s="15"/>
      <c r="G1279" s="15"/>
      <c r="H1279" s="15"/>
      <c r="I1279" s="15"/>
      <c r="J1279" s="15"/>
      <c r="K1279" s="15"/>
      <c r="L1279" s="15"/>
      <c r="M1279" s="15"/>
      <c r="N1279" s="15"/>
      <c r="O1279" s="15"/>
      <c r="P1279" s="15"/>
      <c r="Q1279" s="15"/>
      <c r="R1279" s="15"/>
      <c r="S1279" s="15"/>
      <c r="T1279" s="15"/>
      <c r="U1279" s="15"/>
      <c r="V1279" s="15"/>
      <c r="W1279" s="15"/>
      <c r="X1279" s="15"/>
      <c r="Y1279" s="15"/>
    </row>
    <row r="1280" spans="1:25" x14ac:dyDescent="0.2">
      <c r="A1280" s="16"/>
      <c r="B1280" s="17"/>
      <c r="C1280" s="15"/>
      <c r="D1280" s="15"/>
      <c r="E1280" s="15"/>
      <c r="F1280" s="15"/>
      <c r="G1280" s="15"/>
      <c r="H1280" s="15"/>
      <c r="I1280" s="15"/>
      <c r="J1280" s="15"/>
      <c r="K1280" s="15"/>
      <c r="L1280" s="15"/>
      <c r="M1280" s="15"/>
      <c r="N1280" s="15"/>
      <c r="O1280" s="15"/>
      <c r="P1280" s="15"/>
      <c r="Q1280" s="15"/>
      <c r="R1280" s="15"/>
      <c r="S1280" s="15"/>
      <c r="T1280" s="15"/>
      <c r="U1280" s="15"/>
      <c r="V1280" s="15"/>
      <c r="W1280" s="15"/>
      <c r="X1280" s="15"/>
      <c r="Y1280" s="15"/>
    </row>
    <row r="1281" spans="1:25" x14ac:dyDescent="0.2">
      <c r="A1281" s="16"/>
      <c r="B1281" s="17"/>
      <c r="C1281" s="15"/>
      <c r="D1281" s="15"/>
      <c r="E1281" s="15"/>
      <c r="F1281" s="15"/>
      <c r="G1281" s="15"/>
      <c r="H1281" s="15"/>
      <c r="I1281" s="15"/>
      <c r="J1281" s="15"/>
      <c r="K1281" s="15"/>
      <c r="L1281" s="15"/>
      <c r="M1281" s="15"/>
      <c r="N1281" s="15"/>
      <c r="O1281" s="15"/>
      <c r="P1281" s="15"/>
      <c r="Q1281" s="15"/>
      <c r="R1281" s="15"/>
      <c r="S1281" s="15"/>
      <c r="T1281" s="15"/>
      <c r="U1281" s="15"/>
      <c r="V1281" s="15"/>
      <c r="W1281" s="15"/>
      <c r="X1281" s="15"/>
      <c r="Y1281" s="15"/>
    </row>
    <row r="1282" spans="1:25" x14ac:dyDescent="0.2">
      <c r="A1282" s="16"/>
      <c r="B1282" s="17"/>
      <c r="C1282" s="15"/>
      <c r="D1282" s="15"/>
      <c r="E1282" s="15"/>
      <c r="F1282" s="15"/>
      <c r="G1282" s="15"/>
      <c r="H1282" s="15"/>
      <c r="I1282" s="15"/>
      <c r="J1282" s="15"/>
      <c r="K1282" s="15"/>
      <c r="L1282" s="15"/>
      <c r="M1282" s="15"/>
      <c r="N1282" s="15"/>
      <c r="O1282" s="15"/>
      <c r="P1282" s="15"/>
      <c r="Q1282" s="15"/>
      <c r="R1282" s="15"/>
      <c r="S1282" s="15"/>
      <c r="T1282" s="15"/>
      <c r="U1282" s="15"/>
      <c r="V1282" s="15"/>
      <c r="W1282" s="15"/>
      <c r="X1282" s="15"/>
      <c r="Y1282" s="15"/>
    </row>
    <row r="1283" spans="1:25" x14ac:dyDescent="0.2">
      <c r="A1283" s="16"/>
      <c r="B1283" s="17"/>
      <c r="C1283" s="15"/>
      <c r="D1283" s="15"/>
      <c r="E1283" s="15"/>
      <c r="F1283" s="15"/>
      <c r="G1283" s="15"/>
      <c r="H1283" s="15"/>
      <c r="I1283" s="15"/>
      <c r="J1283" s="15"/>
      <c r="K1283" s="15"/>
      <c r="L1283" s="15"/>
      <c r="M1283" s="15"/>
      <c r="N1283" s="15"/>
      <c r="O1283" s="15"/>
      <c r="P1283" s="15"/>
      <c r="Q1283" s="15"/>
      <c r="R1283" s="15"/>
      <c r="S1283" s="15"/>
      <c r="T1283" s="15"/>
      <c r="U1283" s="15"/>
      <c r="V1283" s="15"/>
      <c r="W1283" s="15"/>
      <c r="X1283" s="15"/>
      <c r="Y1283" s="15"/>
    </row>
    <row r="1284" spans="1:25" x14ac:dyDescent="0.2">
      <c r="A1284" s="16"/>
      <c r="B1284" s="17"/>
      <c r="C1284" s="15"/>
      <c r="D1284" s="15"/>
      <c r="E1284" s="15"/>
      <c r="F1284" s="15"/>
      <c r="G1284" s="15"/>
      <c r="H1284" s="15"/>
      <c r="I1284" s="15"/>
      <c r="J1284" s="15"/>
      <c r="K1284" s="15"/>
      <c r="L1284" s="15"/>
      <c r="M1284" s="15"/>
      <c r="N1284" s="15"/>
      <c r="O1284" s="15"/>
      <c r="P1284" s="15"/>
      <c r="Q1284" s="15"/>
      <c r="R1284" s="15"/>
      <c r="S1284" s="15"/>
      <c r="T1284" s="15"/>
      <c r="U1284" s="15"/>
      <c r="V1284" s="15"/>
      <c r="W1284" s="15"/>
      <c r="X1284" s="15"/>
      <c r="Y1284" s="15"/>
    </row>
    <row r="1285" spans="1:25" x14ac:dyDescent="0.2">
      <c r="A1285" s="16"/>
      <c r="B1285" s="17"/>
      <c r="C1285" s="15"/>
      <c r="D1285" s="15"/>
      <c r="E1285" s="15"/>
      <c r="F1285" s="15"/>
      <c r="G1285" s="15"/>
      <c r="H1285" s="15"/>
      <c r="I1285" s="15"/>
      <c r="J1285" s="15"/>
      <c r="K1285" s="15"/>
      <c r="L1285" s="15"/>
      <c r="M1285" s="15"/>
      <c r="N1285" s="15"/>
      <c r="O1285" s="15"/>
      <c r="P1285" s="15"/>
      <c r="Q1285" s="15"/>
      <c r="R1285" s="15"/>
      <c r="S1285" s="15"/>
      <c r="T1285" s="15"/>
      <c r="U1285" s="15"/>
      <c r="V1285" s="15"/>
      <c r="W1285" s="15"/>
      <c r="X1285" s="15"/>
      <c r="Y1285" s="15"/>
    </row>
    <row r="1286" spans="1:25" x14ac:dyDescent="0.2">
      <c r="A1286" s="16"/>
      <c r="B1286" s="17"/>
      <c r="C1286" s="15"/>
      <c r="D1286" s="15"/>
      <c r="E1286" s="15"/>
      <c r="F1286" s="15"/>
      <c r="G1286" s="15"/>
      <c r="H1286" s="15"/>
      <c r="I1286" s="15"/>
      <c r="J1286" s="15"/>
      <c r="K1286" s="15"/>
      <c r="L1286" s="15"/>
      <c r="M1286" s="15"/>
      <c r="N1286" s="15"/>
      <c r="O1286" s="15"/>
      <c r="P1286" s="15"/>
      <c r="Q1286" s="15"/>
      <c r="R1286" s="15"/>
      <c r="S1286" s="15"/>
      <c r="T1286" s="15"/>
      <c r="U1286" s="15"/>
      <c r="V1286" s="15"/>
      <c r="W1286" s="15"/>
      <c r="X1286" s="15"/>
      <c r="Y1286" s="15"/>
    </row>
    <row r="1287" spans="1:25" x14ac:dyDescent="0.2">
      <c r="A1287" s="16"/>
      <c r="B1287" s="17"/>
      <c r="C1287" s="15"/>
      <c r="D1287" s="15"/>
      <c r="E1287" s="15"/>
      <c r="F1287" s="15"/>
      <c r="G1287" s="15"/>
      <c r="H1287" s="15"/>
      <c r="I1287" s="15"/>
      <c r="J1287" s="15"/>
      <c r="K1287" s="15"/>
      <c r="L1287" s="15"/>
      <c r="M1287" s="15"/>
      <c r="N1287" s="15"/>
      <c r="O1287" s="15"/>
      <c r="P1287" s="15"/>
      <c r="Q1287" s="15"/>
      <c r="R1287" s="15"/>
      <c r="S1287" s="15"/>
      <c r="T1287" s="15"/>
      <c r="U1287" s="15"/>
      <c r="V1287" s="15"/>
      <c r="W1287" s="15"/>
      <c r="X1287" s="15"/>
      <c r="Y1287" s="15"/>
    </row>
    <row r="1288" spans="1:25" x14ac:dyDescent="0.2">
      <c r="A1288" s="16"/>
      <c r="B1288" s="17"/>
      <c r="C1288" s="15"/>
      <c r="D1288" s="15"/>
      <c r="E1288" s="15"/>
      <c r="F1288" s="15"/>
      <c r="G1288" s="15"/>
      <c r="H1288" s="15"/>
      <c r="I1288" s="15"/>
      <c r="J1288" s="15"/>
      <c r="K1288" s="15"/>
      <c r="L1288" s="15"/>
      <c r="M1288" s="15"/>
      <c r="N1288" s="15"/>
      <c r="O1288" s="15"/>
      <c r="P1288" s="15"/>
      <c r="Q1288" s="15"/>
      <c r="R1288" s="15"/>
      <c r="S1288" s="15"/>
      <c r="T1288" s="15"/>
      <c r="U1288" s="15"/>
      <c r="V1288" s="15"/>
      <c r="W1288" s="15"/>
      <c r="X1288" s="15"/>
      <c r="Y1288" s="15"/>
    </row>
    <row r="1289" spans="1:25" x14ac:dyDescent="0.2">
      <c r="A1289" s="16"/>
      <c r="B1289" s="17"/>
      <c r="C1289" s="15"/>
      <c r="D1289" s="15"/>
      <c r="E1289" s="15"/>
      <c r="F1289" s="15"/>
      <c r="G1289" s="15"/>
      <c r="H1289" s="15"/>
      <c r="I1289" s="15"/>
      <c r="J1289" s="15"/>
      <c r="K1289" s="15"/>
      <c r="L1289" s="15"/>
      <c r="M1289" s="15"/>
      <c r="N1289" s="15"/>
      <c r="O1289" s="15"/>
      <c r="P1289" s="15"/>
      <c r="Q1289" s="15"/>
      <c r="R1289" s="15"/>
      <c r="S1289" s="15"/>
      <c r="T1289" s="15"/>
      <c r="U1289" s="15"/>
      <c r="V1289" s="15"/>
      <c r="W1289" s="15"/>
      <c r="X1289" s="15"/>
      <c r="Y1289" s="15"/>
    </row>
    <row r="1290" spans="1:25" x14ac:dyDescent="0.2">
      <c r="A1290" s="16"/>
      <c r="B1290" s="17"/>
      <c r="C1290" s="15"/>
      <c r="D1290" s="15"/>
      <c r="E1290" s="15"/>
      <c r="F1290" s="15"/>
      <c r="G1290" s="15"/>
      <c r="H1290" s="15"/>
      <c r="I1290" s="15"/>
      <c r="J1290" s="15"/>
      <c r="K1290" s="15"/>
      <c r="L1290" s="15"/>
      <c r="M1290" s="15"/>
      <c r="N1290" s="15"/>
      <c r="O1290" s="15"/>
      <c r="P1290" s="15"/>
      <c r="Q1290" s="15"/>
      <c r="R1290" s="15"/>
      <c r="S1290" s="15"/>
      <c r="T1290" s="15"/>
      <c r="U1290" s="15"/>
      <c r="V1290" s="15"/>
      <c r="W1290" s="15"/>
      <c r="X1290" s="15"/>
      <c r="Y1290" s="15"/>
    </row>
    <row r="1291" spans="1:25" x14ac:dyDescent="0.2">
      <c r="A1291" s="16"/>
      <c r="B1291" s="17"/>
      <c r="C1291" s="15"/>
      <c r="D1291" s="15"/>
      <c r="E1291" s="15"/>
      <c r="F1291" s="15"/>
      <c r="G1291" s="15"/>
      <c r="H1291" s="15"/>
      <c r="I1291" s="15"/>
      <c r="J1291" s="15"/>
      <c r="K1291" s="15"/>
      <c r="L1291" s="15"/>
      <c r="M1291" s="15"/>
      <c r="N1291" s="15"/>
      <c r="O1291" s="15"/>
      <c r="P1291" s="15"/>
      <c r="Q1291" s="15"/>
      <c r="R1291" s="15"/>
      <c r="S1291" s="15"/>
      <c r="T1291" s="15"/>
      <c r="U1291" s="15"/>
      <c r="V1291" s="15"/>
      <c r="W1291" s="15"/>
      <c r="X1291" s="15"/>
      <c r="Y1291" s="15"/>
    </row>
    <row r="1292" spans="1:25" x14ac:dyDescent="0.2">
      <c r="A1292" s="16"/>
      <c r="B1292" s="17"/>
      <c r="C1292" s="15"/>
      <c r="D1292" s="15"/>
      <c r="E1292" s="15"/>
      <c r="F1292" s="15"/>
      <c r="G1292" s="15"/>
      <c r="H1292" s="15"/>
      <c r="I1292" s="15"/>
      <c r="J1292" s="15"/>
      <c r="K1292" s="15"/>
      <c r="L1292" s="15"/>
      <c r="M1292" s="15"/>
      <c r="N1292" s="15"/>
      <c r="O1292" s="15"/>
      <c r="P1292" s="15"/>
      <c r="Q1292" s="15"/>
      <c r="R1292" s="15"/>
      <c r="S1292" s="15"/>
      <c r="T1292" s="15"/>
      <c r="U1292" s="15"/>
      <c r="V1292" s="15"/>
      <c r="W1292" s="15"/>
      <c r="X1292" s="15"/>
      <c r="Y1292" s="15"/>
    </row>
    <row r="1293" spans="1:25" x14ac:dyDescent="0.2">
      <c r="A1293" s="16"/>
      <c r="B1293" s="17"/>
      <c r="C1293" s="15"/>
      <c r="D1293" s="15"/>
      <c r="E1293" s="15"/>
      <c r="F1293" s="15"/>
      <c r="G1293" s="15"/>
      <c r="H1293" s="15"/>
      <c r="I1293" s="15"/>
      <c r="J1293" s="15"/>
      <c r="K1293" s="15"/>
      <c r="L1293" s="15"/>
      <c r="M1293" s="15"/>
      <c r="N1293" s="15"/>
      <c r="O1293" s="15"/>
      <c r="P1293" s="15"/>
      <c r="Q1293" s="15"/>
      <c r="R1293" s="15"/>
      <c r="S1293" s="15"/>
      <c r="T1293" s="15"/>
      <c r="U1293" s="15"/>
      <c r="V1293" s="15"/>
      <c r="W1293" s="15"/>
      <c r="X1293" s="15"/>
      <c r="Y1293" s="15"/>
    </row>
    <row r="1294" spans="1:25" x14ac:dyDescent="0.2">
      <c r="A1294" s="16"/>
      <c r="B1294" s="17"/>
      <c r="C1294" s="15"/>
      <c r="D1294" s="15"/>
      <c r="E1294" s="15"/>
      <c r="F1294" s="15"/>
      <c r="G1294" s="15"/>
      <c r="H1294" s="15"/>
      <c r="I1294" s="15"/>
      <c r="J1294" s="15"/>
      <c r="K1294" s="15"/>
      <c r="L1294" s="15"/>
      <c r="M1294" s="15"/>
      <c r="N1294" s="15"/>
      <c r="O1294" s="15"/>
      <c r="P1294" s="15"/>
      <c r="Q1294" s="15"/>
      <c r="R1294" s="15"/>
      <c r="S1294" s="15"/>
      <c r="T1294" s="15"/>
      <c r="U1294" s="15"/>
      <c r="V1294" s="15"/>
      <c r="W1294" s="15"/>
      <c r="X1294" s="15"/>
      <c r="Y1294" s="15"/>
    </row>
    <row r="1295" spans="1:25" x14ac:dyDescent="0.2">
      <c r="A1295" s="16"/>
      <c r="B1295" s="17"/>
      <c r="C1295" s="15"/>
      <c r="D1295" s="15"/>
      <c r="E1295" s="15"/>
      <c r="F1295" s="15"/>
      <c r="G1295" s="15"/>
      <c r="H1295" s="15"/>
      <c r="I1295" s="15"/>
      <c r="J1295" s="15"/>
      <c r="K1295" s="15"/>
      <c r="L1295" s="15"/>
      <c r="M1295" s="15"/>
      <c r="N1295" s="15"/>
      <c r="O1295" s="15"/>
      <c r="P1295" s="15"/>
      <c r="Q1295" s="15"/>
      <c r="R1295" s="15"/>
      <c r="S1295" s="15"/>
      <c r="T1295" s="15"/>
      <c r="U1295" s="15"/>
      <c r="V1295" s="15"/>
      <c r="W1295" s="15"/>
      <c r="X1295" s="15"/>
      <c r="Y1295" s="15"/>
    </row>
    <row r="1296" spans="1:25" x14ac:dyDescent="0.2">
      <c r="A1296" s="16"/>
      <c r="B1296" s="17"/>
      <c r="C1296" s="15"/>
      <c r="D1296" s="15"/>
      <c r="E1296" s="15"/>
      <c r="F1296" s="15"/>
      <c r="G1296" s="15"/>
      <c r="H1296" s="15"/>
      <c r="I1296" s="15"/>
      <c r="J1296" s="15"/>
      <c r="K1296" s="15"/>
      <c r="L1296" s="15"/>
      <c r="M1296" s="15"/>
      <c r="N1296" s="15"/>
      <c r="O1296" s="15"/>
      <c r="P1296" s="15"/>
      <c r="Q1296" s="15"/>
      <c r="R1296" s="15"/>
      <c r="S1296" s="15"/>
      <c r="T1296" s="15"/>
      <c r="U1296" s="15"/>
      <c r="V1296" s="15"/>
      <c r="W1296" s="15"/>
      <c r="X1296" s="15"/>
      <c r="Y1296" s="15"/>
    </row>
    <row r="1297" spans="1:25" x14ac:dyDescent="0.2">
      <c r="A1297" s="16"/>
      <c r="B1297" s="17"/>
      <c r="C1297" s="15"/>
      <c r="D1297" s="15"/>
      <c r="E1297" s="15"/>
      <c r="F1297" s="15"/>
      <c r="G1297" s="15"/>
      <c r="H1297" s="15"/>
      <c r="I1297" s="15"/>
      <c r="J1297" s="15"/>
      <c r="K1297" s="15"/>
      <c r="L1297" s="15"/>
      <c r="M1297" s="15"/>
      <c r="N1297" s="15"/>
      <c r="O1297" s="15"/>
      <c r="P1297" s="15"/>
      <c r="Q1297" s="15"/>
      <c r="R1297" s="15"/>
      <c r="S1297" s="15"/>
      <c r="T1297" s="15"/>
      <c r="U1297" s="15"/>
      <c r="V1297" s="15"/>
      <c r="W1297" s="15"/>
      <c r="X1297" s="15"/>
      <c r="Y1297" s="15"/>
    </row>
    <row r="1298" spans="1:25" x14ac:dyDescent="0.2">
      <c r="A1298" s="16"/>
      <c r="B1298" s="17"/>
      <c r="C1298" s="15"/>
      <c r="D1298" s="15"/>
      <c r="E1298" s="15"/>
      <c r="F1298" s="15"/>
      <c r="G1298" s="15"/>
      <c r="H1298" s="15"/>
      <c r="I1298" s="15"/>
      <c r="J1298" s="15"/>
      <c r="K1298" s="15"/>
      <c r="L1298" s="15"/>
      <c r="M1298" s="15"/>
      <c r="N1298" s="15"/>
      <c r="O1298" s="15"/>
      <c r="P1298" s="15"/>
      <c r="Q1298" s="15"/>
      <c r="R1298" s="15"/>
      <c r="S1298" s="15"/>
      <c r="T1298" s="15"/>
      <c r="U1298" s="15"/>
      <c r="V1298" s="15"/>
      <c r="W1298" s="15"/>
      <c r="X1298" s="15"/>
      <c r="Y1298" s="15"/>
    </row>
    <row r="1299" spans="1:25" x14ac:dyDescent="0.2">
      <c r="A1299" s="16"/>
      <c r="B1299" s="17"/>
      <c r="C1299" s="15"/>
      <c r="D1299" s="15"/>
      <c r="E1299" s="15"/>
      <c r="F1299" s="15"/>
      <c r="G1299" s="15"/>
      <c r="H1299" s="15"/>
      <c r="I1299" s="15"/>
      <c r="J1299" s="15"/>
      <c r="K1299" s="15"/>
      <c r="L1299" s="15"/>
      <c r="M1299" s="15"/>
      <c r="N1299" s="15"/>
      <c r="O1299" s="15"/>
      <c r="P1299" s="15"/>
      <c r="Q1299" s="15"/>
      <c r="R1299" s="15"/>
      <c r="S1299" s="15"/>
      <c r="T1299" s="15"/>
      <c r="U1299" s="15"/>
      <c r="V1299" s="15"/>
      <c r="W1299" s="15"/>
      <c r="X1299" s="15"/>
      <c r="Y1299" s="15"/>
    </row>
    <row r="1300" spans="1:25" x14ac:dyDescent="0.2">
      <c r="A1300" s="16"/>
      <c r="B1300" s="17"/>
      <c r="C1300" s="15"/>
      <c r="D1300" s="15"/>
      <c r="E1300" s="15"/>
      <c r="F1300" s="15"/>
      <c r="G1300" s="15"/>
      <c r="H1300" s="15"/>
      <c r="I1300" s="15"/>
      <c r="J1300" s="15"/>
      <c r="K1300" s="15"/>
      <c r="L1300" s="15"/>
      <c r="M1300" s="15"/>
      <c r="N1300" s="15"/>
      <c r="O1300" s="15"/>
      <c r="P1300" s="15"/>
      <c r="Q1300" s="15"/>
      <c r="R1300" s="15"/>
      <c r="S1300" s="15"/>
      <c r="T1300" s="15"/>
      <c r="U1300" s="15"/>
      <c r="V1300" s="15"/>
      <c r="W1300" s="15"/>
      <c r="X1300" s="15"/>
      <c r="Y1300" s="15"/>
    </row>
    <row r="1301" spans="1:25" x14ac:dyDescent="0.2">
      <c r="A1301" s="16"/>
      <c r="B1301" s="17"/>
      <c r="C1301" s="15"/>
      <c r="D1301" s="15"/>
      <c r="E1301" s="15"/>
      <c r="F1301" s="15"/>
      <c r="G1301" s="15"/>
      <c r="H1301" s="15"/>
      <c r="I1301" s="15"/>
      <c r="J1301" s="15"/>
      <c r="K1301" s="15"/>
      <c r="L1301" s="15"/>
      <c r="M1301" s="15"/>
      <c r="N1301" s="15"/>
      <c r="O1301" s="15"/>
      <c r="P1301" s="15"/>
      <c r="Q1301" s="15"/>
      <c r="R1301" s="15"/>
      <c r="S1301" s="15"/>
      <c r="T1301" s="15"/>
      <c r="U1301" s="15"/>
      <c r="V1301" s="15"/>
      <c r="W1301" s="15"/>
      <c r="X1301" s="15"/>
      <c r="Y1301" s="15"/>
    </row>
    <row r="1302" spans="1:25" x14ac:dyDescent="0.2">
      <c r="A1302" s="16"/>
      <c r="B1302" s="17"/>
      <c r="C1302" s="15"/>
      <c r="D1302" s="15"/>
      <c r="E1302" s="15"/>
      <c r="F1302" s="15"/>
      <c r="G1302" s="15"/>
      <c r="H1302" s="15"/>
      <c r="I1302" s="15"/>
      <c r="J1302" s="15"/>
      <c r="K1302" s="15"/>
      <c r="L1302" s="15"/>
      <c r="M1302" s="15"/>
      <c r="N1302" s="15"/>
      <c r="O1302" s="15"/>
      <c r="P1302" s="15"/>
      <c r="Q1302" s="15"/>
      <c r="R1302" s="15"/>
      <c r="S1302" s="15"/>
      <c r="T1302" s="15"/>
      <c r="U1302" s="15"/>
      <c r="V1302" s="15"/>
      <c r="W1302" s="15"/>
      <c r="X1302" s="15"/>
      <c r="Y1302" s="15"/>
    </row>
    <row r="1303" spans="1:25" x14ac:dyDescent="0.2">
      <c r="A1303" s="16"/>
      <c r="B1303" s="17"/>
      <c r="C1303" s="15"/>
      <c r="D1303" s="15"/>
      <c r="E1303" s="15"/>
      <c r="F1303" s="15"/>
      <c r="G1303" s="15"/>
      <c r="H1303" s="15"/>
      <c r="I1303" s="15"/>
      <c r="J1303" s="15"/>
      <c r="K1303" s="15"/>
      <c r="L1303" s="15"/>
      <c r="M1303" s="15"/>
      <c r="N1303" s="15"/>
      <c r="O1303" s="15"/>
      <c r="P1303" s="15"/>
      <c r="Q1303" s="15"/>
      <c r="R1303" s="15"/>
      <c r="S1303" s="15"/>
      <c r="T1303" s="15"/>
      <c r="U1303" s="15"/>
      <c r="V1303" s="15"/>
      <c r="W1303" s="15"/>
      <c r="X1303" s="15"/>
      <c r="Y1303" s="15"/>
    </row>
    <row r="1304" spans="1:25" x14ac:dyDescent="0.2">
      <c r="A1304" s="16"/>
      <c r="B1304" s="17"/>
      <c r="C1304" s="15"/>
      <c r="D1304" s="15"/>
      <c r="E1304" s="15"/>
      <c r="F1304" s="15"/>
      <c r="G1304" s="15"/>
      <c r="H1304" s="15"/>
      <c r="I1304" s="15"/>
      <c r="J1304" s="15"/>
      <c r="K1304" s="15"/>
      <c r="L1304" s="15"/>
      <c r="M1304" s="15"/>
      <c r="N1304" s="15"/>
      <c r="O1304" s="15"/>
      <c r="P1304" s="15"/>
      <c r="Q1304" s="15"/>
      <c r="R1304" s="15"/>
      <c r="S1304" s="15"/>
      <c r="T1304" s="15"/>
      <c r="U1304" s="15"/>
      <c r="V1304" s="15"/>
      <c r="W1304" s="15"/>
      <c r="X1304" s="15"/>
      <c r="Y1304" s="15"/>
    </row>
    <row r="1305" spans="1:25" x14ac:dyDescent="0.2">
      <c r="A1305" s="16"/>
      <c r="B1305" s="17"/>
      <c r="C1305" s="15"/>
      <c r="D1305" s="15"/>
      <c r="E1305" s="15"/>
      <c r="F1305" s="15"/>
      <c r="G1305" s="15"/>
      <c r="H1305" s="15"/>
      <c r="I1305" s="15"/>
      <c r="J1305" s="15"/>
      <c r="K1305" s="15"/>
      <c r="L1305" s="15"/>
      <c r="M1305" s="15"/>
      <c r="N1305" s="15"/>
      <c r="O1305" s="15"/>
      <c r="P1305" s="15"/>
      <c r="Q1305" s="15"/>
      <c r="R1305" s="15"/>
      <c r="S1305" s="15"/>
      <c r="T1305" s="15"/>
      <c r="U1305" s="15"/>
      <c r="V1305" s="15"/>
      <c r="W1305" s="15"/>
      <c r="X1305" s="15"/>
      <c r="Y1305" s="15"/>
    </row>
    <row r="1306" spans="1:25" x14ac:dyDescent="0.2">
      <c r="A1306" s="16"/>
      <c r="B1306" s="17"/>
      <c r="C1306" s="15"/>
      <c r="D1306" s="15"/>
      <c r="E1306" s="15"/>
      <c r="F1306" s="15"/>
      <c r="G1306" s="15"/>
      <c r="H1306" s="15"/>
      <c r="I1306" s="15"/>
      <c r="J1306" s="15"/>
      <c r="K1306" s="15"/>
      <c r="L1306" s="15"/>
      <c r="M1306" s="15"/>
      <c r="N1306" s="15"/>
      <c r="O1306" s="15"/>
      <c r="P1306" s="15"/>
      <c r="Q1306" s="15"/>
      <c r="R1306" s="15"/>
      <c r="S1306" s="15"/>
      <c r="T1306" s="15"/>
      <c r="U1306" s="15"/>
      <c r="V1306" s="15"/>
      <c r="W1306" s="15"/>
      <c r="X1306" s="15"/>
      <c r="Y1306" s="15"/>
    </row>
    <row r="1307" spans="1:25" x14ac:dyDescent="0.2">
      <c r="A1307" s="16"/>
      <c r="B1307" s="17"/>
      <c r="C1307" s="15"/>
      <c r="D1307" s="15"/>
      <c r="E1307" s="15"/>
      <c r="F1307" s="15"/>
      <c r="G1307" s="15"/>
      <c r="H1307" s="15"/>
      <c r="I1307" s="15"/>
      <c r="J1307" s="15"/>
      <c r="K1307" s="15"/>
      <c r="L1307" s="15"/>
      <c r="M1307" s="15"/>
      <c r="N1307" s="15"/>
      <c r="O1307" s="15"/>
      <c r="P1307" s="15"/>
      <c r="Q1307" s="15"/>
      <c r="R1307" s="15"/>
      <c r="S1307" s="15"/>
      <c r="T1307" s="15"/>
      <c r="U1307" s="15"/>
      <c r="V1307" s="15"/>
      <c r="W1307" s="15"/>
      <c r="X1307" s="15"/>
      <c r="Y1307" s="15"/>
    </row>
    <row r="1308" spans="1:25" x14ac:dyDescent="0.2">
      <c r="A1308" s="16"/>
      <c r="B1308" s="17"/>
      <c r="C1308" s="15"/>
      <c r="D1308" s="15"/>
      <c r="E1308" s="15"/>
      <c r="F1308" s="15"/>
      <c r="G1308" s="15"/>
      <c r="H1308" s="15"/>
      <c r="I1308" s="15"/>
      <c r="J1308" s="15"/>
      <c r="K1308" s="15"/>
      <c r="L1308" s="15"/>
      <c r="M1308" s="15"/>
      <c r="N1308" s="15"/>
      <c r="O1308" s="15"/>
      <c r="P1308" s="15"/>
      <c r="Q1308" s="15"/>
      <c r="R1308" s="15"/>
      <c r="S1308" s="15"/>
      <c r="T1308" s="15"/>
      <c r="U1308" s="15"/>
      <c r="V1308" s="15"/>
      <c r="W1308" s="15"/>
      <c r="X1308" s="15"/>
      <c r="Y1308" s="15"/>
    </row>
    <row r="1309" spans="1:25" x14ac:dyDescent="0.2">
      <c r="A1309" s="16"/>
      <c r="B1309" s="17"/>
      <c r="C1309" s="15"/>
      <c r="D1309" s="15"/>
      <c r="E1309" s="15"/>
      <c r="F1309" s="15"/>
      <c r="G1309" s="15"/>
      <c r="H1309" s="15"/>
      <c r="I1309" s="15"/>
      <c r="J1309" s="15"/>
      <c r="K1309" s="15"/>
      <c r="L1309" s="15"/>
      <c r="M1309" s="15"/>
      <c r="N1309" s="15"/>
      <c r="O1309" s="15"/>
      <c r="P1309" s="15"/>
      <c r="Q1309" s="15"/>
      <c r="R1309" s="15"/>
      <c r="S1309" s="15"/>
      <c r="T1309" s="15"/>
      <c r="U1309" s="15"/>
      <c r="V1309" s="15"/>
      <c r="W1309" s="15"/>
      <c r="X1309" s="15"/>
      <c r="Y1309" s="15"/>
    </row>
    <row r="1310" spans="1:25" x14ac:dyDescent="0.2">
      <c r="A1310" s="16"/>
      <c r="B1310" s="17"/>
      <c r="C1310" s="15"/>
      <c r="D1310" s="15"/>
      <c r="E1310" s="15"/>
      <c r="F1310" s="15"/>
      <c r="G1310" s="15"/>
      <c r="H1310" s="15"/>
      <c r="I1310" s="15"/>
      <c r="J1310" s="15"/>
      <c r="K1310" s="15"/>
      <c r="L1310" s="15"/>
      <c r="M1310" s="15"/>
      <c r="N1310" s="15"/>
      <c r="O1310" s="15"/>
      <c r="P1310" s="15"/>
      <c r="Q1310" s="15"/>
      <c r="R1310" s="15"/>
      <c r="S1310" s="15"/>
      <c r="T1310" s="15"/>
      <c r="U1310" s="15"/>
      <c r="V1310" s="15"/>
      <c r="W1310" s="15"/>
      <c r="X1310" s="15"/>
      <c r="Y1310" s="15"/>
    </row>
    <row r="1311" spans="1:25" x14ac:dyDescent="0.2">
      <c r="A1311" s="16"/>
      <c r="B1311" s="17"/>
      <c r="C1311" s="15"/>
      <c r="D1311" s="15"/>
      <c r="E1311" s="15"/>
      <c r="F1311" s="15"/>
      <c r="G1311" s="15"/>
      <c r="H1311" s="15"/>
      <c r="I1311" s="15"/>
      <c r="J1311" s="15"/>
      <c r="K1311" s="15"/>
      <c r="L1311" s="15"/>
      <c r="M1311" s="15"/>
      <c r="N1311" s="15"/>
      <c r="O1311" s="15"/>
      <c r="P1311" s="15"/>
      <c r="Q1311" s="15"/>
      <c r="R1311" s="15"/>
      <c r="S1311" s="15"/>
      <c r="T1311" s="15"/>
      <c r="U1311" s="15"/>
      <c r="V1311" s="15"/>
      <c r="W1311" s="15"/>
      <c r="X1311" s="15"/>
      <c r="Y1311" s="15"/>
    </row>
    <row r="1312" spans="1:25" x14ac:dyDescent="0.2">
      <c r="A1312" s="16"/>
      <c r="B1312" s="17"/>
      <c r="C1312" s="15"/>
      <c r="D1312" s="15"/>
      <c r="E1312" s="15"/>
      <c r="F1312" s="15"/>
      <c r="G1312" s="15"/>
      <c r="H1312" s="15"/>
      <c r="I1312" s="15"/>
      <c r="J1312" s="15"/>
      <c r="K1312" s="15"/>
      <c r="L1312" s="15"/>
      <c r="M1312" s="15"/>
      <c r="N1312" s="15"/>
      <c r="O1312" s="15"/>
      <c r="P1312" s="15"/>
      <c r="Q1312" s="15"/>
      <c r="R1312" s="15"/>
      <c r="S1312" s="15"/>
      <c r="T1312" s="15"/>
      <c r="U1312" s="15"/>
      <c r="V1312" s="15"/>
      <c r="W1312" s="15"/>
      <c r="X1312" s="15"/>
      <c r="Y1312" s="15"/>
    </row>
    <row r="1313" spans="1:25" x14ac:dyDescent="0.2">
      <c r="A1313" s="16"/>
      <c r="B1313" s="17"/>
      <c r="C1313" s="15"/>
      <c r="D1313" s="15"/>
      <c r="E1313" s="15"/>
      <c r="F1313" s="15"/>
      <c r="G1313" s="15"/>
      <c r="H1313" s="15"/>
      <c r="I1313" s="15"/>
      <c r="J1313" s="15"/>
      <c r="K1313" s="15"/>
      <c r="L1313" s="15"/>
      <c r="M1313" s="15"/>
      <c r="N1313" s="15"/>
      <c r="O1313" s="15"/>
      <c r="P1313" s="15"/>
      <c r="Q1313" s="15"/>
      <c r="R1313" s="15"/>
      <c r="S1313" s="15"/>
      <c r="T1313" s="15"/>
      <c r="U1313" s="15"/>
      <c r="V1313" s="15"/>
      <c r="W1313" s="15"/>
      <c r="X1313" s="15"/>
      <c r="Y1313" s="15"/>
    </row>
    <row r="1314" spans="1:25" x14ac:dyDescent="0.2">
      <c r="A1314" s="16"/>
      <c r="B1314" s="17"/>
      <c r="C1314" s="15"/>
      <c r="D1314" s="15"/>
      <c r="E1314" s="15"/>
      <c r="F1314" s="15"/>
      <c r="G1314" s="15"/>
      <c r="H1314" s="15"/>
      <c r="I1314" s="15"/>
      <c r="J1314" s="15"/>
      <c r="K1314" s="15"/>
      <c r="L1314" s="15"/>
      <c r="M1314" s="15"/>
      <c r="N1314" s="15"/>
      <c r="O1314" s="15"/>
      <c r="P1314" s="15"/>
      <c r="Q1314" s="15"/>
      <c r="R1314" s="15"/>
      <c r="S1314" s="15"/>
      <c r="T1314" s="15"/>
      <c r="U1314" s="15"/>
      <c r="V1314" s="15"/>
      <c r="W1314" s="15"/>
      <c r="X1314" s="15"/>
      <c r="Y1314" s="15"/>
    </row>
    <row r="1315" spans="1:25" x14ac:dyDescent="0.2">
      <c r="A1315" s="16"/>
      <c r="B1315" s="17"/>
      <c r="C1315" s="15"/>
      <c r="D1315" s="15"/>
      <c r="E1315" s="15"/>
      <c r="F1315" s="15"/>
      <c r="G1315" s="15"/>
      <c r="H1315" s="15"/>
      <c r="I1315" s="15"/>
      <c r="J1315" s="15"/>
      <c r="K1315" s="15"/>
      <c r="L1315" s="15"/>
      <c r="M1315" s="15"/>
      <c r="N1315" s="15"/>
      <c r="O1315" s="15"/>
      <c r="P1315" s="15"/>
      <c r="Q1315" s="15"/>
      <c r="R1315" s="15"/>
      <c r="S1315" s="15"/>
      <c r="T1315" s="15"/>
      <c r="U1315" s="15"/>
      <c r="V1315" s="15"/>
      <c r="W1315" s="15"/>
      <c r="X1315" s="15"/>
      <c r="Y1315" s="15"/>
    </row>
    <row r="1316" spans="1:25" x14ac:dyDescent="0.2">
      <c r="A1316" s="16"/>
      <c r="B1316" s="17"/>
      <c r="C1316" s="15"/>
      <c r="D1316" s="15"/>
      <c r="E1316" s="15"/>
      <c r="F1316" s="15"/>
      <c r="G1316" s="15"/>
      <c r="H1316" s="15"/>
      <c r="I1316" s="15"/>
      <c r="J1316" s="15"/>
      <c r="K1316" s="15"/>
      <c r="L1316" s="15"/>
      <c r="M1316" s="15"/>
      <c r="N1316" s="15"/>
      <c r="O1316" s="15"/>
      <c r="P1316" s="15"/>
      <c r="Q1316" s="15"/>
      <c r="R1316" s="15"/>
      <c r="S1316" s="15"/>
      <c r="T1316" s="15"/>
      <c r="U1316" s="15"/>
      <c r="V1316" s="15"/>
      <c r="W1316" s="15"/>
      <c r="X1316" s="15"/>
      <c r="Y1316" s="15"/>
    </row>
    <row r="1317" spans="1:25" x14ac:dyDescent="0.2">
      <c r="A1317" s="16"/>
      <c r="B1317" s="17"/>
      <c r="C1317" s="15"/>
      <c r="D1317" s="15"/>
      <c r="E1317" s="15"/>
      <c r="F1317" s="15"/>
      <c r="G1317" s="15"/>
      <c r="H1317" s="15"/>
      <c r="I1317" s="15"/>
      <c r="J1317" s="15"/>
      <c r="K1317" s="15"/>
      <c r="L1317" s="15"/>
      <c r="M1317" s="15"/>
      <c r="N1317" s="15"/>
      <c r="O1317" s="15"/>
      <c r="P1317" s="15"/>
      <c r="Q1317" s="15"/>
      <c r="R1317" s="15"/>
      <c r="S1317" s="15"/>
      <c r="T1317" s="15"/>
      <c r="U1317" s="15"/>
      <c r="V1317" s="15"/>
      <c r="W1317" s="15"/>
      <c r="X1317" s="15"/>
      <c r="Y1317" s="15"/>
    </row>
    <row r="1318" spans="1:25" x14ac:dyDescent="0.2">
      <c r="A1318" s="16"/>
      <c r="B1318" s="17"/>
      <c r="C1318" s="15"/>
      <c r="D1318" s="15"/>
      <c r="E1318" s="15"/>
      <c r="F1318" s="15"/>
      <c r="G1318" s="15"/>
      <c r="H1318" s="15"/>
      <c r="I1318" s="15"/>
      <c r="J1318" s="15"/>
      <c r="K1318" s="15"/>
      <c r="L1318" s="15"/>
      <c r="M1318" s="15"/>
      <c r="N1318" s="15"/>
      <c r="O1318" s="15"/>
      <c r="P1318" s="15"/>
      <c r="Q1318" s="15"/>
      <c r="R1318" s="15"/>
      <c r="S1318" s="15"/>
      <c r="T1318" s="15"/>
      <c r="U1318" s="15"/>
      <c r="V1318" s="15"/>
      <c r="W1318" s="15"/>
      <c r="X1318" s="15"/>
      <c r="Y1318" s="15"/>
    </row>
    <row r="1319" spans="1:25" x14ac:dyDescent="0.2">
      <c r="A1319" s="16"/>
      <c r="B1319" s="17"/>
      <c r="C1319" s="15"/>
      <c r="D1319" s="15"/>
      <c r="E1319" s="15"/>
      <c r="F1319" s="15"/>
      <c r="G1319" s="15"/>
      <c r="H1319" s="15"/>
      <c r="I1319" s="15"/>
      <c r="J1319" s="15"/>
      <c r="K1319" s="15"/>
      <c r="L1319" s="15"/>
      <c r="M1319" s="15"/>
      <c r="N1319" s="15"/>
      <c r="O1319" s="15"/>
      <c r="P1319" s="15"/>
      <c r="Q1319" s="15"/>
      <c r="R1319" s="15"/>
      <c r="S1319" s="15"/>
      <c r="T1319" s="15"/>
      <c r="U1319" s="15"/>
      <c r="V1319" s="15"/>
      <c r="W1319" s="15"/>
      <c r="X1319" s="15"/>
      <c r="Y1319" s="15"/>
    </row>
    <row r="1320" spans="1:25" x14ac:dyDescent="0.2">
      <c r="A1320" s="16"/>
      <c r="B1320" s="17"/>
      <c r="C1320" s="15"/>
      <c r="D1320" s="15"/>
      <c r="E1320" s="15"/>
      <c r="F1320" s="15"/>
      <c r="G1320" s="15"/>
      <c r="H1320" s="15"/>
      <c r="I1320" s="15"/>
      <c r="J1320" s="15"/>
      <c r="K1320" s="15"/>
      <c r="L1320" s="15"/>
      <c r="M1320" s="15"/>
      <c r="N1320" s="15"/>
      <c r="O1320" s="15"/>
      <c r="P1320" s="15"/>
      <c r="Q1320" s="15"/>
      <c r="R1320" s="15"/>
      <c r="S1320" s="15"/>
      <c r="T1320" s="15"/>
      <c r="U1320" s="15"/>
      <c r="V1320" s="15"/>
      <c r="W1320" s="15"/>
      <c r="X1320" s="15"/>
      <c r="Y1320" s="15"/>
    </row>
    <row r="1321" spans="1:25" x14ac:dyDescent="0.2">
      <c r="A1321" s="16"/>
      <c r="B1321" s="17"/>
      <c r="C1321" s="15"/>
      <c r="D1321" s="15"/>
      <c r="E1321" s="15"/>
      <c r="F1321" s="15"/>
      <c r="G1321" s="15"/>
      <c r="H1321" s="15"/>
      <c r="I1321" s="15"/>
      <c r="J1321" s="15"/>
      <c r="K1321" s="15"/>
      <c r="L1321" s="15"/>
      <c r="M1321" s="15"/>
      <c r="N1321" s="15"/>
      <c r="O1321" s="15"/>
      <c r="P1321" s="15"/>
      <c r="Q1321" s="15"/>
      <c r="R1321" s="15"/>
      <c r="S1321" s="15"/>
      <c r="T1321" s="15"/>
      <c r="U1321" s="15"/>
      <c r="V1321" s="15"/>
      <c r="W1321" s="15"/>
      <c r="X1321" s="15"/>
      <c r="Y1321" s="15"/>
    </row>
    <row r="1322" spans="1:25" x14ac:dyDescent="0.2">
      <c r="A1322" s="16"/>
      <c r="B1322" s="17"/>
      <c r="C1322" s="15"/>
      <c r="D1322" s="15"/>
      <c r="E1322" s="15"/>
      <c r="F1322" s="15"/>
      <c r="G1322" s="15"/>
      <c r="H1322" s="15"/>
      <c r="I1322" s="15"/>
      <c r="J1322" s="15"/>
      <c r="K1322" s="15"/>
      <c r="L1322" s="15"/>
      <c r="M1322" s="15"/>
      <c r="N1322" s="15"/>
      <c r="O1322" s="15"/>
      <c r="P1322" s="15"/>
      <c r="Q1322" s="15"/>
      <c r="R1322" s="15"/>
      <c r="S1322" s="15"/>
      <c r="T1322" s="15"/>
      <c r="U1322" s="15"/>
      <c r="V1322" s="15"/>
      <c r="W1322" s="15"/>
      <c r="X1322" s="15"/>
      <c r="Y1322" s="15"/>
    </row>
    <row r="1323" spans="1:25" x14ac:dyDescent="0.2">
      <c r="A1323" s="16"/>
      <c r="B1323" s="17"/>
      <c r="C1323" s="15"/>
      <c r="D1323" s="15"/>
      <c r="E1323" s="15"/>
      <c r="F1323" s="15"/>
      <c r="G1323" s="15"/>
      <c r="H1323" s="15"/>
      <c r="I1323" s="15"/>
      <c r="J1323" s="15"/>
      <c r="K1323" s="15"/>
      <c r="L1323" s="15"/>
      <c r="M1323" s="15"/>
      <c r="N1323" s="15"/>
      <c r="O1323" s="15"/>
      <c r="P1323" s="15"/>
      <c r="Q1323" s="15"/>
      <c r="R1323" s="15"/>
      <c r="S1323" s="15"/>
      <c r="T1323" s="15"/>
      <c r="U1323" s="15"/>
      <c r="V1323" s="15"/>
      <c r="W1323" s="15"/>
      <c r="X1323" s="15"/>
      <c r="Y1323" s="15"/>
    </row>
    <row r="1324" spans="1:25" x14ac:dyDescent="0.2">
      <c r="A1324" s="16"/>
      <c r="B1324" s="17"/>
      <c r="C1324" s="15"/>
      <c r="D1324" s="15"/>
      <c r="E1324" s="15"/>
      <c r="F1324" s="15"/>
      <c r="G1324" s="15"/>
      <c r="H1324" s="15"/>
      <c r="I1324" s="15"/>
      <c r="J1324" s="15"/>
      <c r="K1324" s="15"/>
      <c r="L1324" s="15"/>
      <c r="M1324" s="15"/>
      <c r="N1324" s="15"/>
      <c r="O1324" s="15"/>
      <c r="P1324" s="15"/>
      <c r="Q1324" s="15"/>
      <c r="R1324" s="15"/>
      <c r="S1324" s="15"/>
      <c r="T1324" s="15"/>
      <c r="U1324" s="15"/>
      <c r="V1324" s="15"/>
      <c r="W1324" s="15"/>
      <c r="X1324" s="15"/>
      <c r="Y1324" s="15"/>
    </row>
    <row r="1325" spans="1:25" x14ac:dyDescent="0.2">
      <c r="A1325" s="16"/>
      <c r="B1325" s="17"/>
      <c r="C1325" s="15"/>
      <c r="D1325" s="15"/>
      <c r="E1325" s="15"/>
      <c r="F1325" s="15"/>
      <c r="G1325" s="15"/>
      <c r="H1325" s="15"/>
      <c r="I1325" s="15"/>
      <c r="J1325" s="15"/>
      <c r="K1325" s="15"/>
      <c r="L1325" s="15"/>
      <c r="M1325" s="15"/>
      <c r="N1325" s="15"/>
      <c r="O1325" s="15"/>
      <c r="P1325" s="15"/>
      <c r="Q1325" s="15"/>
      <c r="R1325" s="15"/>
      <c r="S1325" s="15"/>
      <c r="T1325" s="15"/>
      <c r="U1325" s="15"/>
      <c r="V1325" s="15"/>
      <c r="W1325" s="15"/>
      <c r="X1325" s="15"/>
      <c r="Y1325" s="15"/>
    </row>
    <row r="1326" spans="1:25" x14ac:dyDescent="0.2">
      <c r="A1326" s="16"/>
      <c r="B1326" s="17"/>
      <c r="C1326" s="15"/>
      <c r="D1326" s="15"/>
      <c r="E1326" s="15"/>
      <c r="F1326" s="15"/>
      <c r="G1326" s="15"/>
      <c r="H1326" s="15"/>
      <c r="I1326" s="15"/>
      <c r="J1326" s="15"/>
      <c r="K1326" s="15"/>
      <c r="L1326" s="15"/>
      <c r="M1326" s="15"/>
      <c r="N1326" s="15"/>
      <c r="O1326" s="15"/>
      <c r="P1326" s="15"/>
      <c r="Q1326" s="15"/>
      <c r="R1326" s="15"/>
      <c r="S1326" s="15"/>
      <c r="T1326" s="15"/>
      <c r="U1326" s="15"/>
      <c r="V1326" s="15"/>
      <c r="W1326" s="15"/>
      <c r="X1326" s="15"/>
      <c r="Y1326" s="15"/>
    </row>
    <row r="1327" spans="1:25" x14ac:dyDescent="0.2">
      <c r="A1327" s="16"/>
      <c r="B1327" s="17"/>
      <c r="C1327" s="15"/>
      <c r="D1327" s="15"/>
      <c r="E1327" s="15"/>
      <c r="F1327" s="15"/>
      <c r="G1327" s="15"/>
      <c r="H1327" s="15"/>
      <c r="I1327" s="15"/>
      <c r="J1327" s="15"/>
      <c r="K1327" s="15"/>
      <c r="L1327" s="15"/>
      <c r="M1327" s="15"/>
      <c r="N1327" s="15"/>
      <c r="O1327" s="15"/>
      <c r="P1327" s="15"/>
      <c r="Q1327" s="15"/>
      <c r="R1327" s="15"/>
      <c r="S1327" s="15"/>
      <c r="T1327" s="15"/>
      <c r="U1327" s="15"/>
      <c r="V1327" s="15"/>
      <c r="W1327" s="15"/>
      <c r="X1327" s="15"/>
      <c r="Y1327" s="15"/>
    </row>
    <row r="1328" spans="1:25" x14ac:dyDescent="0.2">
      <c r="A1328" s="16"/>
      <c r="B1328" s="17"/>
      <c r="C1328" s="15"/>
      <c r="D1328" s="15"/>
      <c r="E1328" s="15"/>
      <c r="F1328" s="15"/>
      <c r="G1328" s="15"/>
      <c r="H1328" s="15"/>
      <c r="I1328" s="15"/>
      <c r="J1328" s="15"/>
      <c r="K1328" s="15"/>
      <c r="L1328" s="15"/>
      <c r="M1328" s="15"/>
      <c r="N1328" s="15"/>
      <c r="O1328" s="15"/>
      <c r="P1328" s="15"/>
      <c r="Q1328" s="15"/>
      <c r="R1328" s="15"/>
      <c r="S1328" s="15"/>
      <c r="T1328" s="15"/>
      <c r="U1328" s="15"/>
      <c r="V1328" s="15"/>
      <c r="W1328" s="15"/>
      <c r="X1328" s="15"/>
      <c r="Y1328" s="15"/>
    </row>
    <row r="1329" spans="1:25" x14ac:dyDescent="0.2">
      <c r="A1329" s="16"/>
      <c r="B1329" s="17"/>
      <c r="C1329" s="15"/>
      <c r="D1329" s="15"/>
      <c r="E1329" s="15"/>
      <c r="F1329" s="15"/>
      <c r="G1329" s="15"/>
      <c r="H1329" s="15"/>
      <c r="I1329" s="15"/>
      <c r="J1329" s="15"/>
      <c r="K1329" s="15"/>
      <c r="L1329" s="15"/>
      <c r="M1329" s="15"/>
      <c r="N1329" s="15"/>
      <c r="O1329" s="15"/>
      <c r="P1329" s="15"/>
      <c r="Q1329" s="15"/>
      <c r="R1329" s="15"/>
      <c r="S1329" s="15"/>
      <c r="T1329" s="15"/>
      <c r="U1329" s="15"/>
      <c r="V1329" s="15"/>
      <c r="W1329" s="15"/>
      <c r="X1329" s="15"/>
      <c r="Y1329" s="15"/>
    </row>
    <row r="1330" spans="1:25" x14ac:dyDescent="0.2">
      <c r="A1330" s="16"/>
      <c r="B1330" s="17"/>
      <c r="C1330" s="15"/>
      <c r="D1330" s="15"/>
      <c r="E1330" s="15"/>
      <c r="F1330" s="15"/>
      <c r="G1330" s="15"/>
      <c r="H1330" s="15"/>
      <c r="I1330" s="15"/>
      <c r="J1330" s="15"/>
      <c r="K1330" s="15"/>
      <c r="L1330" s="15"/>
      <c r="M1330" s="15"/>
      <c r="N1330" s="15"/>
      <c r="O1330" s="15"/>
      <c r="P1330" s="15"/>
      <c r="Q1330" s="15"/>
      <c r="R1330" s="15"/>
      <c r="S1330" s="15"/>
      <c r="T1330" s="15"/>
      <c r="U1330" s="15"/>
      <c r="V1330" s="15"/>
      <c r="W1330" s="15"/>
      <c r="X1330" s="15"/>
      <c r="Y1330" s="15"/>
    </row>
    <row r="1331" spans="1:25" x14ac:dyDescent="0.2">
      <c r="A1331" s="16"/>
      <c r="B1331" s="17"/>
      <c r="C1331" s="15"/>
      <c r="D1331" s="15"/>
      <c r="E1331" s="15"/>
      <c r="F1331" s="15"/>
      <c r="G1331" s="15"/>
      <c r="H1331" s="15"/>
      <c r="I1331" s="15"/>
      <c r="J1331" s="15"/>
      <c r="K1331" s="15"/>
      <c r="L1331" s="15"/>
      <c r="M1331" s="15"/>
      <c r="N1331" s="15"/>
      <c r="O1331" s="15"/>
      <c r="P1331" s="15"/>
      <c r="Q1331" s="15"/>
      <c r="R1331" s="15"/>
      <c r="S1331" s="15"/>
      <c r="T1331" s="15"/>
      <c r="U1331" s="15"/>
      <c r="V1331" s="15"/>
      <c r="W1331" s="15"/>
      <c r="X1331" s="15"/>
      <c r="Y1331" s="15"/>
    </row>
    <row r="1332" spans="1:25" x14ac:dyDescent="0.2">
      <c r="A1332" s="16"/>
      <c r="B1332" s="17"/>
      <c r="C1332" s="15"/>
      <c r="D1332" s="15"/>
      <c r="E1332" s="15"/>
      <c r="F1332" s="15"/>
      <c r="G1332" s="15"/>
      <c r="H1332" s="15"/>
      <c r="I1332" s="15"/>
      <c r="J1332" s="15"/>
      <c r="K1332" s="15"/>
      <c r="L1332" s="15"/>
      <c r="M1332" s="15"/>
      <c r="N1332" s="15"/>
      <c r="O1332" s="15"/>
      <c r="P1332" s="15"/>
      <c r="Q1332" s="15"/>
      <c r="R1332" s="15"/>
      <c r="S1332" s="15"/>
      <c r="T1332" s="15"/>
      <c r="U1332" s="15"/>
      <c r="V1332" s="15"/>
      <c r="W1332" s="15"/>
      <c r="X1332" s="15"/>
      <c r="Y1332" s="15"/>
    </row>
    <row r="1333" spans="1:25" x14ac:dyDescent="0.2">
      <c r="A1333" s="16"/>
      <c r="B1333" s="17"/>
      <c r="C1333" s="15"/>
      <c r="D1333" s="15"/>
      <c r="E1333" s="15"/>
      <c r="F1333" s="15"/>
      <c r="G1333" s="15"/>
      <c r="H1333" s="15"/>
      <c r="I1333" s="15"/>
      <c r="J1333" s="15"/>
      <c r="K1333" s="15"/>
      <c r="L1333" s="15"/>
      <c r="M1333" s="15"/>
      <c r="N1333" s="15"/>
      <c r="O1333" s="15"/>
      <c r="P1333" s="15"/>
      <c r="Q1333" s="15"/>
      <c r="R1333" s="15"/>
      <c r="S1333" s="15"/>
      <c r="T1333" s="15"/>
      <c r="U1333" s="15"/>
      <c r="V1333" s="15"/>
      <c r="W1333" s="15"/>
      <c r="X1333" s="15"/>
      <c r="Y1333" s="15"/>
    </row>
    <row r="1334" spans="1:25" x14ac:dyDescent="0.2">
      <c r="A1334" s="16"/>
      <c r="B1334" s="17"/>
      <c r="C1334" s="15"/>
      <c r="D1334" s="15"/>
      <c r="E1334" s="15"/>
      <c r="F1334" s="15"/>
      <c r="G1334" s="15"/>
      <c r="H1334" s="15"/>
      <c r="I1334" s="15"/>
      <c r="J1334" s="15"/>
      <c r="K1334" s="15"/>
      <c r="L1334" s="15"/>
      <c r="M1334" s="15"/>
      <c r="N1334" s="15"/>
      <c r="O1334" s="15"/>
      <c r="P1334" s="15"/>
      <c r="Q1334" s="15"/>
      <c r="R1334" s="15"/>
      <c r="S1334" s="15"/>
      <c r="T1334" s="15"/>
      <c r="U1334" s="15"/>
      <c r="V1334" s="15"/>
      <c r="W1334" s="15"/>
      <c r="X1334" s="15"/>
      <c r="Y1334" s="15"/>
    </row>
    <row r="1335" spans="1:25" x14ac:dyDescent="0.2">
      <c r="A1335" s="16"/>
      <c r="B1335" s="17"/>
      <c r="C1335" s="15"/>
      <c r="D1335" s="15"/>
      <c r="E1335" s="15"/>
      <c r="F1335" s="15"/>
      <c r="G1335" s="15"/>
      <c r="H1335" s="15"/>
      <c r="I1335" s="15"/>
      <c r="J1335" s="15"/>
      <c r="K1335" s="15"/>
      <c r="L1335" s="15"/>
      <c r="M1335" s="15"/>
      <c r="N1335" s="15"/>
      <c r="O1335" s="15"/>
      <c r="P1335" s="15"/>
      <c r="Q1335" s="15"/>
      <c r="R1335" s="15"/>
      <c r="S1335" s="15"/>
      <c r="T1335" s="15"/>
      <c r="U1335" s="15"/>
      <c r="V1335" s="15"/>
      <c r="W1335" s="15"/>
      <c r="X1335" s="15"/>
      <c r="Y1335" s="15"/>
    </row>
    <row r="1336" spans="1:25" x14ac:dyDescent="0.2">
      <c r="A1336" s="16"/>
      <c r="B1336" s="17"/>
      <c r="C1336" s="15"/>
      <c r="D1336" s="15"/>
      <c r="E1336" s="15"/>
      <c r="F1336" s="15"/>
      <c r="G1336" s="15"/>
      <c r="H1336" s="15"/>
      <c r="I1336" s="15"/>
      <c r="J1336" s="15"/>
      <c r="K1336" s="15"/>
      <c r="L1336" s="15"/>
      <c r="M1336" s="15"/>
      <c r="N1336" s="15"/>
      <c r="O1336" s="15"/>
      <c r="P1336" s="15"/>
      <c r="Q1336" s="15"/>
      <c r="R1336" s="15"/>
      <c r="S1336" s="15"/>
      <c r="T1336" s="15"/>
      <c r="U1336" s="15"/>
      <c r="V1336" s="15"/>
      <c r="W1336" s="15"/>
      <c r="X1336" s="15"/>
      <c r="Y1336" s="15"/>
    </row>
    <row r="1337" spans="1:25" x14ac:dyDescent="0.2">
      <c r="A1337" s="16"/>
      <c r="B1337" s="17"/>
      <c r="C1337" s="15"/>
      <c r="D1337" s="15"/>
      <c r="E1337" s="15"/>
      <c r="F1337" s="15"/>
      <c r="G1337" s="15"/>
      <c r="H1337" s="15"/>
      <c r="I1337" s="15"/>
      <c r="J1337" s="15"/>
      <c r="K1337" s="15"/>
      <c r="L1337" s="15"/>
      <c r="M1337" s="15"/>
      <c r="N1337" s="15"/>
      <c r="O1337" s="15"/>
      <c r="P1337" s="15"/>
      <c r="Q1337" s="15"/>
      <c r="R1337" s="15"/>
      <c r="S1337" s="15"/>
      <c r="T1337" s="15"/>
      <c r="U1337" s="15"/>
      <c r="V1337" s="15"/>
      <c r="W1337" s="15"/>
      <c r="X1337" s="15"/>
      <c r="Y1337" s="15"/>
    </row>
    <row r="1338" spans="1:25" x14ac:dyDescent="0.2">
      <c r="A1338" s="16"/>
      <c r="B1338" s="17"/>
      <c r="C1338" s="15"/>
      <c r="D1338" s="15"/>
      <c r="E1338" s="15"/>
      <c r="F1338" s="15"/>
      <c r="G1338" s="15"/>
      <c r="H1338" s="15"/>
      <c r="I1338" s="15"/>
      <c r="J1338" s="15"/>
      <c r="K1338" s="15"/>
      <c r="L1338" s="15"/>
      <c r="M1338" s="15"/>
      <c r="N1338" s="15"/>
      <c r="O1338" s="15"/>
      <c r="P1338" s="15"/>
      <c r="Q1338" s="15"/>
      <c r="R1338" s="15"/>
      <c r="S1338" s="15"/>
      <c r="T1338" s="15"/>
      <c r="U1338" s="15"/>
      <c r="V1338" s="15"/>
      <c r="W1338" s="15"/>
      <c r="X1338" s="15"/>
      <c r="Y1338" s="15"/>
    </row>
    <row r="1339" spans="1:25" x14ac:dyDescent="0.2">
      <c r="A1339" s="16"/>
      <c r="B1339" s="17"/>
      <c r="C1339" s="15"/>
      <c r="D1339" s="15"/>
      <c r="E1339" s="15"/>
      <c r="F1339" s="15"/>
      <c r="G1339" s="15"/>
      <c r="H1339" s="15"/>
      <c r="I1339" s="15"/>
      <c r="J1339" s="15"/>
      <c r="K1339" s="15"/>
      <c r="L1339" s="15"/>
      <c r="M1339" s="15"/>
      <c r="N1339" s="15"/>
      <c r="O1339" s="15"/>
      <c r="P1339" s="15"/>
      <c r="Q1339" s="15"/>
      <c r="R1339" s="15"/>
      <c r="S1339" s="15"/>
      <c r="T1339" s="15"/>
      <c r="U1339" s="15"/>
      <c r="V1339" s="15"/>
      <c r="W1339" s="15"/>
      <c r="X1339" s="15"/>
      <c r="Y1339" s="15"/>
    </row>
    <row r="1340" spans="1:25" x14ac:dyDescent="0.2">
      <c r="A1340" s="16"/>
      <c r="B1340" s="17"/>
      <c r="C1340" s="15"/>
      <c r="D1340" s="15"/>
      <c r="E1340" s="15"/>
      <c r="F1340" s="15"/>
      <c r="G1340" s="15"/>
      <c r="H1340" s="15"/>
      <c r="I1340" s="15"/>
      <c r="J1340" s="15"/>
      <c r="K1340" s="15"/>
      <c r="L1340" s="15"/>
      <c r="M1340" s="15"/>
      <c r="N1340" s="15"/>
      <c r="O1340" s="15"/>
      <c r="P1340" s="15"/>
      <c r="Q1340" s="15"/>
      <c r="R1340" s="15"/>
      <c r="S1340" s="15"/>
      <c r="T1340" s="15"/>
      <c r="U1340" s="15"/>
      <c r="V1340" s="15"/>
      <c r="W1340" s="15"/>
      <c r="X1340" s="15"/>
      <c r="Y1340" s="15"/>
    </row>
    <row r="1341" spans="1:25" x14ac:dyDescent="0.2">
      <c r="A1341" s="16"/>
      <c r="B1341" s="17"/>
      <c r="C1341" s="15"/>
      <c r="D1341" s="15"/>
      <c r="E1341" s="15"/>
      <c r="F1341" s="15"/>
      <c r="G1341" s="15"/>
      <c r="H1341" s="15"/>
      <c r="I1341" s="15"/>
      <c r="J1341" s="15"/>
      <c r="K1341" s="15"/>
      <c r="L1341" s="15"/>
      <c r="M1341" s="15"/>
      <c r="N1341" s="15"/>
      <c r="O1341" s="15"/>
      <c r="P1341" s="15"/>
      <c r="Q1341" s="15"/>
      <c r="R1341" s="15"/>
      <c r="S1341" s="15"/>
      <c r="T1341" s="15"/>
      <c r="U1341" s="15"/>
      <c r="V1341" s="15"/>
      <c r="W1341" s="15"/>
      <c r="X1341" s="15"/>
      <c r="Y1341" s="15"/>
    </row>
    <row r="1342" spans="1:25" x14ac:dyDescent="0.2">
      <c r="A1342" s="16"/>
      <c r="B1342" s="17"/>
      <c r="C1342" s="15"/>
      <c r="D1342" s="15"/>
      <c r="E1342" s="15"/>
      <c r="F1342" s="15"/>
      <c r="G1342" s="15"/>
      <c r="H1342" s="15"/>
      <c r="I1342" s="15"/>
      <c r="J1342" s="15"/>
      <c r="K1342" s="15"/>
      <c r="L1342" s="15"/>
      <c r="M1342" s="15"/>
      <c r="N1342" s="15"/>
      <c r="O1342" s="15"/>
      <c r="P1342" s="15"/>
      <c r="Q1342" s="15"/>
      <c r="R1342" s="15"/>
      <c r="S1342" s="15"/>
      <c r="T1342" s="15"/>
      <c r="U1342" s="15"/>
      <c r="V1342" s="15"/>
      <c r="W1342" s="15"/>
      <c r="X1342" s="15"/>
      <c r="Y1342" s="15"/>
    </row>
    <row r="1343" spans="1:25" x14ac:dyDescent="0.2">
      <c r="A1343" s="16"/>
      <c r="B1343" s="17"/>
      <c r="C1343" s="15"/>
      <c r="D1343" s="15"/>
      <c r="E1343" s="15"/>
      <c r="F1343" s="15"/>
      <c r="G1343" s="15"/>
      <c r="H1343" s="15"/>
      <c r="I1343" s="15"/>
      <c r="J1343" s="15"/>
      <c r="K1343" s="15"/>
      <c r="L1343" s="15"/>
      <c r="M1343" s="15"/>
      <c r="N1343" s="15"/>
      <c r="O1343" s="15"/>
      <c r="P1343" s="15"/>
      <c r="Q1343" s="15"/>
      <c r="R1343" s="15"/>
      <c r="S1343" s="15"/>
      <c r="T1343" s="15"/>
      <c r="U1343" s="15"/>
      <c r="V1343" s="15"/>
      <c r="W1343" s="15"/>
      <c r="X1343" s="15"/>
      <c r="Y1343" s="15"/>
    </row>
    <row r="1344" spans="1:25" x14ac:dyDescent="0.2">
      <c r="A1344" s="16"/>
      <c r="B1344" s="17"/>
      <c r="C1344" s="15"/>
      <c r="D1344" s="15"/>
      <c r="E1344" s="15"/>
      <c r="F1344" s="15"/>
      <c r="G1344" s="15"/>
      <c r="H1344" s="15"/>
      <c r="I1344" s="15"/>
      <c r="J1344" s="15"/>
      <c r="K1344" s="15"/>
      <c r="L1344" s="15"/>
      <c r="M1344" s="15"/>
      <c r="N1344" s="15"/>
      <c r="O1344" s="15"/>
      <c r="P1344" s="15"/>
      <c r="Q1344" s="15"/>
      <c r="R1344" s="15"/>
      <c r="S1344" s="15"/>
      <c r="T1344" s="15"/>
      <c r="U1344" s="15"/>
      <c r="V1344" s="15"/>
      <c r="W1344" s="15"/>
      <c r="X1344" s="15"/>
      <c r="Y1344" s="15"/>
    </row>
    <row r="1345" spans="1:25" x14ac:dyDescent="0.2">
      <c r="A1345" s="16"/>
      <c r="B1345" s="17"/>
      <c r="C1345" s="15"/>
      <c r="D1345" s="15"/>
      <c r="E1345" s="15"/>
      <c r="F1345" s="15"/>
      <c r="G1345" s="15"/>
      <c r="H1345" s="15"/>
      <c r="I1345" s="15"/>
      <c r="J1345" s="15"/>
      <c r="K1345" s="15"/>
      <c r="L1345" s="15"/>
      <c r="M1345" s="15"/>
      <c r="N1345" s="15"/>
      <c r="O1345" s="15"/>
      <c r="P1345" s="15"/>
      <c r="Q1345" s="15"/>
      <c r="R1345" s="15"/>
      <c r="S1345" s="15"/>
      <c r="T1345" s="15"/>
      <c r="U1345" s="15"/>
      <c r="V1345" s="15"/>
      <c r="W1345" s="15"/>
      <c r="X1345" s="15"/>
      <c r="Y1345" s="15"/>
    </row>
    <row r="1346" spans="1:25" x14ac:dyDescent="0.2">
      <c r="A1346" s="16"/>
      <c r="B1346" s="17"/>
      <c r="C1346" s="15"/>
      <c r="D1346" s="15"/>
      <c r="E1346" s="15"/>
      <c r="F1346" s="15"/>
      <c r="G1346" s="15"/>
      <c r="H1346" s="15"/>
      <c r="I1346" s="15"/>
      <c r="J1346" s="15"/>
      <c r="K1346" s="15"/>
      <c r="L1346" s="15"/>
      <c r="M1346" s="15"/>
      <c r="N1346" s="15"/>
      <c r="O1346" s="15"/>
      <c r="P1346" s="15"/>
      <c r="Q1346" s="15"/>
      <c r="R1346" s="15"/>
      <c r="S1346" s="15"/>
      <c r="T1346" s="15"/>
      <c r="U1346" s="15"/>
      <c r="V1346" s="15"/>
      <c r="W1346" s="15"/>
      <c r="X1346" s="15"/>
      <c r="Y1346" s="15"/>
    </row>
    <row r="1347" spans="1:25" x14ac:dyDescent="0.2">
      <c r="A1347" s="16"/>
      <c r="B1347" s="17"/>
      <c r="C1347" s="15"/>
      <c r="D1347" s="15"/>
      <c r="E1347" s="15"/>
      <c r="F1347" s="15"/>
      <c r="G1347" s="15"/>
      <c r="H1347" s="15"/>
      <c r="I1347" s="15"/>
      <c r="J1347" s="15"/>
      <c r="K1347" s="15"/>
      <c r="L1347" s="15"/>
      <c r="M1347" s="15"/>
      <c r="N1347" s="15"/>
      <c r="O1347" s="15"/>
      <c r="P1347" s="15"/>
      <c r="Q1347" s="15"/>
      <c r="R1347" s="15"/>
      <c r="S1347" s="15"/>
      <c r="T1347" s="15"/>
      <c r="U1347" s="15"/>
      <c r="V1347" s="15"/>
      <c r="W1347" s="15"/>
      <c r="X1347" s="15"/>
      <c r="Y1347" s="15"/>
    </row>
    <row r="1348" spans="1:25" x14ac:dyDescent="0.2">
      <c r="A1348" s="16"/>
      <c r="B1348" s="17"/>
      <c r="C1348" s="15"/>
      <c r="D1348" s="15"/>
      <c r="E1348" s="15"/>
      <c r="F1348" s="15"/>
      <c r="G1348" s="15"/>
      <c r="H1348" s="15"/>
      <c r="I1348" s="15"/>
      <c r="J1348" s="15"/>
      <c r="K1348" s="15"/>
      <c r="L1348" s="15"/>
      <c r="M1348" s="15"/>
      <c r="N1348" s="15"/>
      <c r="O1348" s="15"/>
      <c r="P1348" s="15"/>
      <c r="Q1348" s="15"/>
      <c r="R1348" s="15"/>
      <c r="S1348" s="15"/>
      <c r="T1348" s="15"/>
      <c r="U1348" s="15"/>
      <c r="V1348" s="15"/>
      <c r="W1348" s="15"/>
      <c r="X1348" s="15"/>
      <c r="Y1348" s="15"/>
    </row>
    <row r="1349" spans="1:25" x14ac:dyDescent="0.2">
      <c r="A1349" s="16"/>
      <c r="B1349" s="17"/>
      <c r="C1349" s="15"/>
      <c r="D1349" s="15"/>
      <c r="E1349" s="15"/>
      <c r="F1349" s="15"/>
      <c r="G1349" s="15"/>
      <c r="H1349" s="15"/>
      <c r="I1349" s="15"/>
      <c r="J1349" s="15"/>
      <c r="K1349" s="15"/>
      <c r="L1349" s="15"/>
      <c r="M1349" s="15"/>
      <c r="N1349" s="15"/>
      <c r="O1349" s="15"/>
      <c r="P1349" s="15"/>
      <c r="Q1349" s="15"/>
      <c r="R1349" s="15"/>
      <c r="S1349" s="15"/>
      <c r="T1349" s="15"/>
      <c r="U1349" s="15"/>
      <c r="V1349" s="15"/>
      <c r="W1349" s="15"/>
      <c r="X1349" s="15"/>
      <c r="Y1349" s="15"/>
    </row>
    <row r="1350" spans="1:25" x14ac:dyDescent="0.2">
      <c r="A1350" s="16"/>
      <c r="B1350" s="17"/>
      <c r="C1350" s="15"/>
      <c r="D1350" s="15"/>
      <c r="E1350" s="15"/>
      <c r="F1350" s="15"/>
      <c r="G1350" s="15"/>
      <c r="H1350" s="15"/>
      <c r="I1350" s="15"/>
      <c r="J1350" s="15"/>
      <c r="K1350" s="15"/>
      <c r="L1350" s="15"/>
      <c r="M1350" s="15"/>
      <c r="N1350" s="15"/>
      <c r="O1350" s="15"/>
      <c r="P1350" s="15"/>
      <c r="Q1350" s="15"/>
      <c r="R1350" s="15"/>
      <c r="S1350" s="15"/>
      <c r="T1350" s="15"/>
      <c r="U1350" s="15"/>
      <c r="V1350" s="15"/>
      <c r="W1350" s="15"/>
      <c r="X1350" s="15"/>
      <c r="Y1350" s="15"/>
    </row>
    <row r="1351" spans="1:25" x14ac:dyDescent="0.2">
      <c r="A1351" s="16"/>
      <c r="B1351" s="17"/>
      <c r="C1351" s="15"/>
      <c r="D1351" s="15"/>
      <c r="E1351" s="15"/>
      <c r="F1351" s="15"/>
      <c r="G1351" s="15"/>
      <c r="H1351" s="15"/>
      <c r="I1351" s="15"/>
      <c r="J1351" s="15"/>
      <c r="K1351" s="15"/>
      <c r="L1351" s="15"/>
      <c r="M1351" s="15"/>
      <c r="N1351" s="15"/>
      <c r="O1351" s="15"/>
      <c r="P1351" s="15"/>
      <c r="Q1351" s="15"/>
      <c r="R1351" s="15"/>
      <c r="S1351" s="15"/>
      <c r="T1351" s="15"/>
      <c r="U1351" s="15"/>
      <c r="V1351" s="15"/>
      <c r="W1351" s="15"/>
      <c r="X1351" s="15"/>
      <c r="Y1351" s="15"/>
    </row>
    <row r="1352" spans="1:25" x14ac:dyDescent="0.2">
      <c r="A1352" s="16"/>
      <c r="B1352" s="17"/>
      <c r="C1352" s="15"/>
      <c r="D1352" s="15"/>
      <c r="E1352" s="15"/>
      <c r="F1352" s="15"/>
      <c r="G1352" s="15"/>
      <c r="H1352" s="15"/>
      <c r="I1352" s="15"/>
      <c r="J1352" s="15"/>
      <c r="K1352" s="15"/>
      <c r="L1352" s="15"/>
      <c r="M1352" s="15"/>
      <c r="N1352" s="15"/>
      <c r="O1352" s="15"/>
      <c r="P1352" s="15"/>
      <c r="Q1352" s="15"/>
      <c r="R1352" s="15"/>
      <c r="S1352" s="15"/>
      <c r="T1352" s="15"/>
      <c r="U1352" s="15"/>
      <c r="V1352" s="15"/>
      <c r="W1352" s="15"/>
      <c r="X1352" s="15"/>
      <c r="Y1352" s="15"/>
    </row>
    <row r="1353" spans="1:25" x14ac:dyDescent="0.2">
      <c r="A1353" s="16"/>
      <c r="B1353" s="17"/>
      <c r="C1353" s="15"/>
      <c r="D1353" s="15"/>
      <c r="E1353" s="15"/>
      <c r="F1353" s="15"/>
      <c r="G1353" s="15"/>
      <c r="H1353" s="15"/>
      <c r="I1353" s="15"/>
      <c r="J1353" s="15"/>
      <c r="K1353" s="15"/>
      <c r="L1353" s="15"/>
      <c r="M1353" s="15"/>
      <c r="N1353" s="15"/>
      <c r="O1353" s="15"/>
      <c r="P1353" s="15"/>
      <c r="Q1353" s="15"/>
      <c r="R1353" s="15"/>
      <c r="S1353" s="15"/>
      <c r="T1353" s="15"/>
      <c r="U1353" s="15"/>
      <c r="V1353" s="15"/>
      <c r="W1353" s="15"/>
      <c r="X1353" s="15"/>
      <c r="Y1353" s="15"/>
    </row>
    <row r="1354" spans="1:25" x14ac:dyDescent="0.2">
      <c r="A1354" s="16"/>
      <c r="B1354" s="17"/>
      <c r="C1354" s="15"/>
      <c r="D1354" s="15"/>
      <c r="E1354" s="15"/>
      <c r="F1354" s="15"/>
      <c r="G1354" s="15"/>
      <c r="H1354" s="15"/>
      <c r="I1354" s="15"/>
      <c r="J1354" s="15"/>
      <c r="K1354" s="15"/>
      <c r="L1354" s="15"/>
      <c r="M1354" s="15"/>
      <c r="N1354" s="15"/>
      <c r="O1354" s="15"/>
      <c r="P1354" s="15"/>
      <c r="Q1354" s="15"/>
      <c r="R1354" s="15"/>
      <c r="S1354" s="15"/>
      <c r="T1354" s="15"/>
      <c r="U1354" s="15"/>
      <c r="V1354" s="15"/>
      <c r="W1354" s="15"/>
      <c r="X1354" s="15"/>
      <c r="Y1354" s="15"/>
    </row>
    <row r="1355" spans="1:25" x14ac:dyDescent="0.2">
      <c r="A1355" s="16"/>
      <c r="B1355" s="17"/>
      <c r="C1355" s="15"/>
      <c r="D1355" s="15"/>
      <c r="E1355" s="15"/>
      <c r="F1355" s="15"/>
      <c r="G1355" s="15"/>
      <c r="H1355" s="15"/>
      <c r="I1355" s="15"/>
      <c r="J1355" s="15"/>
      <c r="K1355" s="15"/>
      <c r="L1355" s="15"/>
      <c r="M1355" s="15"/>
      <c r="N1355" s="15"/>
      <c r="O1355" s="15"/>
      <c r="P1355" s="15"/>
      <c r="Q1355" s="15"/>
      <c r="R1355" s="15"/>
      <c r="S1355" s="15"/>
      <c r="T1355" s="15"/>
      <c r="U1355" s="15"/>
      <c r="V1355" s="15"/>
      <c r="W1355" s="15"/>
      <c r="X1355" s="15"/>
      <c r="Y1355" s="15"/>
    </row>
    <row r="1356" spans="1:25" x14ac:dyDescent="0.2">
      <c r="A1356" s="16"/>
      <c r="B1356" s="17"/>
      <c r="C1356" s="15"/>
      <c r="D1356" s="15"/>
      <c r="E1356" s="15"/>
      <c r="F1356" s="15"/>
      <c r="G1356" s="15"/>
      <c r="H1356" s="15"/>
      <c r="I1356" s="15"/>
      <c r="J1356" s="15"/>
      <c r="K1356" s="15"/>
      <c r="L1356" s="15"/>
      <c r="M1356" s="15"/>
      <c r="N1356" s="15"/>
      <c r="O1356" s="15"/>
      <c r="P1356" s="15"/>
      <c r="Q1356" s="15"/>
      <c r="R1356" s="15"/>
      <c r="S1356" s="15"/>
      <c r="T1356" s="15"/>
      <c r="U1356" s="15"/>
      <c r="V1356" s="15"/>
      <c r="W1356" s="15"/>
      <c r="X1356" s="15"/>
      <c r="Y1356" s="15"/>
    </row>
    <row r="1357" spans="1:25" x14ac:dyDescent="0.2">
      <c r="A1357" s="16"/>
      <c r="B1357" s="17"/>
      <c r="C1357" s="15"/>
      <c r="D1357" s="15"/>
      <c r="E1357" s="15"/>
      <c r="F1357" s="15"/>
      <c r="G1357" s="15"/>
      <c r="H1357" s="15"/>
      <c r="I1357" s="15"/>
      <c r="J1357" s="15"/>
      <c r="K1357" s="15"/>
      <c r="L1357" s="15"/>
      <c r="M1357" s="15"/>
      <c r="N1357" s="15"/>
      <c r="O1357" s="15"/>
      <c r="P1357" s="15"/>
      <c r="Q1357" s="15"/>
      <c r="R1357" s="15"/>
      <c r="S1357" s="15"/>
      <c r="T1357" s="15"/>
      <c r="U1357" s="15"/>
      <c r="V1357" s="15"/>
      <c r="W1357" s="15"/>
      <c r="X1357" s="15"/>
      <c r="Y1357" s="15"/>
    </row>
    <row r="1358" spans="1:25" x14ac:dyDescent="0.2">
      <c r="A1358" s="16"/>
      <c r="B1358" s="17"/>
      <c r="C1358" s="15"/>
      <c r="D1358" s="15"/>
      <c r="E1358" s="15"/>
      <c r="F1358" s="15"/>
      <c r="G1358" s="15"/>
      <c r="H1358" s="15"/>
      <c r="I1358" s="15"/>
      <c r="J1358" s="15"/>
      <c r="K1358" s="15"/>
      <c r="L1358" s="15"/>
      <c r="M1358" s="15"/>
      <c r="N1358" s="15"/>
      <c r="O1358" s="15"/>
      <c r="P1358" s="15"/>
      <c r="Q1358" s="15"/>
      <c r="R1358" s="15"/>
      <c r="S1358" s="15"/>
      <c r="T1358" s="15"/>
      <c r="U1358" s="15"/>
      <c r="V1358" s="15"/>
      <c r="W1358" s="15"/>
      <c r="X1358" s="15"/>
      <c r="Y1358" s="15"/>
    </row>
    <row r="1359" spans="1:25" x14ac:dyDescent="0.2">
      <c r="A1359" s="16"/>
      <c r="B1359" s="17"/>
      <c r="C1359" s="15"/>
      <c r="D1359" s="15"/>
      <c r="E1359" s="15"/>
      <c r="F1359" s="15"/>
      <c r="G1359" s="15"/>
      <c r="H1359" s="15"/>
      <c r="I1359" s="15"/>
      <c r="J1359" s="15"/>
      <c r="K1359" s="15"/>
      <c r="L1359" s="15"/>
      <c r="M1359" s="15"/>
      <c r="N1359" s="15"/>
      <c r="O1359" s="15"/>
      <c r="P1359" s="15"/>
      <c r="Q1359" s="15"/>
      <c r="R1359" s="15"/>
      <c r="S1359" s="15"/>
      <c r="T1359" s="15"/>
      <c r="U1359" s="15"/>
      <c r="V1359" s="15"/>
      <c r="W1359" s="15"/>
      <c r="X1359" s="15"/>
      <c r="Y1359" s="15"/>
    </row>
    <row r="1360" spans="1:25" x14ac:dyDescent="0.2">
      <c r="A1360" s="16"/>
      <c r="B1360" s="17"/>
      <c r="C1360" s="15"/>
      <c r="D1360" s="15"/>
      <c r="E1360" s="15"/>
      <c r="F1360" s="15"/>
      <c r="G1360" s="15"/>
      <c r="H1360" s="15"/>
      <c r="I1360" s="15"/>
      <c r="J1360" s="15"/>
      <c r="K1360" s="15"/>
      <c r="L1360" s="15"/>
      <c r="M1360" s="15"/>
      <c r="N1360" s="15"/>
      <c r="O1360" s="15"/>
      <c r="P1360" s="15"/>
      <c r="Q1360" s="15"/>
      <c r="R1360" s="15"/>
      <c r="S1360" s="15"/>
      <c r="T1360" s="15"/>
      <c r="U1360" s="15"/>
      <c r="V1360" s="15"/>
      <c r="W1360" s="15"/>
      <c r="X1360" s="15"/>
      <c r="Y1360" s="15"/>
    </row>
    <row r="1361" spans="1:25" x14ac:dyDescent="0.2">
      <c r="A1361" s="16"/>
      <c r="B1361" s="17"/>
      <c r="C1361" s="15"/>
      <c r="D1361" s="15"/>
      <c r="E1361" s="15"/>
      <c r="F1361" s="15"/>
      <c r="G1361" s="15"/>
      <c r="H1361" s="15"/>
      <c r="I1361" s="15"/>
      <c r="J1361" s="15"/>
      <c r="K1361" s="15"/>
      <c r="L1361" s="15"/>
      <c r="M1361" s="15"/>
      <c r="N1361" s="15"/>
      <c r="O1361" s="15"/>
      <c r="P1361" s="15"/>
      <c r="Q1361" s="15"/>
      <c r="R1361" s="15"/>
      <c r="S1361" s="15"/>
      <c r="T1361" s="15"/>
      <c r="U1361" s="15"/>
      <c r="V1361" s="15"/>
      <c r="W1361" s="15"/>
      <c r="X1361" s="15"/>
      <c r="Y1361" s="15"/>
    </row>
    <row r="1362" spans="1:25" x14ac:dyDescent="0.2">
      <c r="A1362" s="16"/>
      <c r="B1362" s="17"/>
      <c r="C1362" s="15"/>
      <c r="D1362" s="15"/>
      <c r="E1362" s="15"/>
      <c r="F1362" s="15"/>
      <c r="G1362" s="15"/>
      <c r="H1362" s="15"/>
      <c r="I1362" s="15"/>
      <c r="J1362" s="15"/>
      <c r="K1362" s="15"/>
      <c r="L1362" s="15"/>
      <c r="M1362" s="15"/>
      <c r="N1362" s="15"/>
      <c r="O1362" s="15"/>
      <c r="P1362" s="15"/>
      <c r="Q1362" s="15"/>
      <c r="R1362" s="15"/>
      <c r="S1362" s="15"/>
      <c r="T1362" s="15"/>
      <c r="U1362" s="15"/>
      <c r="V1362" s="15"/>
      <c r="W1362" s="15"/>
      <c r="X1362" s="15"/>
      <c r="Y1362" s="15"/>
    </row>
    <row r="1363" spans="1:25" x14ac:dyDescent="0.2">
      <c r="A1363" s="16"/>
      <c r="B1363" s="17"/>
      <c r="C1363" s="15"/>
      <c r="D1363" s="15"/>
      <c r="E1363" s="15"/>
      <c r="F1363" s="15"/>
      <c r="G1363" s="15"/>
      <c r="H1363" s="15"/>
      <c r="I1363" s="15"/>
      <c r="J1363" s="15"/>
      <c r="K1363" s="15"/>
      <c r="L1363" s="15"/>
      <c r="M1363" s="15"/>
      <c r="N1363" s="15"/>
      <c r="O1363" s="15"/>
      <c r="P1363" s="15"/>
      <c r="Q1363" s="15"/>
      <c r="R1363" s="15"/>
      <c r="S1363" s="15"/>
      <c r="T1363" s="15"/>
      <c r="U1363" s="15"/>
      <c r="V1363" s="15"/>
      <c r="W1363" s="15"/>
      <c r="X1363" s="15"/>
      <c r="Y1363" s="15"/>
    </row>
    <row r="1364" spans="1:25" x14ac:dyDescent="0.2">
      <c r="A1364" s="16"/>
      <c r="B1364" s="17"/>
      <c r="C1364" s="15"/>
      <c r="D1364" s="15"/>
      <c r="E1364" s="15"/>
      <c r="F1364" s="15"/>
      <c r="G1364" s="15"/>
      <c r="H1364" s="15"/>
      <c r="I1364" s="15"/>
      <c r="J1364" s="15"/>
      <c r="K1364" s="15"/>
      <c r="L1364" s="15"/>
      <c r="M1364" s="15"/>
      <c r="N1364" s="15"/>
      <c r="O1364" s="15"/>
      <c r="P1364" s="15"/>
      <c r="Q1364" s="15"/>
      <c r="R1364" s="15"/>
      <c r="S1364" s="15"/>
      <c r="T1364" s="15"/>
      <c r="U1364" s="15"/>
      <c r="V1364" s="15"/>
      <c r="W1364" s="15"/>
      <c r="X1364" s="15"/>
      <c r="Y1364" s="15"/>
    </row>
    <row r="1365" spans="1:25" x14ac:dyDescent="0.2">
      <c r="A1365" s="16"/>
      <c r="B1365" s="17"/>
      <c r="C1365" s="15"/>
      <c r="D1365" s="15"/>
      <c r="E1365" s="15"/>
      <c r="F1365" s="15"/>
      <c r="G1365" s="15"/>
      <c r="H1365" s="15"/>
      <c r="I1365" s="15"/>
      <c r="J1365" s="15"/>
      <c r="K1365" s="15"/>
      <c r="L1365" s="15"/>
      <c r="M1365" s="15"/>
      <c r="N1365" s="15"/>
      <c r="O1365" s="15"/>
      <c r="P1365" s="15"/>
      <c r="Q1365" s="15"/>
      <c r="R1365" s="15"/>
      <c r="S1365" s="15"/>
      <c r="T1365" s="15"/>
      <c r="U1365" s="15"/>
      <c r="V1365" s="15"/>
      <c r="W1365" s="15"/>
      <c r="X1365" s="15"/>
      <c r="Y1365" s="15"/>
    </row>
    <row r="1366" spans="1:25" x14ac:dyDescent="0.2">
      <c r="A1366" s="16"/>
      <c r="B1366" s="17"/>
      <c r="C1366" s="15"/>
      <c r="D1366" s="15"/>
      <c r="E1366" s="15"/>
      <c r="F1366" s="15"/>
      <c r="G1366" s="15"/>
      <c r="H1366" s="15"/>
      <c r="I1366" s="15"/>
      <c r="J1366" s="15"/>
      <c r="K1366" s="15"/>
      <c r="L1366" s="15"/>
      <c r="M1366" s="15"/>
      <c r="N1366" s="15"/>
      <c r="O1366" s="15"/>
      <c r="P1366" s="15"/>
      <c r="Q1366" s="15"/>
      <c r="R1366" s="15"/>
      <c r="S1366" s="15"/>
      <c r="T1366" s="15"/>
      <c r="U1366" s="15"/>
      <c r="V1366" s="15"/>
      <c r="W1366" s="15"/>
      <c r="X1366" s="15"/>
      <c r="Y1366" s="15"/>
    </row>
    <row r="1367" spans="1:25" x14ac:dyDescent="0.2">
      <c r="A1367" s="16"/>
      <c r="B1367" s="17"/>
      <c r="C1367" s="15"/>
      <c r="D1367" s="15"/>
      <c r="E1367" s="15"/>
      <c r="F1367" s="15"/>
      <c r="G1367" s="15"/>
      <c r="H1367" s="15"/>
      <c r="I1367" s="15"/>
      <c r="J1367" s="15"/>
      <c r="K1367" s="15"/>
      <c r="L1367" s="15"/>
      <c r="M1367" s="15"/>
      <c r="N1367" s="15"/>
      <c r="O1367" s="15"/>
      <c r="P1367" s="15"/>
      <c r="Q1367" s="15"/>
      <c r="R1367" s="15"/>
      <c r="S1367" s="15"/>
      <c r="T1367" s="15"/>
      <c r="U1367" s="15"/>
      <c r="V1367" s="15"/>
      <c r="W1367" s="15"/>
      <c r="X1367" s="15"/>
      <c r="Y1367" s="15"/>
    </row>
    <row r="1368" spans="1:25" x14ac:dyDescent="0.2">
      <c r="A1368" s="16"/>
      <c r="B1368" s="17"/>
      <c r="C1368" s="15"/>
      <c r="D1368" s="15"/>
      <c r="E1368" s="15"/>
      <c r="F1368" s="15"/>
      <c r="G1368" s="15"/>
      <c r="H1368" s="15"/>
      <c r="I1368" s="15"/>
      <c r="J1368" s="15"/>
      <c r="K1368" s="15"/>
      <c r="L1368" s="15"/>
      <c r="M1368" s="15"/>
      <c r="N1368" s="15"/>
      <c r="O1368" s="15"/>
      <c r="P1368" s="15"/>
      <c r="Q1368" s="15"/>
      <c r="R1368" s="15"/>
      <c r="S1368" s="15"/>
      <c r="T1368" s="15"/>
      <c r="U1368" s="15"/>
      <c r="V1368" s="15"/>
      <c r="W1368" s="15"/>
      <c r="X1368" s="15"/>
      <c r="Y1368" s="15"/>
    </row>
    <row r="1369" spans="1:25" x14ac:dyDescent="0.2">
      <c r="A1369" s="16"/>
      <c r="B1369" s="17"/>
      <c r="C1369" s="15"/>
      <c r="D1369" s="15"/>
      <c r="E1369" s="15"/>
      <c r="F1369" s="15"/>
      <c r="G1369" s="15"/>
      <c r="H1369" s="15"/>
      <c r="I1369" s="15"/>
      <c r="J1369" s="15"/>
      <c r="K1369" s="15"/>
      <c r="L1369" s="15"/>
      <c r="M1369" s="15"/>
      <c r="N1369" s="15"/>
      <c r="O1369" s="15"/>
      <c r="P1369" s="15"/>
      <c r="Q1369" s="15"/>
      <c r="R1369" s="15"/>
      <c r="S1369" s="15"/>
      <c r="T1369" s="15"/>
      <c r="U1369" s="15"/>
      <c r="V1369" s="15"/>
      <c r="W1369" s="15"/>
      <c r="X1369" s="15"/>
      <c r="Y1369" s="15"/>
    </row>
    <row r="1370" spans="1:25" x14ac:dyDescent="0.2">
      <c r="A1370" s="16"/>
      <c r="B1370" s="17"/>
      <c r="C1370" s="15"/>
      <c r="D1370" s="15"/>
      <c r="E1370" s="15"/>
      <c r="F1370" s="15"/>
      <c r="G1370" s="15"/>
      <c r="H1370" s="15"/>
      <c r="I1370" s="15"/>
      <c r="J1370" s="15"/>
      <c r="K1370" s="15"/>
      <c r="L1370" s="15"/>
      <c r="M1370" s="15"/>
      <c r="N1370" s="15"/>
      <c r="O1370" s="15"/>
      <c r="P1370" s="15"/>
      <c r="Q1370" s="15"/>
      <c r="R1370" s="15"/>
      <c r="S1370" s="15"/>
      <c r="T1370" s="15"/>
      <c r="U1370" s="15"/>
      <c r="V1370" s="15"/>
      <c r="W1370" s="15"/>
      <c r="X1370" s="15"/>
      <c r="Y1370" s="15"/>
    </row>
    <row r="1371" spans="1:25" x14ac:dyDescent="0.2">
      <c r="A1371" s="16"/>
      <c r="B1371" s="17"/>
      <c r="C1371" s="15"/>
      <c r="D1371" s="15"/>
      <c r="E1371" s="15"/>
      <c r="F1371" s="15"/>
      <c r="G1371" s="15"/>
      <c r="H1371" s="15"/>
      <c r="I1371" s="15"/>
      <c r="J1371" s="15"/>
      <c r="K1371" s="15"/>
      <c r="L1371" s="15"/>
      <c r="M1371" s="15"/>
      <c r="N1371" s="15"/>
      <c r="O1371" s="15"/>
      <c r="P1371" s="15"/>
      <c r="Q1371" s="15"/>
      <c r="R1371" s="15"/>
      <c r="S1371" s="15"/>
      <c r="T1371" s="15"/>
      <c r="U1371" s="15"/>
      <c r="V1371" s="15"/>
      <c r="W1371" s="15"/>
      <c r="X1371" s="15"/>
      <c r="Y1371" s="15"/>
    </row>
    <row r="1372" spans="1:25" x14ac:dyDescent="0.2">
      <c r="A1372" s="16"/>
      <c r="B1372" s="17"/>
      <c r="C1372" s="15"/>
      <c r="D1372" s="15"/>
      <c r="E1372" s="15"/>
      <c r="F1372" s="15"/>
      <c r="G1372" s="15"/>
      <c r="H1372" s="15"/>
      <c r="I1372" s="15"/>
      <c r="J1372" s="15"/>
      <c r="K1372" s="15"/>
      <c r="L1372" s="15"/>
      <c r="M1372" s="15"/>
      <c r="N1372" s="15"/>
      <c r="O1372" s="15"/>
      <c r="P1372" s="15"/>
      <c r="Q1372" s="15"/>
      <c r="R1372" s="15"/>
      <c r="S1372" s="15"/>
      <c r="T1372" s="15"/>
      <c r="U1372" s="15"/>
      <c r="V1372" s="15"/>
      <c r="W1372" s="15"/>
      <c r="X1372" s="15"/>
      <c r="Y1372" s="15"/>
    </row>
    <row r="1373" spans="1:25" x14ac:dyDescent="0.2">
      <c r="A1373" s="16"/>
      <c r="B1373" s="17"/>
      <c r="C1373" s="15"/>
      <c r="D1373" s="15"/>
      <c r="E1373" s="15"/>
      <c r="F1373" s="15"/>
      <c r="G1373" s="15"/>
      <c r="H1373" s="15"/>
      <c r="I1373" s="15"/>
      <c r="J1373" s="15"/>
      <c r="K1373" s="15"/>
      <c r="L1373" s="15"/>
      <c r="M1373" s="15"/>
      <c r="N1373" s="15"/>
      <c r="O1373" s="15"/>
      <c r="P1373" s="15"/>
      <c r="Q1373" s="15"/>
      <c r="R1373" s="15"/>
      <c r="S1373" s="15"/>
      <c r="T1373" s="15"/>
      <c r="U1373" s="15"/>
      <c r="V1373" s="15"/>
      <c r="W1373" s="15"/>
      <c r="X1373" s="15"/>
      <c r="Y1373" s="15"/>
    </row>
    <row r="1374" spans="1:25" x14ac:dyDescent="0.2">
      <c r="A1374" s="16"/>
      <c r="B1374" s="17"/>
      <c r="C1374" s="15"/>
      <c r="D1374" s="15"/>
      <c r="E1374" s="15"/>
      <c r="F1374" s="15"/>
      <c r="G1374" s="15"/>
      <c r="H1374" s="15"/>
      <c r="I1374" s="15"/>
      <c r="J1374" s="15"/>
      <c r="K1374" s="15"/>
      <c r="L1374" s="15"/>
      <c r="M1374" s="15"/>
      <c r="N1374" s="15"/>
      <c r="O1374" s="15"/>
      <c r="P1374" s="15"/>
      <c r="Q1374" s="15"/>
      <c r="R1374" s="15"/>
      <c r="S1374" s="15"/>
      <c r="T1374" s="15"/>
      <c r="U1374" s="15"/>
      <c r="V1374" s="15"/>
      <c r="W1374" s="15"/>
      <c r="X1374" s="15"/>
      <c r="Y1374" s="15"/>
    </row>
    <row r="1375" spans="1:25" x14ac:dyDescent="0.2">
      <c r="A1375" s="16"/>
      <c r="B1375" s="17"/>
      <c r="C1375" s="15"/>
      <c r="D1375" s="15"/>
      <c r="E1375" s="15"/>
      <c r="F1375" s="15"/>
      <c r="G1375" s="15"/>
      <c r="H1375" s="15"/>
      <c r="I1375" s="15"/>
      <c r="J1375" s="15"/>
      <c r="K1375" s="15"/>
      <c r="L1375" s="15"/>
      <c r="M1375" s="15"/>
      <c r="N1375" s="15"/>
      <c r="O1375" s="15"/>
      <c r="P1375" s="15"/>
      <c r="Q1375" s="15"/>
      <c r="R1375" s="15"/>
      <c r="S1375" s="15"/>
      <c r="T1375" s="15"/>
      <c r="U1375" s="15"/>
      <c r="V1375" s="15"/>
      <c r="W1375" s="15"/>
      <c r="X1375" s="15"/>
      <c r="Y1375" s="15"/>
    </row>
    <row r="1376" spans="1:25" x14ac:dyDescent="0.2">
      <c r="A1376" s="16"/>
      <c r="B1376" s="17"/>
      <c r="C1376" s="15"/>
      <c r="D1376" s="15"/>
      <c r="E1376" s="15"/>
      <c r="F1376" s="15"/>
      <c r="G1376" s="15"/>
      <c r="H1376" s="15"/>
      <c r="I1376" s="15"/>
      <c r="J1376" s="15"/>
      <c r="K1376" s="15"/>
      <c r="L1376" s="15"/>
      <c r="M1376" s="15"/>
      <c r="N1376" s="15"/>
      <c r="O1376" s="15"/>
      <c r="P1376" s="15"/>
      <c r="Q1376" s="15"/>
      <c r="R1376" s="15"/>
      <c r="S1376" s="15"/>
      <c r="T1376" s="15"/>
      <c r="U1376" s="15"/>
      <c r="V1376" s="15"/>
      <c r="W1376" s="15"/>
      <c r="X1376" s="15"/>
      <c r="Y1376" s="15"/>
    </row>
    <row r="1377" spans="1:25" x14ac:dyDescent="0.2">
      <c r="A1377" s="16"/>
      <c r="B1377" s="17"/>
      <c r="C1377" s="15"/>
      <c r="D1377" s="15"/>
      <c r="E1377" s="15"/>
      <c r="F1377" s="15"/>
      <c r="G1377" s="15"/>
      <c r="H1377" s="15"/>
      <c r="I1377" s="15"/>
      <c r="J1377" s="15"/>
      <c r="K1377" s="15"/>
      <c r="L1377" s="15"/>
      <c r="M1377" s="15"/>
      <c r="N1377" s="15"/>
      <c r="O1377" s="15"/>
      <c r="P1377" s="15"/>
      <c r="Q1377" s="15"/>
      <c r="R1377" s="15"/>
      <c r="S1377" s="15"/>
      <c r="T1377" s="15"/>
      <c r="U1377" s="15"/>
      <c r="V1377" s="15"/>
      <c r="W1377" s="15"/>
      <c r="X1377" s="15"/>
      <c r="Y1377" s="15"/>
    </row>
    <row r="1378" spans="1:25" x14ac:dyDescent="0.2">
      <c r="A1378" s="16"/>
      <c r="B1378" s="17"/>
      <c r="C1378" s="15"/>
      <c r="D1378" s="15"/>
      <c r="E1378" s="15"/>
      <c r="F1378" s="15"/>
      <c r="G1378" s="15"/>
      <c r="H1378" s="15"/>
      <c r="I1378" s="15"/>
      <c r="J1378" s="15"/>
      <c r="K1378" s="15"/>
      <c r="L1378" s="15"/>
      <c r="M1378" s="15"/>
      <c r="N1378" s="15"/>
      <c r="O1378" s="15"/>
      <c r="P1378" s="15"/>
      <c r="Q1378" s="15"/>
      <c r="R1378" s="15"/>
      <c r="S1378" s="15"/>
      <c r="T1378" s="15"/>
      <c r="U1378" s="15"/>
      <c r="V1378" s="15"/>
      <c r="W1378" s="15"/>
      <c r="X1378" s="15"/>
      <c r="Y1378" s="15"/>
    </row>
    <row r="1379" spans="1:25" x14ac:dyDescent="0.2">
      <c r="A1379" s="16"/>
      <c r="B1379" s="17"/>
      <c r="C1379" s="15"/>
      <c r="D1379" s="15"/>
      <c r="E1379" s="15"/>
      <c r="F1379" s="15"/>
      <c r="G1379" s="15"/>
      <c r="H1379" s="15"/>
      <c r="I1379" s="15"/>
      <c r="J1379" s="15"/>
      <c r="K1379" s="15"/>
      <c r="L1379" s="15"/>
      <c r="M1379" s="15"/>
      <c r="N1379" s="15"/>
      <c r="O1379" s="15"/>
      <c r="P1379" s="15"/>
      <c r="Q1379" s="15"/>
      <c r="R1379" s="15"/>
      <c r="S1379" s="15"/>
      <c r="T1379" s="15"/>
      <c r="U1379" s="15"/>
      <c r="V1379" s="15"/>
      <c r="W1379" s="15"/>
      <c r="X1379" s="15"/>
      <c r="Y1379" s="15"/>
    </row>
    <row r="1380" spans="1:25" x14ac:dyDescent="0.2">
      <c r="A1380" s="16"/>
      <c r="B1380" s="17"/>
      <c r="C1380" s="15"/>
      <c r="D1380" s="15"/>
      <c r="E1380" s="15"/>
      <c r="F1380" s="15"/>
      <c r="G1380" s="15"/>
      <c r="H1380" s="15"/>
      <c r="I1380" s="15"/>
      <c r="J1380" s="15"/>
      <c r="K1380" s="15"/>
      <c r="L1380" s="15"/>
      <c r="M1380" s="15"/>
      <c r="N1380" s="15"/>
      <c r="O1380" s="15"/>
      <c r="P1380" s="15"/>
      <c r="Q1380" s="15"/>
      <c r="R1380" s="15"/>
      <c r="S1380" s="15"/>
      <c r="T1380" s="15"/>
      <c r="U1380" s="15"/>
      <c r="V1380" s="15"/>
      <c r="W1380" s="15"/>
      <c r="X1380" s="15"/>
      <c r="Y1380" s="15"/>
    </row>
    <row r="1381" spans="1:25" x14ac:dyDescent="0.2">
      <c r="A1381" s="16"/>
      <c r="B1381" s="17"/>
      <c r="C1381" s="15"/>
      <c r="D1381" s="15"/>
      <c r="E1381" s="15"/>
      <c r="F1381" s="15"/>
      <c r="G1381" s="15"/>
      <c r="H1381" s="15"/>
      <c r="I1381" s="15"/>
      <c r="J1381" s="15"/>
      <c r="K1381" s="15"/>
      <c r="L1381" s="15"/>
      <c r="M1381" s="15"/>
      <c r="N1381" s="15"/>
      <c r="O1381" s="15"/>
      <c r="P1381" s="15"/>
      <c r="Q1381" s="15"/>
      <c r="R1381" s="15"/>
      <c r="S1381" s="15"/>
      <c r="T1381" s="15"/>
      <c r="U1381" s="15"/>
      <c r="V1381" s="15"/>
      <c r="W1381" s="15"/>
      <c r="X1381" s="15"/>
      <c r="Y1381" s="15"/>
    </row>
    <row r="1382" spans="1:25" x14ac:dyDescent="0.2">
      <c r="A1382" s="16"/>
      <c r="B1382" s="17"/>
      <c r="C1382" s="15"/>
      <c r="D1382" s="15"/>
      <c r="E1382" s="15"/>
      <c r="F1382" s="15"/>
      <c r="G1382" s="15"/>
      <c r="H1382" s="15"/>
      <c r="I1382" s="15"/>
      <c r="J1382" s="15"/>
      <c r="K1382" s="15"/>
      <c r="L1382" s="15"/>
      <c r="M1382" s="15"/>
      <c r="N1382" s="15"/>
      <c r="O1382" s="15"/>
      <c r="P1382" s="15"/>
      <c r="Q1382" s="15"/>
      <c r="R1382" s="15"/>
      <c r="S1382" s="15"/>
      <c r="T1382" s="15"/>
      <c r="U1382" s="15"/>
      <c r="V1382" s="15"/>
      <c r="W1382" s="15"/>
      <c r="X1382" s="15"/>
      <c r="Y1382" s="15"/>
    </row>
    <row r="1383" spans="1:25" x14ac:dyDescent="0.2">
      <c r="A1383" s="16"/>
      <c r="B1383" s="17"/>
      <c r="C1383" s="15"/>
      <c r="D1383" s="15"/>
      <c r="E1383" s="15"/>
      <c r="F1383" s="15"/>
      <c r="G1383" s="15"/>
      <c r="H1383" s="15"/>
      <c r="I1383" s="15"/>
      <c r="J1383" s="15"/>
      <c r="K1383" s="15"/>
      <c r="L1383" s="15"/>
      <c r="M1383" s="15"/>
      <c r="N1383" s="15"/>
      <c r="O1383" s="15"/>
      <c r="P1383" s="15"/>
      <c r="Q1383" s="15"/>
      <c r="R1383" s="15"/>
      <c r="S1383" s="15"/>
      <c r="T1383" s="15"/>
      <c r="U1383" s="15"/>
      <c r="V1383" s="15"/>
      <c r="W1383" s="15"/>
      <c r="X1383" s="15"/>
      <c r="Y1383" s="15"/>
    </row>
    <row r="1384" spans="1:25" x14ac:dyDescent="0.2">
      <c r="A1384" s="16"/>
      <c r="B1384" s="17"/>
      <c r="C1384" s="15"/>
      <c r="D1384" s="15"/>
      <c r="E1384" s="15"/>
      <c r="F1384" s="15"/>
      <c r="G1384" s="15"/>
      <c r="H1384" s="15"/>
      <c r="I1384" s="15"/>
      <c r="J1384" s="15"/>
      <c r="K1384" s="15"/>
      <c r="L1384" s="15"/>
      <c r="M1384" s="15"/>
      <c r="N1384" s="15"/>
      <c r="O1384" s="15"/>
      <c r="P1384" s="15"/>
      <c r="Q1384" s="15"/>
      <c r="R1384" s="15"/>
      <c r="S1384" s="15"/>
      <c r="T1384" s="15"/>
      <c r="U1384" s="15"/>
      <c r="V1384" s="15"/>
      <c r="W1384" s="15"/>
      <c r="X1384" s="15"/>
      <c r="Y1384" s="15"/>
    </row>
    <row r="1385" spans="1:25" x14ac:dyDescent="0.2">
      <c r="A1385" s="16"/>
      <c r="B1385" s="17"/>
      <c r="C1385" s="15"/>
      <c r="D1385" s="15"/>
      <c r="E1385" s="15"/>
      <c r="F1385" s="15"/>
      <c r="G1385" s="15"/>
      <c r="H1385" s="15"/>
      <c r="I1385" s="15"/>
      <c r="J1385" s="15"/>
      <c r="K1385" s="15"/>
      <c r="L1385" s="15"/>
      <c r="M1385" s="15"/>
      <c r="N1385" s="15"/>
      <c r="O1385" s="15"/>
      <c r="P1385" s="15"/>
      <c r="Q1385" s="15"/>
      <c r="R1385" s="15"/>
      <c r="S1385" s="15"/>
      <c r="T1385" s="15"/>
      <c r="U1385" s="15"/>
      <c r="V1385" s="15"/>
      <c r="W1385" s="15"/>
      <c r="X1385" s="15"/>
      <c r="Y1385" s="15"/>
    </row>
    <row r="1386" spans="1:25" x14ac:dyDescent="0.2">
      <c r="A1386" s="16"/>
      <c r="B1386" s="17"/>
      <c r="C1386" s="15"/>
      <c r="D1386" s="15"/>
      <c r="E1386" s="15"/>
      <c r="F1386" s="15"/>
      <c r="G1386" s="15"/>
      <c r="H1386" s="15"/>
      <c r="I1386" s="15"/>
      <c r="J1386" s="15"/>
      <c r="K1386" s="15"/>
      <c r="L1386" s="15"/>
      <c r="M1386" s="15"/>
      <c r="N1386" s="15"/>
      <c r="O1386" s="15"/>
      <c r="P1386" s="15"/>
      <c r="Q1386" s="15"/>
      <c r="R1386" s="15"/>
      <c r="S1386" s="15"/>
      <c r="T1386" s="15"/>
      <c r="U1386" s="15"/>
      <c r="V1386" s="15"/>
      <c r="W1386" s="15"/>
      <c r="X1386" s="15"/>
      <c r="Y1386" s="15"/>
    </row>
    <row r="1387" spans="1:25" x14ac:dyDescent="0.2">
      <c r="A1387" s="16"/>
      <c r="B1387" s="17"/>
      <c r="C1387" s="15"/>
      <c r="D1387" s="15"/>
      <c r="E1387" s="15"/>
      <c r="F1387" s="15"/>
      <c r="G1387" s="15"/>
      <c r="H1387" s="15"/>
      <c r="I1387" s="15"/>
      <c r="J1387" s="15"/>
      <c r="K1387" s="15"/>
      <c r="L1387" s="15"/>
      <c r="M1387" s="15"/>
      <c r="N1387" s="15"/>
      <c r="O1387" s="15"/>
      <c r="P1387" s="15"/>
      <c r="Q1387" s="15"/>
      <c r="R1387" s="15"/>
      <c r="S1387" s="15"/>
      <c r="T1387" s="15"/>
      <c r="U1387" s="15"/>
      <c r="V1387" s="15"/>
      <c r="W1387" s="15"/>
      <c r="X1387" s="15"/>
      <c r="Y1387" s="15"/>
    </row>
    <row r="1388" spans="1:25" x14ac:dyDescent="0.2">
      <c r="A1388" s="16"/>
      <c r="B1388" s="17"/>
      <c r="C1388" s="15"/>
      <c r="D1388" s="15"/>
      <c r="E1388" s="15"/>
      <c r="F1388" s="15"/>
      <c r="G1388" s="15"/>
      <c r="H1388" s="15"/>
      <c r="I1388" s="15"/>
      <c r="J1388" s="15"/>
      <c r="K1388" s="15"/>
      <c r="L1388" s="15"/>
      <c r="M1388" s="15"/>
      <c r="N1388" s="15"/>
      <c r="O1388" s="15"/>
      <c r="P1388" s="15"/>
      <c r="Q1388" s="15"/>
      <c r="R1388" s="15"/>
      <c r="S1388" s="15"/>
      <c r="T1388" s="15"/>
      <c r="U1388" s="15"/>
      <c r="V1388" s="15"/>
      <c r="W1388" s="15"/>
      <c r="X1388" s="15"/>
      <c r="Y1388" s="15"/>
    </row>
    <row r="1389" spans="1:25" x14ac:dyDescent="0.2">
      <c r="A1389" s="16"/>
      <c r="B1389" s="17"/>
      <c r="C1389" s="15"/>
      <c r="D1389" s="15"/>
      <c r="E1389" s="15"/>
      <c r="F1389" s="15"/>
      <c r="G1389" s="15"/>
      <c r="H1389" s="15"/>
      <c r="I1389" s="15"/>
      <c r="J1389" s="15"/>
      <c r="K1389" s="15"/>
      <c r="L1389" s="15"/>
      <c r="M1389" s="15"/>
      <c r="N1389" s="15"/>
      <c r="O1389" s="15"/>
      <c r="P1389" s="15"/>
      <c r="Q1389" s="15"/>
      <c r="R1389" s="15"/>
      <c r="S1389" s="15"/>
      <c r="T1389" s="15"/>
      <c r="U1389" s="15"/>
      <c r="V1389" s="15"/>
      <c r="W1389" s="15"/>
      <c r="X1389" s="15"/>
      <c r="Y1389" s="15"/>
    </row>
    <row r="1390" spans="1:25" x14ac:dyDescent="0.2">
      <c r="A1390" s="16"/>
      <c r="B1390" s="17"/>
      <c r="C1390" s="15"/>
      <c r="D1390" s="15"/>
      <c r="E1390" s="15"/>
      <c r="F1390" s="15"/>
      <c r="G1390" s="15"/>
      <c r="H1390" s="15"/>
      <c r="I1390" s="15"/>
      <c r="J1390" s="15"/>
      <c r="K1390" s="15"/>
      <c r="L1390" s="15"/>
      <c r="M1390" s="15"/>
      <c r="N1390" s="15"/>
      <c r="O1390" s="15"/>
      <c r="P1390" s="15"/>
      <c r="Q1390" s="15"/>
      <c r="R1390" s="15"/>
      <c r="S1390" s="15"/>
      <c r="T1390" s="15"/>
      <c r="U1390" s="15"/>
      <c r="V1390" s="15"/>
      <c r="W1390" s="15"/>
      <c r="X1390" s="15"/>
      <c r="Y1390" s="15"/>
    </row>
    <row r="1391" spans="1:25" x14ac:dyDescent="0.2">
      <c r="A1391" s="16"/>
      <c r="B1391" s="17"/>
      <c r="C1391" s="15"/>
      <c r="D1391" s="15"/>
      <c r="E1391" s="15"/>
      <c r="F1391" s="15"/>
      <c r="G1391" s="15"/>
      <c r="H1391" s="15"/>
      <c r="I1391" s="15"/>
      <c r="J1391" s="15"/>
      <c r="K1391" s="15"/>
      <c r="L1391" s="15"/>
      <c r="M1391" s="15"/>
      <c r="N1391" s="15"/>
      <c r="O1391" s="15"/>
      <c r="P1391" s="15"/>
      <c r="Q1391" s="15"/>
      <c r="R1391" s="15"/>
      <c r="S1391" s="15"/>
      <c r="T1391" s="15"/>
      <c r="U1391" s="15"/>
      <c r="V1391" s="15"/>
      <c r="W1391" s="15"/>
      <c r="X1391" s="15"/>
      <c r="Y1391" s="15"/>
    </row>
    <row r="1392" spans="1:25" x14ac:dyDescent="0.2">
      <c r="A1392" s="16"/>
      <c r="B1392" s="17"/>
      <c r="C1392" s="15"/>
      <c r="D1392" s="15"/>
      <c r="E1392" s="15"/>
      <c r="F1392" s="15"/>
      <c r="G1392" s="15"/>
      <c r="H1392" s="15"/>
      <c r="I1392" s="15"/>
      <c r="J1392" s="15"/>
      <c r="K1392" s="15"/>
      <c r="L1392" s="15"/>
      <c r="M1392" s="15"/>
      <c r="N1392" s="15"/>
      <c r="O1392" s="15"/>
      <c r="P1392" s="15"/>
      <c r="Q1392" s="15"/>
      <c r="R1392" s="15"/>
      <c r="S1392" s="15"/>
      <c r="T1392" s="15"/>
      <c r="U1392" s="15"/>
      <c r="V1392" s="15"/>
      <c r="W1392" s="15"/>
      <c r="X1392" s="15"/>
      <c r="Y1392" s="15"/>
    </row>
    <row r="1393" spans="1:25" x14ac:dyDescent="0.2">
      <c r="A1393" s="16"/>
      <c r="B1393" s="17"/>
      <c r="C1393" s="15"/>
      <c r="D1393" s="15"/>
      <c r="E1393" s="15"/>
      <c r="F1393" s="15"/>
      <c r="G1393" s="15"/>
      <c r="H1393" s="15"/>
      <c r="I1393" s="15"/>
      <c r="J1393" s="15"/>
      <c r="K1393" s="15"/>
      <c r="L1393" s="15"/>
      <c r="M1393" s="15"/>
      <c r="N1393" s="15"/>
      <c r="O1393" s="15"/>
      <c r="P1393" s="15"/>
      <c r="Q1393" s="15"/>
      <c r="R1393" s="15"/>
      <c r="S1393" s="15"/>
      <c r="T1393" s="15"/>
      <c r="U1393" s="15"/>
      <c r="V1393" s="15"/>
      <c r="W1393" s="15"/>
      <c r="X1393" s="15"/>
      <c r="Y1393" s="15"/>
    </row>
    <row r="1394" spans="1:25" x14ac:dyDescent="0.2">
      <c r="A1394" s="16"/>
      <c r="B1394" s="17"/>
      <c r="C1394" s="15"/>
      <c r="D1394" s="15"/>
      <c r="E1394" s="15"/>
      <c r="F1394" s="15"/>
      <c r="G1394" s="15"/>
      <c r="H1394" s="15"/>
      <c r="I1394" s="15"/>
      <c r="J1394" s="15"/>
      <c r="K1394" s="15"/>
      <c r="L1394" s="15"/>
      <c r="M1394" s="15"/>
      <c r="N1394" s="15"/>
      <c r="O1394" s="15"/>
      <c r="P1394" s="15"/>
      <c r="Q1394" s="15"/>
      <c r="R1394" s="15"/>
      <c r="S1394" s="15"/>
      <c r="T1394" s="15"/>
      <c r="U1394" s="15"/>
      <c r="V1394" s="15"/>
      <c r="W1394" s="15"/>
      <c r="X1394" s="15"/>
      <c r="Y1394" s="15"/>
    </row>
    <row r="1395" spans="1:25" x14ac:dyDescent="0.2">
      <c r="A1395" s="16"/>
      <c r="B1395" s="17"/>
      <c r="C1395" s="15"/>
      <c r="D1395" s="15"/>
      <c r="E1395" s="15"/>
      <c r="F1395" s="15"/>
      <c r="G1395" s="15"/>
      <c r="H1395" s="15"/>
      <c r="I1395" s="15"/>
      <c r="J1395" s="15"/>
      <c r="K1395" s="15"/>
      <c r="L1395" s="15"/>
      <c r="M1395" s="15"/>
      <c r="N1395" s="15"/>
      <c r="O1395" s="15"/>
      <c r="P1395" s="15"/>
      <c r="Q1395" s="15"/>
      <c r="R1395" s="15"/>
      <c r="S1395" s="15"/>
      <c r="T1395" s="15"/>
      <c r="U1395" s="15"/>
      <c r="V1395" s="15"/>
      <c r="W1395" s="15"/>
      <c r="X1395" s="15"/>
      <c r="Y1395" s="15"/>
    </row>
    <row r="1396" spans="1:25" x14ac:dyDescent="0.2">
      <c r="A1396" s="16"/>
      <c r="B1396" s="17"/>
      <c r="C1396" s="15"/>
      <c r="D1396" s="15"/>
      <c r="E1396" s="15"/>
      <c r="F1396" s="15"/>
      <c r="G1396" s="15"/>
      <c r="H1396" s="15"/>
      <c r="I1396" s="15"/>
      <c r="J1396" s="15"/>
      <c r="K1396" s="15"/>
      <c r="L1396" s="15"/>
      <c r="M1396" s="15"/>
      <c r="N1396" s="15"/>
      <c r="O1396" s="15"/>
      <c r="P1396" s="15"/>
      <c r="Q1396" s="15"/>
      <c r="R1396" s="15"/>
      <c r="S1396" s="15"/>
      <c r="T1396" s="15"/>
      <c r="U1396" s="15"/>
      <c r="V1396" s="15"/>
      <c r="W1396" s="15"/>
      <c r="X1396" s="15"/>
      <c r="Y1396" s="15"/>
    </row>
    <row r="1397" spans="1:25" x14ac:dyDescent="0.2">
      <c r="A1397" s="16"/>
      <c r="B1397" s="17"/>
      <c r="C1397" s="15"/>
      <c r="D1397" s="15"/>
      <c r="E1397" s="15"/>
      <c r="F1397" s="15"/>
      <c r="G1397" s="15"/>
      <c r="H1397" s="15"/>
      <c r="I1397" s="15"/>
      <c r="J1397" s="15"/>
      <c r="K1397" s="15"/>
      <c r="L1397" s="15"/>
      <c r="M1397" s="15"/>
      <c r="N1397" s="15"/>
      <c r="O1397" s="15"/>
      <c r="P1397" s="15"/>
      <c r="Q1397" s="15"/>
      <c r="R1397" s="15"/>
      <c r="S1397" s="15"/>
      <c r="T1397" s="15"/>
      <c r="U1397" s="15"/>
      <c r="V1397" s="15"/>
      <c r="W1397" s="15"/>
      <c r="X1397" s="15"/>
      <c r="Y1397" s="15"/>
    </row>
    <row r="1398" spans="1:25" x14ac:dyDescent="0.2">
      <c r="A1398" s="16"/>
      <c r="B1398" s="17"/>
      <c r="C1398" s="15"/>
      <c r="D1398" s="15"/>
      <c r="E1398" s="15"/>
      <c r="F1398" s="15"/>
      <c r="G1398" s="15"/>
      <c r="H1398" s="15"/>
      <c r="I1398" s="15"/>
      <c r="J1398" s="15"/>
      <c r="K1398" s="15"/>
      <c r="L1398" s="15"/>
      <c r="M1398" s="15"/>
      <c r="N1398" s="15"/>
      <c r="O1398" s="15"/>
      <c r="P1398" s="15"/>
      <c r="Q1398" s="15"/>
      <c r="R1398" s="15"/>
      <c r="S1398" s="15"/>
      <c r="T1398" s="15"/>
      <c r="U1398" s="15"/>
      <c r="V1398" s="15"/>
      <c r="W1398" s="15"/>
      <c r="X1398" s="15"/>
      <c r="Y1398" s="15"/>
    </row>
    <row r="1399" spans="1:25" x14ac:dyDescent="0.2">
      <c r="A1399" s="16"/>
      <c r="B1399" s="17"/>
      <c r="C1399" s="15"/>
      <c r="D1399" s="15"/>
      <c r="E1399" s="15"/>
      <c r="F1399" s="15"/>
      <c r="G1399" s="15"/>
      <c r="H1399" s="15"/>
      <c r="I1399" s="15"/>
      <c r="J1399" s="15"/>
      <c r="K1399" s="15"/>
      <c r="L1399" s="15"/>
      <c r="M1399" s="15"/>
      <c r="N1399" s="15"/>
      <c r="O1399" s="15"/>
      <c r="P1399" s="15"/>
      <c r="Q1399" s="15"/>
      <c r="R1399" s="15"/>
      <c r="S1399" s="15"/>
      <c r="T1399" s="15"/>
      <c r="U1399" s="15"/>
      <c r="V1399" s="15"/>
      <c r="W1399" s="15"/>
      <c r="X1399" s="15"/>
      <c r="Y1399" s="15"/>
    </row>
    <row r="1400" spans="1:25" x14ac:dyDescent="0.2">
      <c r="A1400" s="16"/>
      <c r="B1400" s="17"/>
      <c r="C1400" s="15"/>
      <c r="D1400" s="15"/>
      <c r="E1400" s="15"/>
      <c r="F1400" s="15"/>
      <c r="G1400" s="15"/>
      <c r="H1400" s="15"/>
      <c r="I1400" s="15"/>
      <c r="J1400" s="15"/>
      <c r="K1400" s="15"/>
      <c r="L1400" s="15"/>
      <c r="M1400" s="15"/>
      <c r="N1400" s="15"/>
      <c r="O1400" s="15"/>
      <c r="P1400" s="15"/>
      <c r="Q1400" s="15"/>
      <c r="R1400" s="15"/>
      <c r="S1400" s="15"/>
      <c r="T1400" s="15"/>
      <c r="U1400" s="15"/>
      <c r="V1400" s="15"/>
      <c r="W1400" s="15"/>
      <c r="X1400" s="15"/>
      <c r="Y1400" s="15"/>
    </row>
    <row r="1401" spans="1:25" x14ac:dyDescent="0.2">
      <c r="A1401" s="16"/>
      <c r="B1401" s="17"/>
      <c r="C1401" s="15"/>
      <c r="D1401" s="15"/>
      <c r="E1401" s="15"/>
      <c r="F1401" s="15"/>
      <c r="G1401" s="15"/>
      <c r="H1401" s="15"/>
      <c r="I1401" s="15"/>
      <c r="J1401" s="15"/>
      <c r="K1401" s="15"/>
      <c r="L1401" s="15"/>
      <c r="M1401" s="15"/>
      <c r="N1401" s="15"/>
      <c r="O1401" s="15"/>
      <c r="P1401" s="15"/>
      <c r="Q1401" s="15"/>
      <c r="R1401" s="15"/>
      <c r="S1401" s="15"/>
      <c r="T1401" s="15"/>
      <c r="U1401" s="15"/>
      <c r="V1401" s="15"/>
      <c r="W1401" s="15"/>
      <c r="X1401" s="15"/>
      <c r="Y1401" s="15"/>
    </row>
    <row r="1402" spans="1:25" x14ac:dyDescent="0.2">
      <c r="A1402" s="16"/>
      <c r="B1402" s="17"/>
      <c r="C1402" s="15"/>
      <c r="D1402" s="15"/>
      <c r="E1402" s="15"/>
      <c r="F1402" s="15"/>
      <c r="G1402" s="15"/>
      <c r="H1402" s="15"/>
      <c r="I1402" s="15"/>
      <c r="J1402" s="15"/>
      <c r="K1402" s="15"/>
      <c r="L1402" s="15"/>
      <c r="M1402" s="15"/>
      <c r="N1402" s="15"/>
      <c r="O1402" s="15"/>
      <c r="P1402" s="15"/>
      <c r="Q1402" s="15"/>
      <c r="R1402" s="15"/>
      <c r="S1402" s="15"/>
      <c r="T1402" s="15"/>
      <c r="U1402" s="15"/>
      <c r="V1402" s="15"/>
      <c r="W1402" s="15"/>
      <c r="X1402" s="15"/>
      <c r="Y1402" s="15"/>
    </row>
    <row r="1403" spans="1:25" x14ac:dyDescent="0.2">
      <c r="A1403" s="16"/>
      <c r="B1403" s="17"/>
      <c r="C1403" s="15"/>
      <c r="D1403" s="15"/>
      <c r="E1403" s="15"/>
      <c r="F1403" s="15"/>
      <c r="G1403" s="15"/>
      <c r="H1403" s="15"/>
      <c r="I1403" s="15"/>
      <c r="J1403" s="15"/>
      <c r="K1403" s="15"/>
      <c r="L1403" s="15"/>
      <c r="M1403" s="15"/>
      <c r="N1403" s="15"/>
      <c r="O1403" s="15"/>
      <c r="P1403" s="15"/>
      <c r="Q1403" s="15"/>
      <c r="R1403" s="15"/>
      <c r="S1403" s="15"/>
      <c r="T1403" s="15"/>
      <c r="U1403" s="15"/>
      <c r="V1403" s="15"/>
      <c r="W1403" s="15"/>
      <c r="X1403" s="15"/>
      <c r="Y1403" s="15"/>
    </row>
    <row r="1404" spans="1:25" x14ac:dyDescent="0.2">
      <c r="A1404" s="16"/>
      <c r="B1404" s="17"/>
      <c r="C1404" s="15"/>
      <c r="D1404" s="15"/>
      <c r="E1404" s="15"/>
      <c r="F1404" s="15"/>
      <c r="G1404" s="15"/>
      <c r="H1404" s="15"/>
      <c r="I1404" s="15"/>
      <c r="J1404" s="15"/>
      <c r="K1404" s="15"/>
      <c r="L1404" s="15"/>
      <c r="M1404" s="15"/>
      <c r="N1404" s="15"/>
      <c r="O1404" s="15"/>
      <c r="P1404" s="15"/>
      <c r="Q1404" s="15"/>
      <c r="R1404" s="15"/>
      <c r="S1404" s="15"/>
      <c r="T1404" s="15"/>
      <c r="U1404" s="15"/>
      <c r="V1404" s="15"/>
      <c r="W1404" s="15"/>
      <c r="X1404" s="15"/>
      <c r="Y1404" s="15"/>
    </row>
    <row r="1405" spans="1:25" x14ac:dyDescent="0.2">
      <c r="A1405" s="16"/>
      <c r="B1405" s="17"/>
      <c r="C1405" s="15"/>
      <c r="D1405" s="15"/>
      <c r="E1405" s="15"/>
      <c r="F1405" s="15"/>
      <c r="G1405" s="15"/>
      <c r="H1405" s="15"/>
      <c r="I1405" s="15"/>
      <c r="J1405" s="15"/>
      <c r="K1405" s="15"/>
      <c r="L1405" s="15"/>
      <c r="M1405" s="15"/>
      <c r="N1405" s="15"/>
      <c r="O1405" s="15"/>
      <c r="P1405" s="15"/>
      <c r="Q1405" s="15"/>
      <c r="R1405" s="15"/>
      <c r="S1405" s="15"/>
      <c r="T1405" s="15"/>
      <c r="U1405" s="15"/>
      <c r="V1405" s="15"/>
      <c r="W1405" s="15"/>
      <c r="X1405" s="15"/>
      <c r="Y1405" s="15"/>
    </row>
    <row r="1406" spans="1:25" x14ac:dyDescent="0.2">
      <c r="A1406" s="16"/>
      <c r="B1406" s="17"/>
      <c r="C1406" s="15"/>
      <c r="D1406" s="15"/>
      <c r="E1406" s="15"/>
      <c r="F1406" s="15"/>
      <c r="G1406" s="15"/>
      <c r="H1406" s="15"/>
      <c r="I1406" s="15"/>
      <c r="J1406" s="15"/>
      <c r="K1406" s="15"/>
      <c r="L1406" s="15"/>
      <c r="M1406" s="15"/>
      <c r="N1406" s="15"/>
      <c r="O1406" s="15"/>
      <c r="P1406" s="15"/>
      <c r="Q1406" s="15"/>
      <c r="R1406" s="15"/>
      <c r="S1406" s="15"/>
      <c r="T1406" s="15"/>
      <c r="U1406" s="15"/>
      <c r="V1406" s="15"/>
      <c r="W1406" s="15"/>
      <c r="X1406" s="15"/>
      <c r="Y1406" s="15"/>
    </row>
    <row r="1407" spans="1:25" x14ac:dyDescent="0.2">
      <c r="A1407" s="16"/>
      <c r="B1407" s="17"/>
      <c r="C1407" s="15"/>
      <c r="D1407" s="15"/>
      <c r="E1407" s="15"/>
      <c r="F1407" s="15"/>
      <c r="G1407" s="15"/>
      <c r="H1407" s="15"/>
      <c r="I1407" s="15"/>
      <c r="J1407" s="15"/>
      <c r="K1407" s="15"/>
      <c r="L1407" s="15"/>
      <c r="M1407" s="15"/>
      <c r="N1407" s="15"/>
      <c r="O1407" s="15"/>
      <c r="P1407" s="15"/>
      <c r="Q1407" s="15"/>
      <c r="R1407" s="15"/>
      <c r="S1407" s="15"/>
      <c r="T1407" s="15"/>
      <c r="U1407" s="15"/>
      <c r="V1407" s="15"/>
      <c r="W1407" s="15"/>
      <c r="X1407" s="15"/>
      <c r="Y1407" s="15"/>
    </row>
    <row r="1408" spans="1:25" x14ac:dyDescent="0.2">
      <c r="A1408" s="16"/>
      <c r="B1408" s="17"/>
      <c r="C1408" s="15"/>
      <c r="D1408" s="15"/>
      <c r="E1408" s="15"/>
      <c r="F1408" s="15"/>
      <c r="G1408" s="15"/>
      <c r="H1408" s="15"/>
      <c r="I1408" s="15"/>
      <c r="J1408" s="15"/>
      <c r="K1408" s="15"/>
      <c r="L1408" s="15"/>
      <c r="M1408" s="15"/>
      <c r="N1408" s="15"/>
      <c r="O1408" s="15"/>
      <c r="P1408" s="15"/>
      <c r="Q1408" s="15"/>
      <c r="R1408" s="15"/>
      <c r="S1408" s="15"/>
      <c r="T1408" s="15"/>
      <c r="U1408" s="15"/>
      <c r="V1408" s="15"/>
      <c r="W1408" s="15"/>
      <c r="X1408" s="15"/>
      <c r="Y1408" s="15"/>
    </row>
    <row r="1409" spans="1:25" x14ac:dyDescent="0.2">
      <c r="A1409" s="16"/>
      <c r="B1409" s="17"/>
      <c r="C1409" s="15"/>
      <c r="D1409" s="15"/>
      <c r="E1409" s="15"/>
      <c r="F1409" s="15"/>
      <c r="G1409" s="15"/>
      <c r="H1409" s="15"/>
      <c r="I1409" s="15"/>
      <c r="J1409" s="15"/>
      <c r="K1409" s="15"/>
      <c r="L1409" s="15"/>
      <c r="M1409" s="15"/>
      <c r="N1409" s="15"/>
      <c r="O1409" s="15"/>
      <c r="P1409" s="15"/>
      <c r="Q1409" s="15"/>
      <c r="R1409" s="15"/>
      <c r="S1409" s="15"/>
      <c r="T1409" s="15"/>
      <c r="U1409" s="15"/>
      <c r="V1409" s="15"/>
      <c r="W1409" s="15"/>
      <c r="X1409" s="15"/>
      <c r="Y1409" s="15"/>
    </row>
    <row r="1410" spans="1:25" x14ac:dyDescent="0.2">
      <c r="A1410" s="16"/>
      <c r="B1410" s="17"/>
      <c r="C1410" s="15"/>
      <c r="D1410" s="15"/>
      <c r="E1410" s="15"/>
      <c r="F1410" s="15"/>
      <c r="G1410" s="15"/>
      <c r="H1410" s="15"/>
      <c r="I1410" s="15"/>
      <c r="J1410" s="15"/>
      <c r="K1410" s="15"/>
      <c r="L1410" s="15"/>
      <c r="M1410" s="15"/>
      <c r="N1410" s="15"/>
      <c r="O1410" s="15"/>
      <c r="P1410" s="15"/>
      <c r="Q1410" s="15"/>
      <c r="R1410" s="15"/>
      <c r="S1410" s="15"/>
      <c r="T1410" s="15"/>
      <c r="U1410" s="15"/>
      <c r="V1410" s="15"/>
      <c r="W1410" s="15"/>
      <c r="X1410" s="15"/>
      <c r="Y1410" s="15"/>
    </row>
    <row r="1411" spans="1:25" x14ac:dyDescent="0.2">
      <c r="A1411" s="16"/>
      <c r="B1411" s="17"/>
      <c r="C1411" s="15"/>
      <c r="D1411" s="15"/>
      <c r="E1411" s="15"/>
      <c r="F1411" s="15"/>
      <c r="G1411" s="15"/>
      <c r="H1411" s="15"/>
      <c r="I1411" s="15"/>
      <c r="J1411" s="15"/>
      <c r="K1411" s="15"/>
      <c r="L1411" s="15"/>
      <c r="M1411" s="15"/>
      <c r="N1411" s="15"/>
      <c r="O1411" s="15"/>
      <c r="P1411" s="15"/>
      <c r="Q1411" s="15"/>
      <c r="R1411" s="15"/>
      <c r="S1411" s="15"/>
      <c r="T1411" s="15"/>
      <c r="U1411" s="15"/>
      <c r="V1411" s="15"/>
      <c r="W1411" s="15"/>
      <c r="X1411" s="15"/>
      <c r="Y1411" s="15"/>
    </row>
    <row r="1412" spans="1:25" x14ac:dyDescent="0.2">
      <c r="A1412" s="16"/>
      <c r="B1412" s="17"/>
      <c r="C1412" s="15"/>
      <c r="D1412" s="15"/>
      <c r="E1412" s="15"/>
      <c r="F1412" s="15"/>
      <c r="G1412" s="15"/>
      <c r="H1412" s="15"/>
      <c r="I1412" s="15"/>
      <c r="J1412" s="15"/>
      <c r="K1412" s="15"/>
      <c r="L1412" s="15"/>
      <c r="M1412" s="15"/>
      <c r="N1412" s="15"/>
      <c r="O1412" s="15"/>
      <c r="P1412" s="15"/>
      <c r="Q1412" s="15"/>
      <c r="R1412" s="15"/>
      <c r="S1412" s="15"/>
      <c r="T1412" s="15"/>
      <c r="U1412" s="15"/>
      <c r="V1412" s="15"/>
      <c r="W1412" s="15"/>
      <c r="X1412" s="15"/>
      <c r="Y1412" s="15"/>
    </row>
    <row r="1413" spans="1:25" x14ac:dyDescent="0.2">
      <c r="A1413" s="16"/>
      <c r="B1413" s="17"/>
      <c r="C1413" s="15"/>
      <c r="D1413" s="15"/>
      <c r="E1413" s="15"/>
      <c r="F1413" s="15"/>
      <c r="G1413" s="15"/>
      <c r="H1413" s="15"/>
      <c r="I1413" s="15"/>
      <c r="J1413" s="15"/>
      <c r="K1413" s="15"/>
      <c r="L1413" s="15"/>
      <c r="M1413" s="15"/>
      <c r="N1413" s="15"/>
      <c r="O1413" s="15"/>
      <c r="P1413" s="15"/>
      <c r="Q1413" s="15"/>
      <c r="R1413" s="15"/>
      <c r="S1413" s="15"/>
      <c r="T1413" s="15"/>
      <c r="U1413" s="15"/>
      <c r="V1413" s="15"/>
      <c r="W1413" s="15"/>
      <c r="X1413" s="15"/>
      <c r="Y1413" s="15"/>
    </row>
    <row r="1414" spans="1:25" x14ac:dyDescent="0.2">
      <c r="A1414" s="16"/>
      <c r="B1414" s="17"/>
      <c r="C1414" s="15"/>
      <c r="D1414" s="15"/>
      <c r="E1414" s="15"/>
      <c r="F1414" s="15"/>
      <c r="G1414" s="15"/>
      <c r="H1414" s="15"/>
      <c r="I1414" s="15"/>
      <c r="J1414" s="15"/>
      <c r="K1414" s="15"/>
      <c r="L1414" s="15"/>
      <c r="M1414" s="15"/>
      <c r="N1414" s="15"/>
      <c r="O1414" s="15"/>
      <c r="P1414" s="15"/>
      <c r="Q1414" s="15"/>
      <c r="R1414" s="15"/>
      <c r="S1414" s="15"/>
      <c r="T1414" s="15"/>
      <c r="U1414" s="15"/>
      <c r="V1414" s="15"/>
      <c r="W1414" s="15"/>
      <c r="X1414" s="15"/>
      <c r="Y1414" s="15"/>
    </row>
    <row r="1415" spans="1:25" x14ac:dyDescent="0.2">
      <c r="A1415" s="16"/>
      <c r="B1415" s="17"/>
      <c r="C1415" s="15"/>
      <c r="D1415" s="15"/>
      <c r="E1415" s="15"/>
      <c r="F1415" s="15"/>
      <c r="G1415" s="15"/>
      <c r="H1415" s="15"/>
      <c r="I1415" s="15"/>
      <c r="J1415" s="15"/>
      <c r="K1415" s="15"/>
      <c r="L1415" s="15"/>
      <c r="M1415" s="15"/>
      <c r="N1415" s="15"/>
      <c r="O1415" s="15"/>
      <c r="P1415" s="15"/>
      <c r="Q1415" s="15"/>
      <c r="R1415" s="15"/>
      <c r="S1415" s="15"/>
      <c r="T1415" s="15"/>
      <c r="U1415" s="15"/>
      <c r="V1415" s="15"/>
      <c r="W1415" s="15"/>
      <c r="X1415" s="15"/>
      <c r="Y1415" s="15"/>
    </row>
    <row r="1416" spans="1:25" x14ac:dyDescent="0.2">
      <c r="A1416" s="16"/>
      <c r="B1416" s="17"/>
      <c r="C1416" s="15"/>
      <c r="D1416" s="15"/>
      <c r="E1416" s="15"/>
      <c r="F1416" s="15"/>
      <c r="G1416" s="15"/>
      <c r="H1416" s="15"/>
      <c r="I1416" s="15"/>
      <c r="J1416" s="15"/>
      <c r="K1416" s="15"/>
      <c r="L1416" s="15"/>
      <c r="M1416" s="15"/>
      <c r="N1416" s="15"/>
      <c r="O1416" s="15"/>
      <c r="P1416" s="15"/>
      <c r="Q1416" s="15"/>
      <c r="R1416" s="15"/>
      <c r="S1416" s="15"/>
      <c r="T1416" s="15"/>
      <c r="U1416" s="15"/>
      <c r="V1416" s="15"/>
      <c r="W1416" s="15"/>
      <c r="X1416" s="15"/>
      <c r="Y1416" s="15"/>
    </row>
    <row r="1417" spans="1:25" x14ac:dyDescent="0.2">
      <c r="A1417" s="16"/>
      <c r="B1417" s="17"/>
      <c r="C1417" s="15"/>
      <c r="D1417" s="15"/>
      <c r="E1417" s="15"/>
      <c r="F1417" s="15"/>
      <c r="G1417" s="15"/>
      <c r="H1417" s="15"/>
      <c r="I1417" s="15"/>
      <c r="J1417" s="15"/>
      <c r="K1417" s="15"/>
      <c r="L1417" s="15"/>
      <c r="M1417" s="15"/>
      <c r="N1417" s="15"/>
      <c r="O1417" s="15"/>
      <c r="P1417" s="15"/>
      <c r="Q1417" s="15"/>
      <c r="R1417" s="15"/>
      <c r="S1417" s="15"/>
      <c r="T1417" s="15"/>
      <c r="U1417" s="15"/>
      <c r="V1417" s="15"/>
      <c r="W1417" s="15"/>
      <c r="X1417" s="15"/>
      <c r="Y1417" s="15"/>
    </row>
    <row r="1418" spans="1:25" x14ac:dyDescent="0.2">
      <c r="A1418" s="16"/>
      <c r="B1418" s="17"/>
      <c r="C1418" s="15"/>
      <c r="D1418" s="15"/>
      <c r="E1418" s="15"/>
      <c r="F1418" s="15"/>
      <c r="G1418" s="15"/>
      <c r="H1418" s="15"/>
      <c r="I1418" s="15"/>
      <c r="J1418" s="15"/>
      <c r="K1418" s="15"/>
      <c r="L1418" s="15"/>
      <c r="M1418" s="15"/>
      <c r="N1418" s="15"/>
      <c r="O1418" s="15"/>
      <c r="P1418" s="15"/>
      <c r="Q1418" s="15"/>
      <c r="R1418" s="15"/>
      <c r="S1418" s="15"/>
      <c r="T1418" s="15"/>
      <c r="U1418" s="15"/>
      <c r="V1418" s="15"/>
      <c r="W1418" s="15"/>
      <c r="X1418" s="15"/>
      <c r="Y1418" s="15"/>
    </row>
    <row r="1419" spans="1:25" x14ac:dyDescent="0.2">
      <c r="A1419" s="16"/>
      <c r="B1419" s="17"/>
      <c r="C1419" s="15"/>
      <c r="D1419" s="15"/>
      <c r="E1419" s="15"/>
      <c r="F1419" s="15"/>
      <c r="G1419" s="15"/>
      <c r="H1419" s="15"/>
      <c r="I1419" s="15"/>
      <c r="J1419" s="15"/>
      <c r="K1419" s="15"/>
      <c r="L1419" s="15"/>
      <c r="M1419" s="15"/>
      <c r="N1419" s="15"/>
      <c r="O1419" s="15"/>
      <c r="P1419" s="15"/>
      <c r="Q1419" s="15"/>
      <c r="R1419" s="15"/>
      <c r="S1419" s="15"/>
      <c r="T1419" s="15"/>
      <c r="U1419" s="15"/>
      <c r="V1419" s="15"/>
      <c r="W1419" s="15"/>
      <c r="X1419" s="15"/>
      <c r="Y1419" s="15"/>
    </row>
    <row r="1420" spans="1:25" x14ac:dyDescent="0.2">
      <c r="A1420" s="16"/>
      <c r="B1420" s="17"/>
      <c r="C1420" s="15"/>
      <c r="D1420" s="15"/>
      <c r="E1420" s="15"/>
      <c r="F1420" s="15"/>
      <c r="G1420" s="15"/>
      <c r="H1420" s="15"/>
      <c r="I1420" s="15"/>
      <c r="J1420" s="15"/>
      <c r="K1420" s="15"/>
      <c r="L1420" s="15"/>
      <c r="M1420" s="15"/>
      <c r="N1420" s="15"/>
      <c r="O1420" s="15"/>
      <c r="P1420" s="15"/>
      <c r="Q1420" s="15"/>
      <c r="R1420" s="15"/>
      <c r="S1420" s="15"/>
      <c r="T1420" s="15"/>
      <c r="U1420" s="15"/>
      <c r="V1420" s="15"/>
      <c r="W1420" s="15"/>
      <c r="X1420" s="15"/>
      <c r="Y1420" s="15"/>
    </row>
    <row r="1421" spans="1:25" x14ac:dyDescent="0.2">
      <c r="A1421" s="16"/>
      <c r="B1421" s="17"/>
      <c r="C1421" s="15"/>
      <c r="D1421" s="15"/>
      <c r="E1421" s="15"/>
      <c r="F1421" s="15"/>
      <c r="G1421" s="15"/>
      <c r="H1421" s="15"/>
      <c r="I1421" s="15"/>
      <c r="J1421" s="15"/>
      <c r="K1421" s="15"/>
      <c r="L1421" s="15"/>
      <c r="M1421" s="15"/>
      <c r="N1421" s="15"/>
      <c r="O1421" s="15"/>
      <c r="P1421" s="15"/>
      <c r="Q1421" s="15"/>
      <c r="R1421" s="15"/>
      <c r="S1421" s="15"/>
      <c r="T1421" s="15"/>
      <c r="U1421" s="15"/>
      <c r="V1421" s="15"/>
      <c r="W1421" s="15"/>
      <c r="X1421" s="15"/>
      <c r="Y1421" s="15"/>
    </row>
    <row r="1422" spans="1:25" x14ac:dyDescent="0.2">
      <c r="A1422" s="16"/>
      <c r="B1422" s="17"/>
      <c r="C1422" s="15"/>
      <c r="D1422" s="15"/>
      <c r="E1422" s="15"/>
      <c r="F1422" s="15"/>
      <c r="G1422" s="15"/>
      <c r="H1422" s="15"/>
      <c r="I1422" s="15"/>
      <c r="J1422" s="15"/>
      <c r="K1422" s="15"/>
      <c r="L1422" s="15"/>
      <c r="M1422" s="15"/>
      <c r="N1422" s="15"/>
      <c r="O1422" s="15"/>
      <c r="P1422" s="15"/>
      <c r="Q1422" s="15"/>
      <c r="R1422" s="15"/>
      <c r="S1422" s="15"/>
      <c r="T1422" s="15"/>
      <c r="U1422" s="15"/>
      <c r="V1422" s="15"/>
      <c r="W1422" s="15"/>
      <c r="X1422" s="15"/>
      <c r="Y1422" s="15"/>
    </row>
    <row r="1423" spans="1:25" x14ac:dyDescent="0.2">
      <c r="A1423" s="16"/>
      <c r="B1423" s="17"/>
      <c r="C1423" s="15"/>
      <c r="D1423" s="15"/>
      <c r="E1423" s="15"/>
      <c r="F1423" s="15"/>
      <c r="G1423" s="15"/>
      <c r="H1423" s="15"/>
      <c r="I1423" s="15"/>
      <c r="J1423" s="15"/>
      <c r="K1423" s="15"/>
      <c r="L1423" s="15"/>
      <c r="M1423" s="15"/>
      <c r="N1423" s="15"/>
      <c r="O1423" s="15"/>
      <c r="P1423" s="15"/>
      <c r="Q1423" s="15"/>
      <c r="R1423" s="15"/>
      <c r="S1423" s="15"/>
      <c r="T1423" s="15"/>
      <c r="U1423" s="15"/>
      <c r="V1423" s="15"/>
      <c r="W1423" s="15"/>
      <c r="X1423" s="15"/>
      <c r="Y1423" s="15"/>
    </row>
    <row r="1424" spans="1:25" x14ac:dyDescent="0.2">
      <c r="A1424" s="16"/>
      <c r="B1424" s="17"/>
      <c r="C1424" s="15"/>
      <c r="D1424" s="15"/>
      <c r="E1424" s="15"/>
      <c r="F1424" s="15"/>
      <c r="G1424" s="15"/>
      <c r="H1424" s="15"/>
      <c r="I1424" s="15"/>
      <c r="J1424" s="15"/>
      <c r="K1424" s="15"/>
      <c r="L1424" s="15"/>
      <c r="M1424" s="15"/>
      <c r="N1424" s="15"/>
      <c r="O1424" s="15"/>
      <c r="P1424" s="15"/>
      <c r="Q1424" s="15"/>
      <c r="R1424" s="15"/>
      <c r="S1424" s="15"/>
      <c r="T1424" s="15"/>
      <c r="U1424" s="15"/>
      <c r="V1424" s="15"/>
      <c r="W1424" s="15"/>
      <c r="X1424" s="15"/>
      <c r="Y1424" s="15"/>
    </row>
    <row r="1425" spans="1:25" x14ac:dyDescent="0.2">
      <c r="A1425" s="16"/>
      <c r="B1425" s="17"/>
      <c r="C1425" s="15"/>
      <c r="D1425" s="15"/>
      <c r="E1425" s="15"/>
      <c r="F1425" s="15"/>
      <c r="G1425" s="15"/>
      <c r="H1425" s="15"/>
      <c r="I1425" s="15"/>
      <c r="J1425" s="15"/>
      <c r="K1425" s="15"/>
      <c r="L1425" s="15"/>
      <c r="M1425" s="15"/>
      <c r="N1425" s="15"/>
      <c r="O1425" s="15"/>
      <c r="P1425" s="15"/>
      <c r="Q1425" s="15"/>
      <c r="R1425" s="15"/>
      <c r="S1425" s="15"/>
      <c r="T1425" s="15"/>
      <c r="U1425" s="15"/>
      <c r="V1425" s="15"/>
      <c r="W1425" s="15"/>
      <c r="X1425" s="15"/>
      <c r="Y1425" s="15"/>
    </row>
    <row r="1426" spans="1:25" x14ac:dyDescent="0.2">
      <c r="A1426" s="16"/>
      <c r="B1426" s="17"/>
      <c r="C1426" s="15"/>
      <c r="D1426" s="15"/>
      <c r="E1426" s="15"/>
      <c r="F1426" s="15"/>
      <c r="G1426" s="15"/>
      <c r="H1426" s="15"/>
      <c r="I1426" s="15"/>
      <c r="J1426" s="15"/>
      <c r="K1426" s="15"/>
      <c r="L1426" s="15"/>
      <c r="M1426" s="15"/>
      <c r="N1426" s="15"/>
      <c r="O1426" s="15"/>
      <c r="P1426" s="15"/>
      <c r="Q1426" s="15"/>
      <c r="R1426" s="15"/>
      <c r="S1426" s="15"/>
      <c r="T1426" s="15"/>
      <c r="U1426" s="15"/>
      <c r="V1426" s="15"/>
      <c r="W1426" s="15"/>
      <c r="X1426" s="15"/>
      <c r="Y1426" s="15"/>
    </row>
    <row r="1427" spans="1:25" x14ac:dyDescent="0.2">
      <c r="A1427" s="16"/>
      <c r="B1427" s="17"/>
      <c r="C1427" s="15"/>
      <c r="D1427" s="15"/>
      <c r="E1427" s="15"/>
      <c r="F1427" s="15"/>
      <c r="G1427" s="15"/>
      <c r="H1427" s="15"/>
      <c r="I1427" s="15"/>
      <c r="J1427" s="15"/>
      <c r="K1427" s="15"/>
      <c r="L1427" s="15"/>
      <c r="M1427" s="15"/>
      <c r="N1427" s="15"/>
      <c r="O1427" s="15"/>
      <c r="P1427" s="15"/>
      <c r="Q1427" s="15"/>
      <c r="R1427" s="15"/>
      <c r="S1427" s="15"/>
      <c r="T1427" s="15"/>
      <c r="U1427" s="15"/>
      <c r="V1427" s="15"/>
      <c r="W1427" s="15"/>
      <c r="X1427" s="15"/>
      <c r="Y1427" s="15"/>
    </row>
    <row r="1428" spans="1:25" x14ac:dyDescent="0.2">
      <c r="A1428" s="16"/>
      <c r="B1428" s="17"/>
      <c r="C1428" s="15"/>
      <c r="D1428" s="15"/>
      <c r="E1428" s="15"/>
      <c r="F1428" s="15"/>
      <c r="G1428" s="15"/>
      <c r="H1428" s="15"/>
      <c r="I1428" s="15"/>
      <c r="J1428" s="15"/>
      <c r="K1428" s="15"/>
      <c r="L1428" s="15"/>
      <c r="M1428" s="15"/>
      <c r="N1428" s="15"/>
      <c r="O1428" s="15"/>
      <c r="P1428" s="15"/>
      <c r="Q1428" s="15"/>
      <c r="R1428" s="15"/>
      <c r="S1428" s="15"/>
      <c r="T1428" s="15"/>
      <c r="U1428" s="15"/>
      <c r="V1428" s="15"/>
      <c r="W1428" s="15"/>
      <c r="X1428" s="15"/>
      <c r="Y1428" s="15"/>
    </row>
    <row r="1429" spans="1:25" x14ac:dyDescent="0.2">
      <c r="A1429" s="16"/>
      <c r="B1429" s="17"/>
      <c r="C1429" s="15"/>
      <c r="D1429" s="15"/>
      <c r="E1429" s="15"/>
      <c r="F1429" s="15"/>
      <c r="G1429" s="15"/>
      <c r="H1429" s="15"/>
      <c r="I1429" s="15"/>
      <c r="J1429" s="15"/>
      <c r="K1429" s="15"/>
      <c r="L1429" s="15"/>
      <c r="M1429" s="15"/>
      <c r="N1429" s="15"/>
      <c r="O1429" s="15"/>
      <c r="P1429" s="15"/>
      <c r="Q1429" s="15"/>
      <c r="R1429" s="15"/>
      <c r="S1429" s="15"/>
      <c r="T1429" s="15"/>
      <c r="U1429" s="15"/>
      <c r="V1429" s="15"/>
      <c r="W1429" s="15"/>
      <c r="X1429" s="15"/>
      <c r="Y1429" s="15"/>
    </row>
    <row r="1430" spans="1:25" x14ac:dyDescent="0.2">
      <c r="A1430" s="16"/>
      <c r="B1430" s="17"/>
      <c r="C1430" s="15"/>
      <c r="D1430" s="15"/>
      <c r="E1430" s="15"/>
      <c r="F1430" s="15"/>
      <c r="G1430" s="15"/>
      <c r="H1430" s="15"/>
      <c r="I1430" s="15"/>
      <c r="J1430" s="15"/>
      <c r="K1430" s="15"/>
      <c r="L1430" s="15"/>
      <c r="M1430" s="15"/>
      <c r="N1430" s="15"/>
      <c r="O1430" s="15"/>
      <c r="P1430" s="15"/>
      <c r="Q1430" s="15"/>
      <c r="R1430" s="15"/>
      <c r="S1430" s="15"/>
      <c r="T1430" s="15"/>
      <c r="U1430" s="15"/>
      <c r="V1430" s="15"/>
      <c r="W1430" s="15"/>
      <c r="X1430" s="15"/>
      <c r="Y1430" s="15"/>
    </row>
    <row r="1431" spans="1:25" x14ac:dyDescent="0.2">
      <c r="A1431" s="16"/>
      <c r="B1431" s="17"/>
      <c r="C1431" s="15"/>
      <c r="D1431" s="15"/>
      <c r="E1431" s="15"/>
      <c r="F1431" s="15"/>
      <c r="G1431" s="15"/>
      <c r="H1431" s="15"/>
      <c r="I1431" s="15"/>
      <c r="J1431" s="15"/>
      <c r="K1431" s="15"/>
      <c r="L1431" s="15"/>
      <c r="M1431" s="15"/>
      <c r="N1431" s="15"/>
      <c r="O1431" s="15"/>
      <c r="P1431" s="15"/>
      <c r="Q1431" s="15"/>
      <c r="R1431" s="15"/>
      <c r="S1431" s="15"/>
      <c r="T1431" s="15"/>
      <c r="U1431" s="15"/>
      <c r="V1431" s="15"/>
      <c r="W1431" s="15"/>
      <c r="X1431" s="15"/>
      <c r="Y1431" s="15"/>
    </row>
    <row r="1432" spans="1:25" x14ac:dyDescent="0.2">
      <c r="A1432" s="16"/>
      <c r="B1432" s="17"/>
      <c r="C1432" s="15"/>
      <c r="D1432" s="15"/>
      <c r="E1432" s="15"/>
      <c r="F1432" s="15"/>
      <c r="G1432" s="15"/>
      <c r="H1432" s="15"/>
      <c r="I1432" s="15"/>
      <c r="J1432" s="15"/>
      <c r="K1432" s="15"/>
      <c r="L1432" s="15"/>
      <c r="M1432" s="15"/>
      <c r="N1432" s="15"/>
      <c r="O1432" s="15"/>
      <c r="P1432" s="15"/>
      <c r="Q1432" s="15"/>
      <c r="R1432" s="15"/>
      <c r="S1432" s="15"/>
      <c r="T1432" s="15"/>
      <c r="U1432" s="15"/>
      <c r="V1432" s="15"/>
      <c r="W1432" s="15"/>
      <c r="X1432" s="15"/>
      <c r="Y1432" s="15"/>
    </row>
    <row r="1433" spans="1:25" x14ac:dyDescent="0.2">
      <c r="A1433" s="16"/>
      <c r="B1433" s="17"/>
      <c r="C1433" s="15"/>
      <c r="D1433" s="15"/>
      <c r="E1433" s="15"/>
      <c r="F1433" s="15"/>
      <c r="G1433" s="15"/>
      <c r="H1433" s="15"/>
      <c r="I1433" s="15"/>
      <c r="J1433" s="15"/>
      <c r="K1433" s="15"/>
      <c r="L1433" s="15"/>
      <c r="M1433" s="15"/>
      <c r="N1433" s="15"/>
      <c r="O1433" s="15"/>
      <c r="P1433" s="15"/>
      <c r="Q1433" s="15"/>
      <c r="R1433" s="15"/>
      <c r="S1433" s="15"/>
      <c r="T1433" s="15"/>
      <c r="U1433" s="15"/>
      <c r="V1433" s="15"/>
      <c r="W1433" s="15"/>
      <c r="X1433" s="15"/>
      <c r="Y1433" s="15"/>
    </row>
    <row r="1434" spans="1:25" x14ac:dyDescent="0.2">
      <c r="A1434" s="16"/>
      <c r="B1434" s="17"/>
      <c r="C1434" s="15"/>
      <c r="D1434" s="15"/>
      <c r="E1434" s="15"/>
      <c r="F1434" s="15"/>
      <c r="G1434" s="15"/>
      <c r="H1434" s="15"/>
      <c r="I1434" s="15"/>
      <c r="J1434" s="15"/>
      <c r="K1434" s="15"/>
      <c r="L1434" s="15"/>
      <c r="M1434" s="15"/>
      <c r="N1434" s="15"/>
      <c r="O1434" s="15"/>
      <c r="P1434" s="15"/>
      <c r="Q1434" s="15"/>
      <c r="R1434" s="15"/>
      <c r="S1434" s="15"/>
      <c r="T1434" s="15"/>
      <c r="U1434" s="15"/>
      <c r="V1434" s="15"/>
      <c r="W1434" s="15"/>
      <c r="X1434" s="15"/>
      <c r="Y1434" s="15"/>
    </row>
    <row r="1435" spans="1:25" x14ac:dyDescent="0.2">
      <c r="A1435" s="16"/>
      <c r="B1435" s="17"/>
      <c r="C1435" s="15"/>
      <c r="D1435" s="15"/>
      <c r="E1435" s="15"/>
      <c r="F1435" s="15"/>
      <c r="G1435" s="15"/>
      <c r="H1435" s="15"/>
      <c r="I1435" s="15"/>
      <c r="J1435" s="15"/>
      <c r="K1435" s="15"/>
      <c r="L1435" s="15"/>
      <c r="M1435" s="15"/>
      <c r="N1435" s="15"/>
      <c r="O1435" s="15"/>
      <c r="P1435" s="15"/>
      <c r="Q1435" s="15"/>
      <c r="R1435" s="15"/>
      <c r="S1435" s="15"/>
      <c r="T1435" s="15"/>
      <c r="U1435" s="15"/>
      <c r="V1435" s="15"/>
      <c r="W1435" s="15"/>
      <c r="X1435" s="15"/>
      <c r="Y1435" s="15"/>
    </row>
    <row r="1436" spans="1:25" x14ac:dyDescent="0.2">
      <c r="A1436" s="16"/>
      <c r="B1436" s="17"/>
      <c r="C1436" s="15"/>
      <c r="D1436" s="15"/>
      <c r="E1436" s="15"/>
      <c r="F1436" s="15"/>
      <c r="G1436" s="15"/>
      <c r="H1436" s="15"/>
      <c r="I1436" s="15"/>
      <c r="J1436" s="15"/>
      <c r="K1436" s="15"/>
      <c r="L1436" s="15"/>
      <c r="M1436" s="15"/>
      <c r="N1436" s="15"/>
      <c r="O1436" s="15"/>
      <c r="P1436" s="15"/>
      <c r="Q1436" s="15"/>
      <c r="R1436" s="15"/>
      <c r="S1436" s="15"/>
      <c r="T1436" s="15"/>
      <c r="U1436" s="15"/>
      <c r="V1436" s="15"/>
      <c r="W1436" s="15"/>
      <c r="X1436" s="15"/>
      <c r="Y1436" s="15"/>
    </row>
    <row r="1437" spans="1:25" x14ac:dyDescent="0.2">
      <c r="A1437" s="16"/>
      <c r="B1437" s="17"/>
      <c r="C1437" s="15"/>
      <c r="D1437" s="15"/>
      <c r="E1437" s="15"/>
      <c r="F1437" s="15"/>
      <c r="G1437" s="15"/>
      <c r="H1437" s="15"/>
      <c r="I1437" s="15"/>
      <c r="J1437" s="15"/>
      <c r="K1437" s="15"/>
      <c r="L1437" s="15"/>
      <c r="M1437" s="15"/>
      <c r="N1437" s="15"/>
      <c r="O1437" s="15"/>
      <c r="P1437" s="15"/>
      <c r="Q1437" s="15"/>
      <c r="R1437" s="15"/>
      <c r="S1437" s="15"/>
      <c r="T1437" s="15"/>
      <c r="U1437" s="15"/>
      <c r="V1437" s="15"/>
      <c r="W1437" s="15"/>
      <c r="X1437" s="15"/>
      <c r="Y1437" s="15"/>
    </row>
    <row r="1438" spans="1:25" x14ac:dyDescent="0.2">
      <c r="A1438" s="16"/>
      <c r="B1438" s="17"/>
      <c r="C1438" s="15"/>
      <c r="D1438" s="15"/>
      <c r="E1438" s="15"/>
      <c r="F1438" s="15"/>
      <c r="G1438" s="15"/>
      <c r="H1438" s="15"/>
      <c r="I1438" s="15"/>
      <c r="J1438" s="15"/>
      <c r="K1438" s="15"/>
      <c r="L1438" s="15"/>
      <c r="M1438" s="15"/>
      <c r="N1438" s="15"/>
      <c r="O1438" s="15"/>
      <c r="P1438" s="15"/>
      <c r="Q1438" s="15"/>
      <c r="R1438" s="15"/>
      <c r="S1438" s="15"/>
      <c r="T1438" s="15"/>
      <c r="U1438" s="15"/>
      <c r="V1438" s="15"/>
      <c r="W1438" s="15"/>
      <c r="X1438" s="15"/>
      <c r="Y1438" s="15"/>
    </row>
    <row r="1439" spans="1:25" x14ac:dyDescent="0.2">
      <c r="A1439" s="16"/>
      <c r="B1439" s="17"/>
      <c r="C1439" s="15"/>
      <c r="D1439" s="15"/>
      <c r="E1439" s="15"/>
      <c r="F1439" s="15"/>
      <c r="G1439" s="15"/>
      <c r="H1439" s="15"/>
      <c r="I1439" s="15"/>
      <c r="J1439" s="15"/>
      <c r="K1439" s="15"/>
      <c r="L1439" s="15"/>
      <c r="M1439" s="15"/>
      <c r="N1439" s="15"/>
      <c r="O1439" s="15"/>
      <c r="P1439" s="15"/>
      <c r="Q1439" s="15"/>
      <c r="R1439" s="15"/>
      <c r="S1439" s="15"/>
      <c r="T1439" s="15"/>
      <c r="U1439" s="15"/>
      <c r="V1439" s="15"/>
      <c r="W1439" s="15"/>
      <c r="X1439" s="15"/>
      <c r="Y1439" s="15"/>
    </row>
    <row r="1440" spans="1:25" x14ac:dyDescent="0.2">
      <c r="A1440" s="16"/>
      <c r="B1440" s="17"/>
      <c r="C1440" s="15"/>
      <c r="D1440" s="15"/>
      <c r="E1440" s="15"/>
      <c r="F1440" s="15"/>
      <c r="G1440" s="15"/>
      <c r="H1440" s="15"/>
      <c r="I1440" s="15"/>
      <c r="J1440" s="15"/>
      <c r="K1440" s="15"/>
      <c r="L1440" s="15"/>
      <c r="M1440" s="15"/>
      <c r="N1440" s="15"/>
      <c r="O1440" s="15"/>
      <c r="P1440" s="15"/>
      <c r="Q1440" s="15"/>
      <c r="R1440" s="15"/>
      <c r="S1440" s="15"/>
      <c r="T1440" s="15"/>
      <c r="U1440" s="15"/>
      <c r="V1440" s="15"/>
      <c r="W1440" s="15"/>
      <c r="X1440" s="15"/>
      <c r="Y1440" s="15"/>
    </row>
    <row r="1441" spans="1:25" x14ac:dyDescent="0.2">
      <c r="A1441" s="16"/>
      <c r="B1441" s="17"/>
      <c r="C1441" s="15"/>
      <c r="D1441" s="15"/>
      <c r="E1441" s="15"/>
      <c r="F1441" s="15"/>
      <c r="G1441" s="15"/>
      <c r="H1441" s="15"/>
      <c r="I1441" s="15"/>
      <c r="J1441" s="15"/>
      <c r="K1441" s="15"/>
      <c r="L1441" s="15"/>
      <c r="M1441" s="15"/>
      <c r="N1441" s="15"/>
      <c r="O1441" s="15"/>
      <c r="P1441" s="15"/>
      <c r="Q1441" s="15"/>
      <c r="R1441" s="15"/>
      <c r="S1441" s="15"/>
      <c r="T1441" s="15"/>
      <c r="U1441" s="15"/>
      <c r="V1441" s="15"/>
      <c r="W1441" s="15"/>
      <c r="X1441" s="15"/>
      <c r="Y1441" s="15"/>
    </row>
    <row r="1442" spans="1:25" x14ac:dyDescent="0.2">
      <c r="A1442" s="16"/>
      <c r="B1442" s="17"/>
      <c r="C1442" s="15"/>
      <c r="D1442" s="15"/>
      <c r="E1442" s="15"/>
      <c r="F1442" s="15"/>
      <c r="G1442" s="15"/>
      <c r="H1442" s="15"/>
      <c r="I1442" s="15"/>
      <c r="J1442" s="15"/>
      <c r="K1442" s="15"/>
      <c r="L1442" s="15"/>
      <c r="M1442" s="15"/>
      <c r="N1442" s="15"/>
      <c r="O1442" s="15"/>
      <c r="P1442" s="15"/>
      <c r="Q1442" s="15"/>
      <c r="R1442" s="15"/>
      <c r="S1442" s="15"/>
      <c r="T1442" s="15"/>
      <c r="U1442" s="15"/>
      <c r="V1442" s="15"/>
      <c r="W1442" s="15"/>
      <c r="X1442" s="15"/>
      <c r="Y1442" s="15"/>
    </row>
    <row r="1443" spans="1:25" x14ac:dyDescent="0.2">
      <c r="A1443" s="16"/>
      <c r="B1443" s="17"/>
      <c r="C1443" s="15"/>
      <c r="D1443" s="15"/>
      <c r="E1443" s="15"/>
      <c r="F1443" s="15"/>
      <c r="G1443" s="15"/>
      <c r="H1443" s="15"/>
      <c r="I1443" s="15"/>
      <c r="J1443" s="15"/>
      <c r="K1443" s="15"/>
      <c r="L1443" s="15"/>
      <c r="M1443" s="15"/>
      <c r="N1443" s="15"/>
      <c r="O1443" s="15"/>
      <c r="P1443" s="15"/>
      <c r="Q1443" s="15"/>
      <c r="R1443" s="15"/>
      <c r="S1443" s="15"/>
      <c r="T1443" s="15"/>
      <c r="U1443" s="15"/>
      <c r="V1443" s="15"/>
      <c r="W1443" s="15"/>
      <c r="X1443" s="15"/>
      <c r="Y1443" s="15"/>
    </row>
    <row r="1444" spans="1:25" x14ac:dyDescent="0.2">
      <c r="A1444" s="16"/>
      <c r="B1444" s="17"/>
      <c r="C1444" s="15"/>
      <c r="D1444" s="15"/>
      <c r="E1444" s="15"/>
      <c r="F1444" s="15"/>
      <c r="G1444" s="15"/>
      <c r="H1444" s="15"/>
      <c r="I1444" s="15"/>
      <c r="J1444" s="15"/>
      <c r="K1444" s="15"/>
      <c r="L1444" s="15"/>
      <c r="M1444" s="15"/>
      <c r="N1444" s="15"/>
      <c r="O1444" s="15"/>
      <c r="P1444" s="15"/>
      <c r="Q1444" s="15"/>
      <c r="R1444" s="15"/>
      <c r="S1444" s="15"/>
      <c r="T1444" s="15"/>
      <c r="U1444" s="15"/>
      <c r="V1444" s="15"/>
      <c r="W1444" s="15"/>
      <c r="X1444" s="15"/>
      <c r="Y1444" s="15"/>
    </row>
    <row r="1445" spans="1:25" x14ac:dyDescent="0.2">
      <c r="A1445" s="16"/>
      <c r="B1445" s="17"/>
      <c r="C1445" s="15"/>
      <c r="D1445" s="15"/>
      <c r="E1445" s="15"/>
      <c r="F1445" s="15"/>
      <c r="G1445" s="15"/>
      <c r="H1445" s="15"/>
      <c r="I1445" s="15"/>
      <c r="J1445" s="15"/>
      <c r="K1445" s="15"/>
      <c r="L1445" s="15"/>
      <c r="M1445" s="15"/>
      <c r="N1445" s="15"/>
      <c r="O1445" s="15"/>
      <c r="P1445" s="15"/>
      <c r="Q1445" s="15"/>
      <c r="R1445" s="15"/>
      <c r="S1445" s="15"/>
      <c r="T1445" s="15"/>
      <c r="U1445" s="15"/>
      <c r="V1445" s="15"/>
      <c r="W1445" s="15"/>
      <c r="X1445" s="15"/>
      <c r="Y1445" s="15"/>
    </row>
    <row r="1446" spans="1:25" x14ac:dyDescent="0.2">
      <c r="A1446" s="16"/>
      <c r="B1446" s="17"/>
      <c r="C1446" s="15"/>
      <c r="D1446" s="15"/>
      <c r="E1446" s="15"/>
      <c r="F1446" s="15"/>
      <c r="G1446" s="15"/>
      <c r="H1446" s="15"/>
      <c r="I1446" s="15"/>
      <c r="J1446" s="15"/>
      <c r="K1446" s="15"/>
      <c r="L1446" s="15"/>
      <c r="M1446" s="15"/>
      <c r="N1446" s="15"/>
      <c r="O1446" s="15"/>
      <c r="P1446" s="15"/>
      <c r="Q1446" s="15"/>
      <c r="R1446" s="15"/>
      <c r="S1446" s="15"/>
      <c r="T1446" s="15"/>
      <c r="U1446" s="15"/>
      <c r="V1446" s="15"/>
      <c r="W1446" s="15"/>
      <c r="X1446" s="15"/>
      <c r="Y1446" s="15"/>
    </row>
    <row r="1447" spans="1:25" x14ac:dyDescent="0.2">
      <c r="A1447" s="16"/>
      <c r="B1447" s="17"/>
      <c r="C1447" s="15"/>
      <c r="D1447" s="15"/>
      <c r="E1447" s="15"/>
      <c r="F1447" s="15"/>
      <c r="G1447" s="15"/>
      <c r="H1447" s="15"/>
      <c r="I1447" s="15"/>
      <c r="J1447" s="15"/>
      <c r="K1447" s="15"/>
      <c r="L1447" s="15"/>
      <c r="M1447" s="15"/>
      <c r="N1447" s="15"/>
      <c r="O1447" s="15"/>
      <c r="P1447" s="15"/>
      <c r="Q1447" s="15"/>
      <c r="R1447" s="15"/>
      <c r="S1447" s="15"/>
      <c r="T1447" s="15"/>
      <c r="U1447" s="15"/>
      <c r="V1447" s="15"/>
      <c r="W1447" s="15"/>
      <c r="X1447" s="15"/>
      <c r="Y1447" s="15"/>
    </row>
    <row r="1448" spans="1:25" x14ac:dyDescent="0.2">
      <c r="A1448" s="16"/>
      <c r="B1448" s="17"/>
      <c r="C1448" s="15"/>
      <c r="D1448" s="15"/>
      <c r="E1448" s="15"/>
      <c r="F1448" s="15"/>
      <c r="G1448" s="15"/>
      <c r="H1448" s="15"/>
      <c r="I1448" s="15"/>
      <c r="J1448" s="15"/>
      <c r="K1448" s="15"/>
      <c r="L1448" s="15"/>
      <c r="M1448" s="15"/>
      <c r="N1448" s="15"/>
      <c r="O1448" s="15"/>
      <c r="P1448" s="15"/>
      <c r="Q1448" s="15"/>
      <c r="R1448" s="15"/>
      <c r="S1448" s="15"/>
      <c r="T1448" s="15"/>
      <c r="U1448" s="15"/>
      <c r="V1448" s="15"/>
      <c r="W1448" s="15"/>
      <c r="X1448" s="15"/>
      <c r="Y1448" s="15"/>
    </row>
    <row r="1449" spans="1:25" x14ac:dyDescent="0.2">
      <c r="A1449" s="16"/>
      <c r="B1449" s="17"/>
      <c r="C1449" s="15"/>
      <c r="D1449" s="15"/>
      <c r="E1449" s="15"/>
      <c r="F1449" s="15"/>
      <c r="G1449" s="15"/>
      <c r="H1449" s="15"/>
      <c r="I1449" s="15"/>
      <c r="J1449" s="15"/>
      <c r="K1449" s="15"/>
      <c r="L1449" s="15"/>
      <c r="M1449" s="15"/>
      <c r="N1449" s="15"/>
      <c r="O1449" s="15"/>
      <c r="P1449" s="15"/>
      <c r="Q1449" s="15"/>
      <c r="R1449" s="15"/>
      <c r="S1449" s="15"/>
      <c r="T1449" s="15"/>
      <c r="U1449" s="15"/>
      <c r="V1449" s="15"/>
      <c r="W1449" s="15"/>
      <c r="X1449" s="15"/>
      <c r="Y1449" s="15"/>
    </row>
    <row r="1450" spans="1:25" x14ac:dyDescent="0.2">
      <c r="A1450" s="16"/>
      <c r="B1450" s="17"/>
      <c r="C1450" s="15"/>
      <c r="D1450" s="15"/>
      <c r="E1450" s="15"/>
      <c r="F1450" s="15"/>
      <c r="G1450" s="15"/>
      <c r="H1450" s="15"/>
      <c r="I1450" s="15"/>
      <c r="J1450" s="15"/>
      <c r="K1450" s="15"/>
      <c r="L1450" s="15"/>
      <c r="M1450" s="15"/>
      <c r="N1450" s="15"/>
      <c r="O1450" s="15"/>
      <c r="P1450" s="15"/>
      <c r="Q1450" s="15"/>
      <c r="R1450" s="15"/>
      <c r="S1450" s="15"/>
      <c r="T1450" s="15"/>
      <c r="U1450" s="15"/>
      <c r="V1450" s="15"/>
      <c r="W1450" s="15"/>
      <c r="X1450" s="15"/>
      <c r="Y1450" s="15"/>
    </row>
    <row r="1451" spans="1:25" x14ac:dyDescent="0.2">
      <c r="A1451" s="16"/>
      <c r="B1451" s="17"/>
      <c r="C1451" s="15"/>
      <c r="D1451" s="15"/>
      <c r="E1451" s="15"/>
      <c r="F1451" s="15"/>
      <c r="G1451" s="15"/>
      <c r="H1451" s="15"/>
      <c r="I1451" s="15"/>
      <c r="J1451" s="15"/>
      <c r="K1451" s="15"/>
      <c r="L1451" s="15"/>
      <c r="M1451" s="15"/>
      <c r="N1451" s="15"/>
      <c r="O1451" s="15"/>
      <c r="P1451" s="15"/>
      <c r="Q1451" s="15"/>
      <c r="R1451" s="15"/>
      <c r="S1451" s="15"/>
      <c r="T1451" s="15"/>
      <c r="U1451" s="15"/>
      <c r="V1451" s="15"/>
      <c r="W1451" s="15"/>
      <c r="X1451" s="15"/>
      <c r="Y1451" s="15"/>
    </row>
    <row r="1452" spans="1:25" x14ac:dyDescent="0.2">
      <c r="A1452" s="16"/>
      <c r="B1452" s="17"/>
      <c r="C1452" s="15"/>
      <c r="D1452" s="15"/>
      <c r="E1452" s="15"/>
      <c r="F1452" s="15"/>
      <c r="G1452" s="15"/>
      <c r="H1452" s="15"/>
      <c r="I1452" s="15"/>
      <c r="J1452" s="15"/>
      <c r="K1452" s="15"/>
      <c r="L1452" s="15"/>
      <c r="M1452" s="15"/>
      <c r="N1452" s="15"/>
      <c r="O1452" s="15"/>
      <c r="P1452" s="15"/>
      <c r="Q1452" s="15"/>
      <c r="R1452" s="15"/>
      <c r="S1452" s="15"/>
      <c r="T1452" s="15"/>
      <c r="U1452" s="15"/>
      <c r="V1452" s="15"/>
      <c r="W1452" s="15"/>
      <c r="X1452" s="15"/>
      <c r="Y1452" s="15"/>
    </row>
    <row r="1453" spans="1:25" x14ac:dyDescent="0.2">
      <c r="A1453" s="16"/>
      <c r="B1453" s="17"/>
      <c r="C1453" s="15"/>
      <c r="D1453" s="15"/>
      <c r="E1453" s="15"/>
      <c r="F1453" s="15"/>
      <c r="G1453" s="15"/>
      <c r="H1453" s="15"/>
      <c r="I1453" s="15"/>
      <c r="J1453" s="15"/>
      <c r="K1453" s="15"/>
      <c r="L1453" s="15"/>
      <c r="M1453" s="15"/>
      <c r="N1453" s="15"/>
      <c r="O1453" s="15"/>
      <c r="P1453" s="15"/>
      <c r="Q1453" s="15"/>
      <c r="R1453" s="15"/>
      <c r="S1453" s="15"/>
      <c r="T1453" s="15"/>
      <c r="U1453" s="15"/>
      <c r="V1453" s="15"/>
      <c r="W1453" s="15"/>
      <c r="X1453" s="15"/>
      <c r="Y1453" s="15"/>
    </row>
    <row r="1454" spans="1:25" x14ac:dyDescent="0.2">
      <c r="A1454" s="16"/>
      <c r="B1454" s="17"/>
      <c r="C1454" s="15"/>
      <c r="D1454" s="15"/>
      <c r="E1454" s="15"/>
      <c r="F1454" s="15"/>
      <c r="G1454" s="15"/>
      <c r="H1454" s="15"/>
      <c r="I1454" s="15"/>
      <c r="J1454" s="15"/>
      <c r="K1454" s="15"/>
      <c r="L1454" s="15"/>
      <c r="M1454" s="15"/>
      <c r="N1454" s="15"/>
      <c r="O1454" s="15"/>
      <c r="P1454" s="15"/>
      <c r="Q1454" s="15"/>
      <c r="R1454" s="15"/>
      <c r="S1454" s="15"/>
      <c r="T1454" s="15"/>
      <c r="U1454" s="15"/>
      <c r="V1454" s="15"/>
      <c r="W1454" s="15"/>
      <c r="X1454" s="15"/>
      <c r="Y1454" s="15"/>
    </row>
    <row r="1455" spans="1:25" x14ac:dyDescent="0.2">
      <c r="A1455" s="16"/>
      <c r="B1455" s="17"/>
      <c r="C1455" s="15"/>
      <c r="D1455" s="15"/>
      <c r="E1455" s="15"/>
      <c r="F1455" s="15"/>
      <c r="G1455" s="15"/>
      <c r="H1455" s="15"/>
      <c r="I1455" s="15"/>
      <c r="J1455" s="15"/>
      <c r="K1455" s="15"/>
      <c r="L1455" s="15"/>
      <c r="M1455" s="15"/>
      <c r="N1455" s="15"/>
      <c r="O1455" s="15"/>
      <c r="P1455" s="15"/>
      <c r="Q1455" s="15"/>
      <c r="R1455" s="15"/>
      <c r="S1455" s="15"/>
      <c r="T1455" s="15"/>
      <c r="U1455" s="15"/>
      <c r="V1455" s="15"/>
      <c r="W1455" s="15"/>
      <c r="X1455" s="15"/>
      <c r="Y1455" s="15"/>
    </row>
    <row r="1456" spans="1:25" x14ac:dyDescent="0.2">
      <c r="A1456" s="16"/>
      <c r="B1456" s="17"/>
      <c r="C1456" s="15"/>
      <c r="D1456" s="15"/>
      <c r="E1456" s="15"/>
      <c r="F1456" s="15"/>
      <c r="G1456" s="15"/>
      <c r="H1456" s="15"/>
      <c r="I1456" s="15"/>
      <c r="J1456" s="15"/>
      <c r="K1456" s="15"/>
      <c r="L1456" s="15"/>
      <c r="M1456" s="15"/>
      <c r="N1456" s="15"/>
      <c r="O1456" s="15"/>
      <c r="P1456" s="15"/>
      <c r="Q1456" s="15"/>
      <c r="R1456" s="15"/>
      <c r="S1456" s="15"/>
      <c r="T1456" s="15"/>
      <c r="U1456" s="15"/>
      <c r="V1456" s="15"/>
      <c r="W1456" s="15"/>
      <c r="X1456" s="15"/>
      <c r="Y1456" s="15"/>
    </row>
    <row r="1457" spans="1:25" x14ac:dyDescent="0.2">
      <c r="A1457" s="16"/>
      <c r="B1457" s="17"/>
      <c r="C1457" s="15"/>
      <c r="D1457" s="15"/>
      <c r="E1457" s="15"/>
      <c r="F1457" s="15"/>
      <c r="G1457" s="15"/>
      <c r="H1457" s="15"/>
      <c r="I1457" s="15"/>
      <c r="J1457" s="15"/>
      <c r="K1457" s="15"/>
      <c r="L1457" s="15"/>
      <c r="M1457" s="15"/>
      <c r="N1457" s="15"/>
      <c r="O1457" s="15"/>
      <c r="P1457" s="15"/>
      <c r="Q1457" s="15"/>
      <c r="R1457" s="15"/>
      <c r="S1457" s="15"/>
      <c r="T1457" s="15"/>
      <c r="U1457" s="15"/>
      <c r="V1457" s="15"/>
      <c r="W1457" s="15"/>
      <c r="X1457" s="15"/>
      <c r="Y1457" s="15"/>
    </row>
    <row r="1458" spans="1:25" x14ac:dyDescent="0.2">
      <c r="A1458" s="16"/>
      <c r="B1458" s="17"/>
      <c r="C1458" s="15"/>
      <c r="D1458" s="15"/>
      <c r="E1458" s="15"/>
      <c r="F1458" s="15"/>
      <c r="G1458" s="15"/>
      <c r="H1458" s="15"/>
      <c r="I1458" s="15"/>
      <c r="J1458" s="15"/>
      <c r="K1458" s="15"/>
      <c r="L1458" s="15"/>
      <c r="M1458" s="15"/>
      <c r="N1458" s="15"/>
      <c r="O1458" s="15"/>
      <c r="P1458" s="15"/>
      <c r="Q1458" s="15"/>
      <c r="R1458" s="15"/>
      <c r="S1458" s="15"/>
      <c r="T1458" s="15"/>
      <c r="U1458" s="15"/>
      <c r="V1458" s="15"/>
      <c r="W1458" s="15"/>
      <c r="X1458" s="15"/>
      <c r="Y1458" s="15"/>
    </row>
    <row r="1459" spans="1:25" x14ac:dyDescent="0.2">
      <c r="A1459" s="16"/>
      <c r="B1459" s="17"/>
      <c r="C1459" s="15"/>
      <c r="D1459" s="15"/>
      <c r="E1459" s="15"/>
      <c r="F1459" s="15"/>
      <c r="G1459" s="15"/>
      <c r="H1459" s="15"/>
      <c r="I1459" s="15"/>
      <c r="J1459" s="15"/>
      <c r="K1459" s="15"/>
      <c r="L1459" s="15"/>
      <c r="M1459" s="15"/>
      <c r="N1459" s="15"/>
      <c r="O1459" s="15"/>
      <c r="P1459" s="15"/>
      <c r="Q1459" s="15"/>
      <c r="R1459" s="15"/>
      <c r="S1459" s="15"/>
      <c r="T1459" s="15"/>
      <c r="U1459" s="15"/>
      <c r="V1459" s="15"/>
      <c r="W1459" s="15"/>
      <c r="X1459" s="15"/>
      <c r="Y1459" s="15"/>
    </row>
    <row r="1460" spans="1:25" x14ac:dyDescent="0.2">
      <c r="A1460" s="16"/>
      <c r="B1460" s="17"/>
      <c r="C1460" s="15"/>
      <c r="D1460" s="15"/>
      <c r="E1460" s="15"/>
      <c r="F1460" s="15"/>
      <c r="G1460" s="15"/>
      <c r="H1460" s="15"/>
      <c r="I1460" s="15"/>
      <c r="J1460" s="15"/>
      <c r="K1460" s="15"/>
      <c r="L1460" s="15"/>
      <c r="M1460" s="15"/>
      <c r="N1460" s="15"/>
      <c r="O1460" s="15"/>
      <c r="P1460" s="15"/>
      <c r="Q1460" s="15"/>
      <c r="R1460" s="15"/>
      <c r="S1460" s="15"/>
      <c r="T1460" s="15"/>
      <c r="U1460" s="15"/>
      <c r="V1460" s="15"/>
      <c r="W1460" s="15"/>
      <c r="X1460" s="15"/>
      <c r="Y1460" s="15"/>
    </row>
    <row r="1461" spans="1:25" x14ac:dyDescent="0.2">
      <c r="A1461" s="16"/>
      <c r="B1461" s="17"/>
      <c r="C1461" s="15"/>
      <c r="D1461" s="15"/>
      <c r="E1461" s="15"/>
      <c r="F1461" s="15"/>
      <c r="G1461" s="15"/>
      <c r="H1461" s="15"/>
      <c r="I1461" s="15"/>
      <c r="J1461" s="15"/>
      <c r="K1461" s="15"/>
      <c r="L1461" s="15"/>
      <c r="M1461" s="15"/>
      <c r="N1461" s="15"/>
      <c r="O1461" s="15"/>
      <c r="P1461" s="15"/>
      <c r="Q1461" s="15"/>
      <c r="R1461" s="15"/>
      <c r="S1461" s="15"/>
      <c r="T1461" s="15"/>
      <c r="U1461" s="15"/>
      <c r="V1461" s="15"/>
      <c r="W1461" s="15"/>
      <c r="X1461" s="15"/>
      <c r="Y1461" s="15"/>
    </row>
    <row r="1462" spans="1:25" x14ac:dyDescent="0.2">
      <c r="A1462" s="16"/>
      <c r="B1462" s="17"/>
      <c r="C1462" s="15"/>
      <c r="D1462" s="15"/>
      <c r="E1462" s="15"/>
      <c r="F1462" s="15"/>
      <c r="G1462" s="15"/>
      <c r="H1462" s="15"/>
      <c r="I1462" s="15"/>
      <c r="J1462" s="15"/>
      <c r="K1462" s="15"/>
      <c r="L1462" s="15"/>
      <c r="M1462" s="15"/>
      <c r="N1462" s="15"/>
      <c r="O1462" s="15"/>
      <c r="P1462" s="15"/>
      <c r="Q1462" s="15"/>
      <c r="R1462" s="15"/>
      <c r="S1462" s="15"/>
      <c r="T1462" s="15"/>
      <c r="U1462" s="15"/>
      <c r="V1462" s="15"/>
      <c r="W1462" s="15"/>
      <c r="X1462" s="15"/>
      <c r="Y1462" s="15"/>
    </row>
    <row r="1463" spans="1:25" x14ac:dyDescent="0.2">
      <c r="A1463" s="16"/>
      <c r="B1463" s="17"/>
      <c r="C1463" s="15"/>
      <c r="D1463" s="15"/>
      <c r="E1463" s="15"/>
      <c r="F1463" s="15"/>
      <c r="G1463" s="15"/>
      <c r="H1463" s="15"/>
      <c r="I1463" s="15"/>
      <c r="J1463" s="15"/>
      <c r="K1463" s="15"/>
      <c r="L1463" s="15"/>
      <c r="M1463" s="15"/>
      <c r="N1463" s="15"/>
      <c r="O1463" s="15"/>
      <c r="P1463" s="15"/>
      <c r="Q1463" s="15"/>
      <c r="R1463" s="15"/>
      <c r="S1463" s="15"/>
      <c r="T1463" s="15"/>
      <c r="U1463" s="15"/>
      <c r="V1463" s="15"/>
      <c r="W1463" s="15"/>
      <c r="X1463" s="15"/>
      <c r="Y1463" s="15"/>
    </row>
    <row r="1464" spans="1:25" x14ac:dyDescent="0.2">
      <c r="A1464" s="16"/>
      <c r="B1464" s="17"/>
      <c r="C1464" s="15"/>
      <c r="D1464" s="15"/>
      <c r="E1464" s="15"/>
      <c r="F1464" s="15"/>
      <c r="G1464" s="15"/>
      <c r="H1464" s="15"/>
      <c r="I1464" s="15"/>
      <c r="J1464" s="15"/>
      <c r="K1464" s="15"/>
      <c r="L1464" s="15"/>
      <c r="M1464" s="15"/>
      <c r="N1464" s="15"/>
      <c r="O1464" s="15"/>
      <c r="P1464" s="15"/>
      <c r="Q1464" s="15"/>
      <c r="R1464" s="15"/>
      <c r="S1464" s="15"/>
      <c r="T1464" s="15"/>
      <c r="U1464" s="15"/>
      <c r="V1464" s="15"/>
      <c r="W1464" s="15"/>
      <c r="X1464" s="15"/>
      <c r="Y1464" s="15"/>
    </row>
    <row r="1465" spans="1:25" x14ac:dyDescent="0.2">
      <c r="A1465" s="16"/>
      <c r="B1465" s="17"/>
      <c r="C1465" s="15"/>
      <c r="D1465" s="15"/>
      <c r="E1465" s="15"/>
      <c r="F1465" s="15"/>
      <c r="G1465" s="15"/>
      <c r="H1465" s="15"/>
      <c r="I1465" s="15"/>
      <c r="J1465" s="15"/>
      <c r="K1465" s="15"/>
      <c r="L1465" s="15"/>
      <c r="M1465" s="15"/>
      <c r="N1465" s="15"/>
      <c r="O1465" s="15"/>
      <c r="P1465" s="15"/>
      <c r="Q1465" s="15"/>
      <c r="R1465" s="15"/>
      <c r="S1465" s="15"/>
      <c r="T1465" s="15"/>
      <c r="U1465" s="15"/>
      <c r="V1465" s="15"/>
      <c r="W1465" s="15"/>
      <c r="X1465" s="15"/>
      <c r="Y1465" s="15"/>
    </row>
    <row r="1466" spans="1:25" x14ac:dyDescent="0.2">
      <c r="A1466" s="16"/>
      <c r="B1466" s="17"/>
      <c r="C1466" s="15"/>
      <c r="D1466" s="15"/>
      <c r="E1466" s="15"/>
      <c r="F1466" s="15"/>
      <c r="G1466" s="15"/>
      <c r="H1466" s="15"/>
      <c r="I1466" s="15"/>
      <c r="J1466" s="15"/>
      <c r="K1466" s="15"/>
      <c r="L1466" s="15"/>
      <c r="M1466" s="15"/>
      <c r="N1466" s="15"/>
      <c r="O1466" s="15"/>
      <c r="P1466" s="15"/>
      <c r="Q1466" s="15"/>
      <c r="R1466" s="15"/>
      <c r="S1466" s="15"/>
      <c r="T1466" s="15"/>
      <c r="U1466" s="15"/>
      <c r="V1466" s="15"/>
      <c r="W1466" s="15"/>
      <c r="X1466" s="15"/>
      <c r="Y1466" s="15"/>
    </row>
    <row r="1467" spans="1:25" x14ac:dyDescent="0.2">
      <c r="A1467" s="16"/>
      <c r="B1467" s="17"/>
      <c r="C1467" s="15"/>
      <c r="D1467" s="15"/>
      <c r="E1467" s="15"/>
      <c r="F1467" s="15"/>
      <c r="G1467" s="15"/>
      <c r="H1467" s="15"/>
      <c r="I1467" s="15"/>
      <c r="J1467" s="15"/>
      <c r="K1467" s="15"/>
      <c r="L1467" s="15"/>
      <c r="M1467" s="15"/>
      <c r="N1467" s="15"/>
      <c r="O1467" s="15"/>
      <c r="P1467" s="15"/>
      <c r="Q1467" s="15"/>
      <c r="R1467" s="15"/>
      <c r="S1467" s="15"/>
      <c r="T1467" s="15"/>
      <c r="U1467" s="15"/>
      <c r="V1467" s="15"/>
      <c r="W1467" s="15"/>
      <c r="X1467" s="15"/>
      <c r="Y1467" s="15"/>
    </row>
    <row r="1468" spans="1:25" x14ac:dyDescent="0.2">
      <c r="A1468" s="16"/>
      <c r="B1468" s="17"/>
      <c r="C1468" s="15"/>
      <c r="D1468" s="15"/>
      <c r="E1468" s="15"/>
      <c r="F1468" s="15"/>
      <c r="G1468" s="15"/>
      <c r="H1468" s="15"/>
      <c r="I1468" s="15"/>
      <c r="J1468" s="15"/>
      <c r="K1468" s="15"/>
      <c r="L1468" s="15"/>
      <c r="M1468" s="15"/>
      <c r="N1468" s="15"/>
      <c r="O1468" s="15"/>
      <c r="P1468" s="15"/>
      <c r="Q1468" s="15"/>
      <c r="R1468" s="15"/>
      <c r="S1468" s="15"/>
      <c r="T1468" s="15"/>
      <c r="U1468" s="15"/>
      <c r="V1468" s="15"/>
      <c r="W1468" s="15"/>
      <c r="X1468" s="15"/>
      <c r="Y1468" s="15"/>
    </row>
    <row r="1469" spans="1:25" x14ac:dyDescent="0.2">
      <c r="A1469" s="16"/>
      <c r="B1469" s="17"/>
      <c r="C1469" s="15"/>
      <c r="D1469" s="15"/>
      <c r="E1469" s="15"/>
      <c r="F1469" s="15"/>
      <c r="G1469" s="15"/>
      <c r="H1469" s="15"/>
      <c r="I1469" s="15"/>
      <c r="J1469" s="15"/>
      <c r="K1469" s="15"/>
      <c r="L1469" s="15"/>
      <c r="M1469" s="15"/>
      <c r="N1469" s="15"/>
      <c r="O1469" s="15"/>
      <c r="P1469" s="15"/>
      <c r="Q1469" s="15"/>
      <c r="R1469" s="15"/>
      <c r="S1469" s="15"/>
      <c r="T1469" s="15"/>
      <c r="U1469" s="15"/>
      <c r="V1469" s="15"/>
      <c r="W1469" s="15"/>
      <c r="X1469" s="15"/>
      <c r="Y1469" s="15"/>
    </row>
    <row r="1470" spans="1:25" x14ac:dyDescent="0.2">
      <c r="A1470" s="16"/>
      <c r="B1470" s="17"/>
      <c r="C1470" s="15"/>
      <c r="D1470" s="15"/>
      <c r="E1470" s="15"/>
      <c r="F1470" s="15"/>
      <c r="G1470" s="15"/>
      <c r="H1470" s="15"/>
      <c r="I1470" s="15"/>
      <c r="J1470" s="15"/>
      <c r="K1470" s="15"/>
      <c r="L1470" s="15"/>
      <c r="M1470" s="15"/>
      <c r="N1470" s="15"/>
      <c r="O1470" s="15"/>
      <c r="P1470" s="15"/>
      <c r="Q1470" s="15"/>
      <c r="R1470" s="15"/>
      <c r="S1470" s="15"/>
      <c r="T1470" s="15"/>
      <c r="U1470" s="15"/>
      <c r="V1470" s="15"/>
      <c r="W1470" s="15"/>
      <c r="X1470" s="15"/>
      <c r="Y1470" s="15"/>
    </row>
    <row r="1471" spans="1:25" x14ac:dyDescent="0.2">
      <c r="A1471" s="16"/>
      <c r="B1471" s="17"/>
      <c r="C1471" s="15"/>
      <c r="D1471" s="15"/>
      <c r="E1471" s="15"/>
      <c r="F1471" s="15"/>
      <c r="G1471" s="15"/>
      <c r="H1471" s="15"/>
      <c r="I1471" s="15"/>
      <c r="J1471" s="15"/>
      <c r="K1471" s="15"/>
      <c r="L1471" s="15"/>
      <c r="M1471" s="15"/>
      <c r="N1471" s="15"/>
      <c r="O1471" s="15"/>
      <c r="P1471" s="15"/>
      <c r="Q1471" s="15"/>
      <c r="R1471" s="15"/>
      <c r="S1471" s="15"/>
      <c r="T1471" s="15"/>
      <c r="U1471" s="15"/>
      <c r="V1471" s="15"/>
      <c r="W1471" s="15"/>
      <c r="X1471" s="15"/>
      <c r="Y1471" s="15"/>
    </row>
    <row r="1472" spans="1:25" x14ac:dyDescent="0.2">
      <c r="A1472" s="16"/>
      <c r="B1472" s="17"/>
      <c r="C1472" s="15"/>
      <c r="D1472" s="15"/>
      <c r="E1472" s="15"/>
      <c r="F1472" s="15"/>
      <c r="G1472" s="15"/>
      <c r="H1472" s="15"/>
      <c r="I1472" s="15"/>
      <c r="J1472" s="15"/>
      <c r="K1472" s="15"/>
      <c r="L1472" s="15"/>
      <c r="M1472" s="15"/>
      <c r="N1472" s="15"/>
      <c r="O1472" s="15"/>
      <c r="P1472" s="15"/>
      <c r="Q1472" s="15"/>
      <c r="R1472" s="15"/>
      <c r="S1472" s="15"/>
      <c r="T1472" s="15"/>
      <c r="U1472" s="15"/>
      <c r="V1472" s="15"/>
      <c r="W1472" s="15"/>
      <c r="X1472" s="15"/>
      <c r="Y1472" s="15"/>
    </row>
    <row r="1473" spans="1:25" x14ac:dyDescent="0.2">
      <c r="A1473" s="16"/>
      <c r="B1473" s="17"/>
      <c r="C1473" s="15"/>
      <c r="D1473" s="15"/>
      <c r="E1473" s="15"/>
      <c r="F1473" s="15"/>
      <c r="G1473" s="15"/>
      <c r="H1473" s="15"/>
      <c r="I1473" s="15"/>
      <c r="J1473" s="15"/>
      <c r="K1473" s="15"/>
      <c r="L1473" s="15"/>
      <c r="M1473" s="15"/>
      <c r="N1473" s="15"/>
      <c r="O1473" s="15"/>
      <c r="P1473" s="15"/>
      <c r="Q1473" s="15"/>
      <c r="R1473" s="15"/>
      <c r="S1473" s="15"/>
      <c r="T1473" s="15"/>
      <c r="U1473" s="15"/>
      <c r="V1473" s="15"/>
      <c r="W1473" s="15"/>
      <c r="X1473" s="15"/>
      <c r="Y1473" s="15"/>
    </row>
    <row r="1474" spans="1:25" x14ac:dyDescent="0.2">
      <c r="A1474" s="16"/>
      <c r="B1474" s="17"/>
      <c r="C1474" s="15"/>
      <c r="D1474" s="15"/>
      <c r="E1474" s="15"/>
      <c r="F1474" s="15"/>
      <c r="G1474" s="15"/>
      <c r="H1474" s="15"/>
      <c r="I1474" s="15"/>
      <c r="J1474" s="15"/>
      <c r="K1474" s="15"/>
      <c r="L1474" s="15"/>
      <c r="M1474" s="15"/>
      <c r="N1474" s="15"/>
      <c r="O1474" s="15"/>
      <c r="P1474" s="15"/>
      <c r="Q1474" s="15"/>
      <c r="R1474" s="15"/>
      <c r="S1474" s="15"/>
      <c r="T1474" s="15"/>
      <c r="U1474" s="15"/>
      <c r="V1474" s="15"/>
      <c r="W1474" s="15"/>
      <c r="X1474" s="15"/>
      <c r="Y1474" s="15"/>
    </row>
    <row r="1475" spans="1:25" x14ac:dyDescent="0.2">
      <c r="A1475" s="16"/>
      <c r="B1475" s="17"/>
      <c r="C1475" s="15"/>
      <c r="D1475" s="15"/>
      <c r="E1475" s="15"/>
      <c r="F1475" s="15"/>
      <c r="G1475" s="15"/>
      <c r="H1475" s="15"/>
      <c r="I1475" s="15"/>
      <c r="J1475" s="15"/>
      <c r="K1475" s="15"/>
      <c r="L1475" s="15"/>
      <c r="M1475" s="15"/>
      <c r="N1475" s="15"/>
      <c r="O1475" s="15"/>
      <c r="P1475" s="15"/>
      <c r="Q1475" s="15"/>
      <c r="R1475" s="15"/>
      <c r="S1475" s="15"/>
      <c r="T1475" s="15"/>
      <c r="U1475" s="15"/>
      <c r="V1475" s="15"/>
      <c r="W1475" s="15"/>
      <c r="X1475" s="15"/>
      <c r="Y1475" s="15"/>
    </row>
    <row r="1476" spans="1:25" x14ac:dyDescent="0.2">
      <c r="A1476" s="16"/>
      <c r="B1476" s="17"/>
      <c r="C1476" s="15"/>
      <c r="D1476" s="15"/>
      <c r="E1476" s="15"/>
      <c r="F1476" s="15"/>
      <c r="G1476" s="15"/>
      <c r="H1476" s="15"/>
      <c r="I1476" s="15"/>
      <c r="J1476" s="15"/>
      <c r="K1476" s="15"/>
      <c r="L1476" s="15"/>
      <c r="M1476" s="15"/>
      <c r="N1476" s="15"/>
      <c r="O1476" s="15"/>
      <c r="P1476" s="15"/>
      <c r="Q1476" s="15"/>
      <c r="R1476" s="15"/>
      <c r="S1476" s="15"/>
      <c r="T1476" s="15"/>
      <c r="U1476" s="15"/>
      <c r="V1476" s="15"/>
      <c r="W1476" s="15"/>
      <c r="X1476" s="15"/>
      <c r="Y1476" s="15"/>
    </row>
    <row r="1477" spans="1:25" x14ac:dyDescent="0.2">
      <c r="A1477" s="16"/>
      <c r="B1477" s="17"/>
      <c r="C1477" s="15"/>
      <c r="D1477" s="15"/>
      <c r="E1477" s="15"/>
      <c r="F1477" s="15"/>
      <c r="G1477" s="15"/>
      <c r="H1477" s="15"/>
      <c r="I1477" s="15"/>
      <c r="J1477" s="15"/>
      <c r="K1477" s="15"/>
      <c r="L1477" s="15"/>
      <c r="M1477" s="15"/>
      <c r="N1477" s="15"/>
      <c r="O1477" s="15"/>
      <c r="P1477" s="15"/>
      <c r="Q1477" s="15"/>
      <c r="R1477" s="15"/>
      <c r="S1477" s="15"/>
      <c r="T1477" s="15"/>
      <c r="U1477" s="15"/>
      <c r="V1477" s="15"/>
      <c r="W1477" s="15"/>
      <c r="X1477" s="15"/>
      <c r="Y1477" s="15"/>
    </row>
    <row r="1478" spans="1:25" x14ac:dyDescent="0.2">
      <c r="A1478" s="16"/>
      <c r="B1478" s="17"/>
      <c r="C1478" s="15"/>
      <c r="D1478" s="15"/>
      <c r="E1478" s="15"/>
      <c r="F1478" s="15"/>
      <c r="G1478" s="15"/>
      <c r="H1478" s="15"/>
      <c r="I1478" s="15"/>
      <c r="J1478" s="15"/>
      <c r="K1478" s="15"/>
      <c r="L1478" s="15"/>
      <c r="M1478" s="15"/>
      <c r="N1478" s="15"/>
      <c r="O1478" s="15"/>
      <c r="P1478" s="15"/>
      <c r="Q1478" s="15"/>
      <c r="R1478" s="15"/>
      <c r="S1478" s="15"/>
      <c r="T1478" s="15"/>
      <c r="U1478" s="15"/>
      <c r="V1478" s="15"/>
      <c r="W1478" s="15"/>
      <c r="X1478" s="15"/>
      <c r="Y1478" s="15"/>
    </row>
    <row r="1479" spans="1:25" x14ac:dyDescent="0.2">
      <c r="A1479" s="16"/>
      <c r="B1479" s="17"/>
      <c r="C1479" s="15"/>
      <c r="D1479" s="15"/>
      <c r="E1479" s="15"/>
      <c r="F1479" s="15"/>
      <c r="G1479" s="15"/>
      <c r="H1479" s="15"/>
      <c r="I1479" s="15"/>
      <c r="J1479" s="15"/>
      <c r="K1479" s="15"/>
      <c r="L1479" s="15"/>
      <c r="M1479" s="15"/>
      <c r="N1479" s="15"/>
      <c r="O1479" s="15"/>
      <c r="P1479" s="15"/>
      <c r="Q1479" s="15"/>
      <c r="R1479" s="15"/>
      <c r="S1479" s="15"/>
      <c r="T1479" s="15"/>
      <c r="U1479" s="15"/>
      <c r="V1479" s="15"/>
      <c r="W1479" s="15"/>
      <c r="X1479" s="15"/>
      <c r="Y1479" s="15"/>
    </row>
    <row r="1480" spans="1:25" x14ac:dyDescent="0.2">
      <c r="A1480" s="16"/>
      <c r="B1480" s="17"/>
      <c r="C1480" s="15"/>
      <c r="D1480" s="15"/>
      <c r="E1480" s="15"/>
      <c r="F1480" s="15"/>
      <c r="G1480" s="15"/>
      <c r="H1480" s="15"/>
      <c r="I1480" s="15"/>
      <c r="J1480" s="15"/>
      <c r="K1480" s="15"/>
      <c r="L1480" s="15"/>
      <c r="M1480" s="15"/>
      <c r="N1480" s="15"/>
      <c r="O1480" s="15"/>
      <c r="P1480" s="15"/>
      <c r="Q1480" s="15"/>
      <c r="R1480" s="15"/>
      <c r="S1480" s="15"/>
      <c r="T1480" s="15"/>
      <c r="U1480" s="15"/>
      <c r="V1480" s="15"/>
      <c r="W1480" s="15"/>
      <c r="X1480" s="15"/>
      <c r="Y1480" s="15"/>
    </row>
    <row r="1481" spans="1:25" x14ac:dyDescent="0.2">
      <c r="A1481" s="16"/>
      <c r="B1481" s="17"/>
      <c r="C1481" s="15"/>
      <c r="D1481" s="15"/>
      <c r="E1481" s="15"/>
      <c r="F1481" s="15"/>
      <c r="G1481" s="15"/>
      <c r="H1481" s="15"/>
      <c r="I1481" s="15"/>
      <c r="J1481" s="15"/>
      <c r="K1481" s="15"/>
      <c r="L1481" s="15"/>
      <c r="M1481" s="15"/>
      <c r="N1481" s="15"/>
      <c r="O1481" s="15"/>
      <c r="P1481" s="15"/>
      <c r="Q1481" s="15"/>
      <c r="R1481" s="15"/>
      <c r="S1481" s="15"/>
      <c r="T1481" s="15"/>
      <c r="U1481" s="15"/>
      <c r="V1481" s="15"/>
      <c r="W1481" s="15"/>
      <c r="X1481" s="15"/>
      <c r="Y1481" s="15"/>
    </row>
    <row r="1482" spans="1:25" x14ac:dyDescent="0.2">
      <c r="A1482" s="16"/>
      <c r="B1482" s="17"/>
      <c r="C1482" s="15"/>
      <c r="D1482" s="15"/>
      <c r="E1482" s="15"/>
      <c r="F1482" s="15"/>
      <c r="G1482" s="15"/>
      <c r="H1482" s="15"/>
      <c r="I1482" s="15"/>
      <c r="J1482" s="15"/>
      <c r="K1482" s="15"/>
      <c r="L1482" s="15"/>
      <c r="M1482" s="15"/>
      <c r="N1482" s="15"/>
      <c r="O1482" s="15"/>
      <c r="P1482" s="15"/>
      <c r="Q1482" s="15"/>
      <c r="R1482" s="15"/>
      <c r="S1482" s="15"/>
      <c r="T1482" s="15"/>
      <c r="U1482" s="15"/>
      <c r="V1482" s="15"/>
      <c r="W1482" s="15"/>
      <c r="X1482" s="15"/>
      <c r="Y1482" s="15"/>
    </row>
    <row r="1483" spans="1:25" x14ac:dyDescent="0.2">
      <c r="A1483" s="16"/>
      <c r="B1483" s="17"/>
      <c r="C1483" s="15"/>
      <c r="D1483" s="15"/>
      <c r="E1483" s="15"/>
      <c r="F1483" s="15"/>
      <c r="G1483" s="15"/>
      <c r="H1483" s="15"/>
      <c r="I1483" s="15"/>
      <c r="J1483" s="15"/>
      <c r="K1483" s="15"/>
      <c r="L1483" s="15"/>
      <c r="M1483" s="15"/>
      <c r="N1483" s="15"/>
      <c r="O1483" s="15"/>
      <c r="P1483" s="15"/>
      <c r="Q1483" s="15"/>
      <c r="R1483" s="15"/>
      <c r="S1483" s="15"/>
      <c r="T1483" s="15"/>
      <c r="U1483" s="15"/>
      <c r="V1483" s="15"/>
      <c r="W1483" s="15"/>
      <c r="X1483" s="15"/>
      <c r="Y1483" s="15"/>
    </row>
    <row r="1484" spans="1:25" x14ac:dyDescent="0.2">
      <c r="A1484" s="16"/>
      <c r="B1484" s="17"/>
      <c r="C1484" s="15"/>
      <c r="D1484" s="15"/>
      <c r="E1484" s="15"/>
      <c r="F1484" s="15"/>
      <c r="G1484" s="15"/>
      <c r="H1484" s="15"/>
      <c r="I1484" s="15"/>
      <c r="J1484" s="15"/>
      <c r="K1484" s="15"/>
      <c r="L1484" s="15"/>
      <c r="M1484" s="15"/>
      <c r="N1484" s="15"/>
      <c r="O1484" s="15"/>
      <c r="P1484" s="15"/>
      <c r="Q1484" s="15"/>
      <c r="R1484" s="15"/>
      <c r="S1484" s="15"/>
      <c r="T1484" s="15"/>
      <c r="U1484" s="15"/>
      <c r="V1484" s="15"/>
      <c r="W1484" s="15"/>
      <c r="X1484" s="15"/>
      <c r="Y1484" s="15"/>
    </row>
    <row r="1485" spans="1:25" x14ac:dyDescent="0.2">
      <c r="A1485" s="16"/>
      <c r="B1485" s="17"/>
      <c r="C1485" s="15"/>
      <c r="D1485" s="15"/>
      <c r="E1485" s="15"/>
      <c r="F1485" s="15"/>
      <c r="G1485" s="15"/>
      <c r="H1485" s="15"/>
      <c r="I1485" s="15"/>
      <c r="J1485" s="15"/>
      <c r="K1485" s="15"/>
      <c r="L1485" s="15"/>
      <c r="M1485" s="15"/>
      <c r="N1485" s="15"/>
      <c r="O1485" s="15"/>
      <c r="P1485" s="15"/>
      <c r="Q1485" s="15"/>
      <c r="R1485" s="15"/>
      <c r="S1485" s="15"/>
      <c r="T1485" s="15"/>
      <c r="U1485" s="15"/>
      <c r="V1485" s="15"/>
      <c r="W1485" s="15"/>
      <c r="X1485" s="15"/>
      <c r="Y1485" s="15"/>
    </row>
    <row r="1486" spans="1:25" x14ac:dyDescent="0.2">
      <c r="A1486" s="16"/>
      <c r="B1486" s="17"/>
      <c r="C1486" s="15"/>
      <c r="D1486" s="15"/>
      <c r="E1486" s="15"/>
      <c r="F1486" s="15"/>
      <c r="G1486" s="15"/>
      <c r="H1486" s="15"/>
      <c r="I1486" s="15"/>
      <c r="J1486" s="15"/>
      <c r="K1486" s="15"/>
      <c r="L1486" s="15"/>
      <c r="M1486" s="15"/>
      <c r="N1486" s="15"/>
      <c r="O1486" s="15"/>
      <c r="P1486" s="15"/>
      <c r="Q1486" s="15"/>
      <c r="R1486" s="15"/>
      <c r="S1486" s="15"/>
      <c r="T1486" s="15"/>
      <c r="U1486" s="15"/>
      <c r="V1486" s="15"/>
      <c r="W1486" s="15"/>
      <c r="X1486" s="15"/>
      <c r="Y1486" s="15"/>
    </row>
    <row r="1487" spans="1:25" x14ac:dyDescent="0.2">
      <c r="A1487" s="16"/>
      <c r="B1487" s="17"/>
      <c r="C1487" s="15"/>
      <c r="D1487" s="15"/>
      <c r="E1487" s="15"/>
      <c r="F1487" s="15"/>
      <c r="G1487" s="15"/>
      <c r="H1487" s="15"/>
      <c r="I1487" s="15"/>
      <c r="J1487" s="15"/>
      <c r="K1487" s="15"/>
      <c r="L1487" s="15"/>
      <c r="M1487" s="15"/>
      <c r="N1487" s="15"/>
      <c r="O1487" s="15"/>
      <c r="P1487" s="15"/>
      <c r="Q1487" s="15"/>
      <c r="R1487" s="15"/>
      <c r="S1487" s="15"/>
      <c r="T1487" s="15"/>
      <c r="U1487" s="15"/>
      <c r="V1487" s="15"/>
      <c r="W1487" s="15"/>
      <c r="X1487" s="15"/>
      <c r="Y1487" s="15"/>
    </row>
    <row r="1488" spans="1:25" x14ac:dyDescent="0.2">
      <c r="A1488" s="16"/>
      <c r="B1488" s="17"/>
      <c r="C1488" s="15"/>
      <c r="D1488" s="15"/>
      <c r="E1488" s="15"/>
      <c r="F1488" s="15"/>
      <c r="G1488" s="15"/>
      <c r="H1488" s="15"/>
      <c r="I1488" s="15"/>
      <c r="J1488" s="15"/>
      <c r="K1488" s="15"/>
      <c r="L1488" s="15"/>
      <c r="M1488" s="15"/>
      <c r="N1488" s="15"/>
      <c r="O1488" s="15"/>
      <c r="P1488" s="15"/>
      <c r="Q1488" s="15"/>
      <c r="R1488" s="15"/>
      <c r="S1488" s="15"/>
      <c r="T1488" s="15"/>
      <c r="U1488" s="15"/>
      <c r="V1488" s="15"/>
      <c r="W1488" s="15"/>
      <c r="X1488" s="15"/>
      <c r="Y1488" s="15"/>
    </row>
    <row r="1489" spans="1:25" x14ac:dyDescent="0.2">
      <c r="A1489" s="16"/>
      <c r="B1489" s="17"/>
      <c r="C1489" s="15"/>
      <c r="D1489" s="15"/>
      <c r="E1489" s="15"/>
      <c r="F1489" s="15"/>
      <c r="G1489" s="15"/>
      <c r="H1489" s="15"/>
      <c r="I1489" s="15"/>
      <c r="J1489" s="15"/>
      <c r="K1489" s="15"/>
      <c r="L1489" s="15"/>
      <c r="M1489" s="15"/>
      <c r="N1489" s="15"/>
      <c r="O1489" s="15"/>
      <c r="P1489" s="15"/>
      <c r="Q1489" s="15"/>
      <c r="R1489" s="15"/>
      <c r="S1489" s="15"/>
      <c r="T1489" s="15"/>
      <c r="U1489" s="15"/>
      <c r="V1489" s="15"/>
      <c r="W1489" s="15"/>
      <c r="X1489" s="15"/>
      <c r="Y1489" s="15"/>
    </row>
    <row r="1490" spans="1:25" x14ac:dyDescent="0.2">
      <c r="A1490" s="16"/>
      <c r="B1490" s="17"/>
      <c r="C1490" s="15"/>
      <c r="D1490" s="15"/>
      <c r="E1490" s="15"/>
      <c r="F1490" s="15"/>
      <c r="G1490" s="15"/>
      <c r="H1490" s="15"/>
      <c r="I1490" s="15"/>
      <c r="J1490" s="15"/>
      <c r="K1490" s="15"/>
      <c r="L1490" s="15"/>
      <c r="M1490" s="15"/>
      <c r="N1490" s="15"/>
      <c r="O1490" s="15"/>
      <c r="P1490" s="15"/>
      <c r="Q1490" s="15"/>
      <c r="R1490" s="15"/>
      <c r="S1490" s="15"/>
      <c r="T1490" s="15"/>
      <c r="U1490" s="15"/>
      <c r="V1490" s="15"/>
      <c r="W1490" s="15"/>
      <c r="X1490" s="15"/>
      <c r="Y1490" s="15"/>
    </row>
    <row r="1491" spans="1:25" x14ac:dyDescent="0.2">
      <c r="A1491" s="16"/>
      <c r="B1491" s="17"/>
      <c r="C1491" s="15"/>
      <c r="D1491" s="15"/>
      <c r="E1491" s="15"/>
      <c r="F1491" s="15"/>
      <c r="G1491" s="15"/>
      <c r="H1491" s="15"/>
      <c r="I1491" s="15"/>
      <c r="J1491" s="15"/>
      <c r="K1491" s="15"/>
      <c r="L1491" s="15"/>
      <c r="M1491" s="15"/>
      <c r="N1491" s="15"/>
      <c r="O1491" s="15"/>
      <c r="P1491" s="15"/>
      <c r="Q1491" s="15"/>
      <c r="R1491" s="15"/>
      <c r="S1491" s="15"/>
      <c r="T1491" s="15"/>
      <c r="U1491" s="15"/>
      <c r="V1491" s="15"/>
      <c r="W1491" s="15"/>
      <c r="X1491" s="15"/>
      <c r="Y1491" s="15"/>
    </row>
    <row r="1492" spans="1:25" x14ac:dyDescent="0.2">
      <c r="A1492" s="16"/>
      <c r="B1492" s="17"/>
      <c r="C1492" s="15"/>
      <c r="D1492" s="15"/>
      <c r="E1492" s="15"/>
      <c r="F1492" s="15"/>
      <c r="G1492" s="15"/>
      <c r="H1492" s="15"/>
      <c r="I1492" s="15"/>
      <c r="J1492" s="15"/>
      <c r="K1492" s="15"/>
      <c r="L1492" s="15"/>
      <c r="M1492" s="15"/>
      <c r="N1492" s="15"/>
      <c r="O1492" s="15"/>
      <c r="P1492" s="15"/>
      <c r="Q1492" s="15"/>
      <c r="R1492" s="15"/>
      <c r="S1492" s="15"/>
      <c r="T1492" s="15"/>
      <c r="U1492" s="15"/>
      <c r="V1492" s="15"/>
      <c r="W1492" s="15"/>
      <c r="X1492" s="15"/>
      <c r="Y1492" s="15"/>
    </row>
    <row r="1493" spans="1:25" x14ac:dyDescent="0.2">
      <c r="A1493" s="16"/>
      <c r="B1493" s="17"/>
      <c r="C1493" s="15"/>
      <c r="D1493" s="15"/>
      <c r="E1493" s="15"/>
      <c r="F1493" s="15"/>
      <c r="G1493" s="15"/>
      <c r="H1493" s="15"/>
      <c r="I1493" s="15"/>
      <c r="J1493" s="15"/>
      <c r="K1493" s="15"/>
      <c r="L1493" s="15"/>
      <c r="M1493" s="15"/>
      <c r="N1493" s="15"/>
      <c r="O1493" s="15"/>
      <c r="P1493" s="15"/>
      <c r="Q1493" s="15"/>
      <c r="R1493" s="15"/>
      <c r="S1493" s="15"/>
      <c r="T1493" s="15"/>
      <c r="U1493" s="15"/>
      <c r="V1493" s="15"/>
      <c r="W1493" s="15"/>
      <c r="X1493" s="15"/>
      <c r="Y1493" s="15"/>
    </row>
    <row r="1494" spans="1:25" x14ac:dyDescent="0.2">
      <c r="A1494" s="16"/>
      <c r="B1494" s="17"/>
      <c r="C1494" s="15"/>
      <c r="D1494" s="15"/>
      <c r="E1494" s="15"/>
      <c r="F1494" s="15"/>
      <c r="G1494" s="15"/>
      <c r="H1494" s="15"/>
      <c r="I1494" s="15"/>
      <c r="J1494" s="15"/>
      <c r="K1494" s="15"/>
      <c r="L1494" s="15"/>
      <c r="M1494" s="15"/>
      <c r="N1494" s="15"/>
      <c r="O1494" s="15"/>
      <c r="P1494" s="15"/>
      <c r="Q1494" s="15"/>
      <c r="R1494" s="15"/>
      <c r="S1494" s="15"/>
      <c r="T1494" s="15"/>
      <c r="U1494" s="15"/>
      <c r="V1494" s="15"/>
      <c r="W1494" s="15"/>
      <c r="X1494" s="15"/>
      <c r="Y1494" s="15"/>
    </row>
    <row r="1495" spans="1:25" x14ac:dyDescent="0.2">
      <c r="A1495" s="16"/>
      <c r="B1495" s="17"/>
      <c r="C1495" s="15"/>
      <c r="D1495" s="15"/>
      <c r="E1495" s="15"/>
      <c r="F1495" s="15"/>
      <c r="G1495" s="15"/>
      <c r="H1495" s="15"/>
      <c r="I1495" s="15"/>
      <c r="J1495" s="15"/>
      <c r="K1495" s="15"/>
      <c r="L1495" s="15"/>
      <c r="M1495" s="15"/>
      <c r="N1495" s="15"/>
      <c r="O1495" s="15"/>
      <c r="P1495" s="15"/>
      <c r="Q1495" s="15"/>
      <c r="R1495" s="15"/>
      <c r="S1495" s="15"/>
      <c r="T1495" s="15"/>
      <c r="U1495" s="15"/>
      <c r="V1495" s="15"/>
      <c r="W1495" s="15"/>
      <c r="X1495" s="15"/>
      <c r="Y1495" s="15"/>
    </row>
    <row r="1496" spans="1:25" x14ac:dyDescent="0.2">
      <c r="A1496" s="16"/>
      <c r="B1496" s="17"/>
      <c r="C1496" s="15"/>
      <c r="D1496" s="15"/>
      <c r="E1496" s="15"/>
      <c r="F1496" s="15"/>
      <c r="G1496" s="15"/>
      <c r="H1496" s="15"/>
      <c r="I1496" s="15"/>
      <c r="J1496" s="15"/>
      <c r="K1496" s="15"/>
      <c r="L1496" s="15"/>
      <c r="M1496" s="15"/>
      <c r="N1496" s="15"/>
      <c r="O1496" s="15"/>
      <c r="P1496" s="15"/>
      <c r="Q1496" s="15"/>
      <c r="R1496" s="15"/>
      <c r="S1496" s="15"/>
      <c r="T1496" s="15"/>
      <c r="U1496" s="15"/>
      <c r="V1496" s="15"/>
      <c r="W1496" s="15"/>
      <c r="X1496" s="15"/>
      <c r="Y1496" s="15"/>
    </row>
    <row r="1497" spans="1:25" x14ac:dyDescent="0.2">
      <c r="A1497" s="16"/>
      <c r="B1497" s="17"/>
      <c r="C1497" s="15"/>
      <c r="D1497" s="15"/>
      <c r="E1497" s="15"/>
      <c r="F1497" s="15"/>
      <c r="G1497" s="15"/>
      <c r="H1497" s="15"/>
      <c r="I1497" s="15"/>
      <c r="J1497" s="15"/>
      <c r="K1497" s="15"/>
      <c r="L1497" s="15"/>
      <c r="M1497" s="15"/>
      <c r="N1497" s="15"/>
      <c r="O1497" s="15"/>
      <c r="P1497" s="15"/>
      <c r="Q1497" s="15"/>
      <c r="R1497" s="15"/>
      <c r="S1497" s="15"/>
      <c r="T1497" s="15"/>
      <c r="U1497" s="15"/>
      <c r="V1497" s="15"/>
      <c r="W1497" s="15"/>
      <c r="X1497" s="15"/>
      <c r="Y1497" s="15"/>
    </row>
    <row r="1498" spans="1:25" x14ac:dyDescent="0.2">
      <c r="A1498" s="16"/>
      <c r="B1498" s="17"/>
      <c r="C1498" s="15"/>
      <c r="D1498" s="15"/>
      <c r="E1498" s="15"/>
      <c r="F1498" s="15"/>
      <c r="G1498" s="15"/>
      <c r="H1498" s="15"/>
      <c r="I1498" s="15"/>
      <c r="J1498" s="15"/>
      <c r="K1498" s="15"/>
      <c r="L1498" s="15"/>
      <c r="M1498" s="15"/>
      <c r="N1498" s="15"/>
      <c r="O1498" s="15"/>
      <c r="P1498" s="15"/>
      <c r="Q1498" s="15"/>
      <c r="R1498" s="15"/>
      <c r="S1498" s="15"/>
      <c r="T1498" s="15"/>
      <c r="U1498" s="15"/>
      <c r="V1498" s="15"/>
      <c r="W1498" s="15"/>
      <c r="X1498" s="15"/>
      <c r="Y1498" s="15"/>
    </row>
    <row r="1499" spans="1:25" x14ac:dyDescent="0.2">
      <c r="A1499" s="16"/>
      <c r="B1499" s="17"/>
      <c r="C1499" s="15"/>
      <c r="D1499" s="15"/>
      <c r="E1499" s="15"/>
      <c r="F1499" s="15"/>
      <c r="G1499" s="15"/>
      <c r="H1499" s="15"/>
      <c r="I1499" s="15"/>
      <c r="J1499" s="15"/>
      <c r="K1499" s="15"/>
      <c r="L1499" s="15"/>
      <c r="M1499" s="15"/>
      <c r="N1499" s="15"/>
      <c r="O1499" s="15"/>
      <c r="P1499" s="15"/>
      <c r="Q1499" s="15"/>
      <c r="R1499" s="15"/>
      <c r="S1499" s="15"/>
      <c r="T1499" s="15"/>
      <c r="U1499" s="15"/>
      <c r="V1499" s="15"/>
      <c r="W1499" s="15"/>
      <c r="X1499" s="15"/>
      <c r="Y1499" s="15"/>
    </row>
    <row r="1500" spans="1:25" x14ac:dyDescent="0.2">
      <c r="A1500" s="16"/>
      <c r="B1500" s="17"/>
      <c r="C1500" s="15"/>
      <c r="D1500" s="15"/>
      <c r="E1500" s="15"/>
      <c r="F1500" s="15"/>
      <c r="G1500" s="15"/>
      <c r="H1500" s="15"/>
      <c r="I1500" s="15"/>
      <c r="J1500" s="15"/>
      <c r="K1500" s="15"/>
      <c r="L1500" s="15"/>
      <c r="M1500" s="15"/>
      <c r="N1500" s="15"/>
      <c r="O1500" s="15"/>
      <c r="P1500" s="15"/>
      <c r="Q1500" s="15"/>
      <c r="R1500" s="15"/>
      <c r="S1500" s="15"/>
      <c r="T1500" s="15"/>
      <c r="U1500" s="15"/>
      <c r="V1500" s="15"/>
      <c r="W1500" s="15"/>
      <c r="X1500" s="15"/>
      <c r="Y1500" s="15"/>
    </row>
    <row r="1501" spans="1:25" x14ac:dyDescent="0.2">
      <c r="A1501" s="16"/>
      <c r="B1501" s="17"/>
      <c r="C1501" s="15"/>
      <c r="D1501" s="15"/>
      <c r="E1501" s="15"/>
      <c r="F1501" s="15"/>
      <c r="G1501" s="15"/>
      <c r="H1501" s="15"/>
      <c r="I1501" s="15"/>
      <c r="J1501" s="15"/>
      <c r="K1501" s="15"/>
      <c r="L1501" s="15"/>
      <c r="M1501" s="15"/>
      <c r="N1501" s="15"/>
      <c r="O1501" s="15"/>
      <c r="P1501" s="15"/>
      <c r="Q1501" s="15"/>
      <c r="R1501" s="15"/>
      <c r="S1501" s="15"/>
      <c r="T1501" s="15"/>
      <c r="U1501" s="15"/>
      <c r="V1501" s="15"/>
      <c r="W1501" s="15"/>
      <c r="X1501" s="15"/>
      <c r="Y1501" s="15"/>
    </row>
    <row r="1502" spans="1:25" x14ac:dyDescent="0.2">
      <c r="A1502" s="16"/>
      <c r="B1502" s="17"/>
      <c r="C1502" s="15"/>
      <c r="D1502" s="15"/>
      <c r="E1502" s="15"/>
      <c r="F1502" s="15"/>
      <c r="G1502" s="15"/>
      <c r="H1502" s="15"/>
      <c r="I1502" s="15"/>
      <c r="J1502" s="15"/>
      <c r="K1502" s="15"/>
      <c r="L1502" s="15"/>
      <c r="M1502" s="15"/>
      <c r="N1502" s="15"/>
      <c r="O1502" s="15"/>
      <c r="P1502" s="15"/>
      <c r="Q1502" s="15"/>
      <c r="R1502" s="15"/>
      <c r="S1502" s="15"/>
      <c r="T1502" s="15"/>
      <c r="U1502" s="15"/>
      <c r="V1502" s="15"/>
      <c r="W1502" s="15"/>
      <c r="X1502" s="15"/>
      <c r="Y1502" s="15"/>
    </row>
    <row r="1503" spans="1:25" x14ac:dyDescent="0.2">
      <c r="A1503" s="16"/>
      <c r="B1503" s="17"/>
      <c r="C1503" s="15"/>
      <c r="D1503" s="15"/>
      <c r="E1503" s="15"/>
      <c r="F1503" s="15"/>
      <c r="G1503" s="15"/>
      <c r="H1503" s="15"/>
      <c r="I1503" s="15"/>
      <c r="J1503" s="15"/>
      <c r="K1503" s="15"/>
      <c r="L1503" s="15"/>
      <c r="M1503" s="15"/>
      <c r="N1503" s="15"/>
      <c r="O1503" s="15"/>
      <c r="P1503" s="15"/>
      <c r="Q1503" s="15"/>
      <c r="R1503" s="15"/>
      <c r="S1503" s="15"/>
      <c r="T1503" s="15"/>
      <c r="U1503" s="15"/>
      <c r="V1503" s="15"/>
      <c r="W1503" s="15"/>
      <c r="X1503" s="15"/>
      <c r="Y1503" s="15"/>
    </row>
    <row r="1504" spans="1:25" x14ac:dyDescent="0.2">
      <c r="A1504" s="16"/>
      <c r="B1504" s="17"/>
      <c r="C1504" s="15"/>
      <c r="D1504" s="15"/>
      <c r="E1504" s="15"/>
      <c r="F1504" s="15"/>
      <c r="G1504" s="15"/>
      <c r="H1504" s="15"/>
      <c r="I1504" s="15"/>
      <c r="J1504" s="15"/>
      <c r="K1504" s="15"/>
      <c r="L1504" s="15"/>
      <c r="M1504" s="15"/>
      <c r="N1504" s="15"/>
      <c r="O1504" s="15"/>
      <c r="P1504" s="15"/>
      <c r="Q1504" s="15"/>
      <c r="R1504" s="15"/>
      <c r="S1504" s="15"/>
      <c r="T1504" s="15"/>
      <c r="U1504" s="15"/>
      <c r="V1504" s="15"/>
      <c r="W1504" s="15"/>
      <c r="X1504" s="15"/>
      <c r="Y1504" s="15"/>
    </row>
    <row r="1505" spans="1:25" x14ac:dyDescent="0.2">
      <c r="A1505" s="16"/>
      <c r="B1505" s="17"/>
      <c r="C1505" s="15"/>
      <c r="D1505" s="15"/>
      <c r="E1505" s="15"/>
      <c r="F1505" s="15"/>
      <c r="G1505" s="15"/>
      <c r="H1505" s="15"/>
      <c r="I1505" s="15"/>
      <c r="J1505" s="15"/>
      <c r="K1505" s="15"/>
      <c r="L1505" s="15"/>
      <c r="M1505" s="15"/>
      <c r="N1505" s="15"/>
      <c r="O1505" s="15"/>
      <c r="P1505" s="15"/>
      <c r="Q1505" s="15"/>
      <c r="R1505" s="15"/>
      <c r="S1505" s="15"/>
      <c r="T1505" s="15"/>
      <c r="U1505" s="15"/>
      <c r="V1505" s="15"/>
      <c r="W1505" s="15"/>
      <c r="X1505" s="15"/>
      <c r="Y1505" s="15"/>
    </row>
    <row r="1506" spans="1:25" x14ac:dyDescent="0.2">
      <c r="A1506" s="16"/>
      <c r="B1506" s="17"/>
      <c r="C1506" s="15"/>
      <c r="D1506" s="15"/>
      <c r="E1506" s="15"/>
      <c r="F1506" s="15"/>
      <c r="G1506" s="15"/>
      <c r="H1506" s="15"/>
      <c r="I1506" s="15"/>
      <c r="J1506" s="15"/>
      <c r="K1506" s="15"/>
      <c r="L1506" s="15"/>
      <c r="M1506" s="15"/>
      <c r="N1506" s="15"/>
      <c r="O1506" s="15"/>
      <c r="P1506" s="15"/>
      <c r="Q1506" s="15"/>
      <c r="R1506" s="15"/>
      <c r="S1506" s="15"/>
      <c r="T1506" s="15"/>
      <c r="U1506" s="15"/>
      <c r="V1506" s="15"/>
      <c r="W1506" s="15"/>
      <c r="X1506" s="15"/>
      <c r="Y1506" s="15"/>
    </row>
    <row r="1507" spans="1:25" x14ac:dyDescent="0.2">
      <c r="A1507" s="16"/>
      <c r="B1507" s="17"/>
      <c r="C1507" s="15"/>
      <c r="D1507" s="15"/>
      <c r="E1507" s="15"/>
      <c r="F1507" s="15"/>
      <c r="G1507" s="15"/>
      <c r="H1507" s="15"/>
      <c r="I1507" s="15"/>
      <c r="J1507" s="15"/>
      <c r="K1507" s="15"/>
      <c r="L1507" s="15"/>
      <c r="M1507" s="15"/>
      <c r="N1507" s="15"/>
      <c r="O1507" s="15"/>
      <c r="P1507" s="15"/>
      <c r="Q1507" s="15"/>
      <c r="R1507" s="15"/>
      <c r="S1507" s="15"/>
      <c r="T1507" s="15"/>
      <c r="U1507" s="15"/>
      <c r="V1507" s="15"/>
      <c r="W1507" s="15"/>
      <c r="X1507" s="15"/>
      <c r="Y1507" s="15"/>
    </row>
    <row r="1508" spans="1:25" x14ac:dyDescent="0.2">
      <c r="A1508" s="16"/>
      <c r="B1508" s="17"/>
      <c r="C1508" s="15"/>
      <c r="D1508" s="15"/>
      <c r="E1508" s="15"/>
      <c r="F1508" s="15"/>
      <c r="G1508" s="15"/>
      <c r="H1508" s="15"/>
      <c r="I1508" s="15"/>
      <c r="J1508" s="15"/>
      <c r="K1508" s="15"/>
      <c r="L1508" s="15"/>
      <c r="M1508" s="15"/>
      <c r="N1508" s="15"/>
      <c r="O1508" s="15"/>
      <c r="P1508" s="15"/>
      <c r="Q1508" s="15"/>
      <c r="R1508" s="15"/>
      <c r="S1508" s="15"/>
      <c r="T1508" s="15"/>
      <c r="U1508" s="15"/>
      <c r="V1508" s="15"/>
      <c r="W1508" s="15"/>
      <c r="X1508" s="15"/>
      <c r="Y1508" s="15"/>
    </row>
    <row r="1509" spans="1:25" x14ac:dyDescent="0.2">
      <c r="A1509" s="16"/>
      <c r="B1509" s="17"/>
      <c r="C1509" s="15"/>
      <c r="D1509" s="15"/>
      <c r="E1509" s="15"/>
      <c r="F1509" s="15"/>
      <c r="G1509" s="15"/>
      <c r="H1509" s="15"/>
      <c r="I1509" s="15"/>
      <c r="J1509" s="15"/>
      <c r="K1509" s="15"/>
      <c r="L1509" s="15"/>
      <c r="M1509" s="15"/>
      <c r="N1509" s="15"/>
      <c r="O1509" s="15"/>
      <c r="P1509" s="15"/>
      <c r="Q1509" s="15"/>
      <c r="R1509" s="15"/>
      <c r="S1509" s="15"/>
      <c r="T1509" s="15"/>
      <c r="U1509" s="15"/>
      <c r="V1509" s="15"/>
      <c r="W1509" s="15"/>
      <c r="X1509" s="15"/>
      <c r="Y1509" s="15"/>
    </row>
    <row r="1510" spans="1:25" x14ac:dyDescent="0.2">
      <c r="A1510" s="16"/>
      <c r="B1510" s="17"/>
      <c r="C1510" s="15"/>
      <c r="D1510" s="15"/>
      <c r="E1510" s="15"/>
      <c r="F1510" s="15"/>
      <c r="G1510" s="15"/>
      <c r="H1510" s="15"/>
      <c r="I1510" s="15"/>
      <c r="J1510" s="15"/>
      <c r="K1510" s="15"/>
      <c r="L1510" s="15"/>
      <c r="M1510" s="15"/>
      <c r="N1510" s="15"/>
      <c r="O1510" s="15"/>
      <c r="P1510" s="15"/>
      <c r="Q1510" s="15"/>
      <c r="R1510" s="15"/>
      <c r="S1510" s="15"/>
      <c r="T1510" s="15"/>
      <c r="U1510" s="15"/>
      <c r="V1510" s="15"/>
      <c r="W1510" s="15"/>
      <c r="X1510" s="15"/>
      <c r="Y1510" s="15"/>
    </row>
    <row r="1511" spans="1:25" x14ac:dyDescent="0.2">
      <c r="A1511" s="16"/>
      <c r="B1511" s="17"/>
      <c r="C1511" s="15"/>
      <c r="D1511" s="15"/>
      <c r="E1511" s="15"/>
      <c r="F1511" s="15"/>
      <c r="G1511" s="15"/>
      <c r="H1511" s="15"/>
      <c r="I1511" s="15"/>
      <c r="J1511" s="15"/>
      <c r="K1511" s="15"/>
      <c r="L1511" s="15"/>
      <c r="M1511" s="15"/>
      <c r="N1511" s="15"/>
      <c r="O1511" s="15"/>
      <c r="P1511" s="15"/>
      <c r="Q1511" s="15"/>
      <c r="R1511" s="15"/>
      <c r="S1511" s="15"/>
      <c r="T1511" s="15"/>
      <c r="U1511" s="15"/>
      <c r="V1511" s="15"/>
      <c r="W1511" s="15"/>
      <c r="X1511" s="15"/>
      <c r="Y1511" s="15"/>
    </row>
    <row r="1512" spans="1:25" x14ac:dyDescent="0.2">
      <c r="A1512" s="16"/>
      <c r="B1512" s="17"/>
      <c r="C1512" s="15"/>
      <c r="D1512" s="15"/>
      <c r="E1512" s="15"/>
      <c r="F1512" s="15"/>
      <c r="G1512" s="15"/>
      <c r="H1512" s="15"/>
      <c r="I1512" s="15"/>
      <c r="J1512" s="15"/>
      <c r="K1512" s="15"/>
      <c r="L1512" s="15"/>
      <c r="M1512" s="15"/>
      <c r="N1512" s="15"/>
      <c r="O1512" s="15"/>
      <c r="P1512" s="15"/>
      <c r="Q1512" s="15"/>
      <c r="R1512" s="15"/>
      <c r="S1512" s="15"/>
      <c r="T1512" s="15"/>
      <c r="U1512" s="15"/>
      <c r="V1512" s="15"/>
      <c r="W1512" s="15"/>
      <c r="X1512" s="15"/>
      <c r="Y1512" s="15"/>
    </row>
    <row r="1513" spans="1:25" x14ac:dyDescent="0.2">
      <c r="A1513" s="16"/>
      <c r="B1513" s="17"/>
      <c r="C1513" s="15"/>
      <c r="D1513" s="15"/>
      <c r="E1513" s="15"/>
      <c r="F1513" s="15"/>
      <c r="G1513" s="15"/>
      <c r="H1513" s="15"/>
      <c r="I1513" s="15"/>
      <c r="J1513" s="15"/>
      <c r="K1513" s="15"/>
      <c r="L1513" s="15"/>
      <c r="M1513" s="15"/>
      <c r="N1513" s="15"/>
      <c r="O1513" s="15"/>
      <c r="P1513" s="15"/>
      <c r="Q1513" s="15"/>
      <c r="R1513" s="15"/>
      <c r="S1513" s="15"/>
      <c r="T1513" s="15"/>
      <c r="U1513" s="15"/>
      <c r="V1513" s="15"/>
      <c r="W1513" s="15"/>
      <c r="X1513" s="15"/>
      <c r="Y1513" s="15"/>
    </row>
    <row r="1514" spans="1:25" x14ac:dyDescent="0.2">
      <c r="A1514" s="16"/>
      <c r="B1514" s="17"/>
      <c r="C1514" s="15"/>
      <c r="D1514" s="15"/>
      <c r="E1514" s="15"/>
      <c r="F1514" s="15"/>
      <c r="G1514" s="15"/>
      <c r="H1514" s="15"/>
      <c r="I1514" s="15"/>
      <c r="J1514" s="15"/>
      <c r="K1514" s="15"/>
      <c r="L1514" s="15"/>
      <c r="M1514" s="15"/>
      <c r="N1514" s="15"/>
      <c r="O1514" s="15"/>
      <c r="P1514" s="15"/>
      <c r="Q1514" s="15"/>
      <c r="R1514" s="15"/>
      <c r="S1514" s="15"/>
      <c r="T1514" s="15"/>
      <c r="U1514" s="15"/>
      <c r="V1514" s="15"/>
      <c r="W1514" s="15"/>
      <c r="X1514" s="15"/>
      <c r="Y1514" s="15"/>
    </row>
    <row r="1515" spans="1:25" x14ac:dyDescent="0.2">
      <c r="A1515" s="16"/>
      <c r="B1515" s="17"/>
      <c r="C1515" s="15"/>
      <c r="D1515" s="15"/>
      <c r="E1515" s="15"/>
      <c r="F1515" s="15"/>
      <c r="G1515" s="15"/>
      <c r="H1515" s="15"/>
      <c r="I1515" s="15"/>
      <c r="J1515" s="15"/>
      <c r="K1515" s="15"/>
      <c r="L1515" s="15"/>
      <c r="M1515" s="15"/>
      <c r="N1515" s="15"/>
      <c r="O1515" s="15"/>
      <c r="P1515" s="15"/>
      <c r="Q1515" s="15"/>
      <c r="R1515" s="15"/>
      <c r="S1515" s="15"/>
      <c r="T1515" s="15"/>
      <c r="U1515" s="15"/>
      <c r="V1515" s="15"/>
      <c r="W1515" s="15"/>
      <c r="X1515" s="15"/>
      <c r="Y1515" s="15"/>
    </row>
    <row r="1516" spans="1:25" x14ac:dyDescent="0.2">
      <c r="A1516" s="16"/>
      <c r="B1516" s="17"/>
      <c r="C1516" s="15"/>
      <c r="D1516" s="15"/>
      <c r="E1516" s="15"/>
      <c r="F1516" s="15"/>
      <c r="G1516" s="15"/>
      <c r="H1516" s="15"/>
      <c r="I1516" s="15"/>
      <c r="J1516" s="15"/>
      <c r="K1516" s="15"/>
      <c r="L1516" s="15"/>
      <c r="M1516" s="15"/>
      <c r="N1516" s="15"/>
      <c r="O1516" s="15"/>
      <c r="P1516" s="15"/>
      <c r="Q1516" s="15"/>
      <c r="R1516" s="15"/>
      <c r="S1516" s="15"/>
      <c r="T1516" s="15"/>
      <c r="U1516" s="15"/>
      <c r="V1516" s="15"/>
      <c r="W1516" s="15"/>
      <c r="X1516" s="15"/>
      <c r="Y1516" s="15"/>
    </row>
    <row r="1517" spans="1:25" x14ac:dyDescent="0.2">
      <c r="A1517" s="16"/>
      <c r="B1517" s="17"/>
      <c r="C1517" s="15"/>
      <c r="D1517" s="15"/>
      <c r="E1517" s="15"/>
      <c r="F1517" s="15"/>
      <c r="G1517" s="15"/>
      <c r="H1517" s="15"/>
      <c r="I1517" s="15"/>
      <c r="J1517" s="15"/>
      <c r="K1517" s="15"/>
      <c r="L1517" s="15"/>
      <c r="M1517" s="15"/>
      <c r="N1517" s="15"/>
      <c r="O1517" s="15"/>
      <c r="P1517" s="15"/>
      <c r="Q1517" s="15"/>
      <c r="R1517" s="15"/>
      <c r="S1517" s="15"/>
      <c r="T1517" s="15"/>
      <c r="U1517" s="15"/>
      <c r="V1517" s="15"/>
      <c r="W1517" s="15"/>
      <c r="X1517" s="15"/>
      <c r="Y1517" s="15"/>
    </row>
    <row r="1518" spans="1:25" x14ac:dyDescent="0.2">
      <c r="A1518" s="16"/>
      <c r="B1518" s="17"/>
      <c r="C1518" s="15"/>
      <c r="D1518" s="15"/>
      <c r="E1518" s="15"/>
      <c r="F1518" s="15"/>
      <c r="G1518" s="15"/>
      <c r="H1518" s="15"/>
      <c r="I1518" s="15"/>
      <c r="J1518" s="15"/>
      <c r="K1518" s="15"/>
      <c r="L1518" s="15"/>
      <c r="M1518" s="15"/>
      <c r="N1518" s="15"/>
      <c r="O1518" s="15"/>
      <c r="P1518" s="15"/>
      <c r="Q1518" s="15"/>
      <c r="R1518" s="15"/>
      <c r="S1518" s="15"/>
      <c r="T1518" s="15"/>
      <c r="U1518" s="15"/>
      <c r="V1518" s="15"/>
      <c r="W1518" s="15"/>
      <c r="X1518" s="15"/>
      <c r="Y1518" s="15"/>
    </row>
    <row r="1519" spans="1:25" x14ac:dyDescent="0.2">
      <c r="A1519" s="16"/>
      <c r="B1519" s="17"/>
      <c r="C1519" s="15"/>
      <c r="D1519" s="15"/>
      <c r="E1519" s="15"/>
      <c r="F1519" s="15"/>
      <c r="G1519" s="15"/>
      <c r="H1519" s="15"/>
      <c r="I1519" s="15"/>
      <c r="J1519" s="15"/>
      <c r="K1519" s="15"/>
      <c r="L1519" s="15"/>
      <c r="M1519" s="15"/>
      <c r="N1519" s="15"/>
      <c r="O1519" s="15"/>
      <c r="P1519" s="15"/>
      <c r="Q1519" s="15"/>
      <c r="R1519" s="15"/>
      <c r="S1519" s="15"/>
      <c r="T1519" s="15"/>
      <c r="U1519" s="15"/>
      <c r="V1519" s="15"/>
      <c r="W1519" s="15"/>
      <c r="X1519" s="15"/>
      <c r="Y1519" s="15"/>
    </row>
    <row r="1520" spans="1:25" x14ac:dyDescent="0.2">
      <c r="A1520" s="16"/>
      <c r="B1520" s="17"/>
      <c r="C1520" s="15"/>
      <c r="D1520" s="15"/>
      <c r="E1520" s="15"/>
      <c r="F1520" s="15"/>
      <c r="G1520" s="15"/>
      <c r="H1520" s="15"/>
      <c r="I1520" s="15"/>
      <c r="J1520" s="15"/>
      <c r="K1520" s="15"/>
      <c r="L1520" s="15"/>
      <c r="M1520" s="15"/>
      <c r="N1520" s="15"/>
      <c r="O1520" s="15"/>
      <c r="P1520" s="15"/>
      <c r="Q1520" s="15"/>
      <c r="R1520" s="15"/>
      <c r="S1520" s="15"/>
      <c r="T1520" s="15"/>
      <c r="U1520" s="15"/>
      <c r="V1520" s="15"/>
      <c r="W1520" s="15"/>
      <c r="X1520" s="15"/>
      <c r="Y1520" s="15"/>
    </row>
    <row r="1521" spans="1:25" x14ac:dyDescent="0.2">
      <c r="A1521" s="16"/>
      <c r="B1521" s="17"/>
      <c r="C1521" s="15"/>
      <c r="D1521" s="15"/>
      <c r="E1521" s="15"/>
      <c r="F1521" s="15"/>
      <c r="G1521" s="15"/>
      <c r="H1521" s="15"/>
      <c r="I1521" s="15"/>
      <c r="J1521" s="15"/>
      <c r="K1521" s="15"/>
      <c r="L1521" s="15"/>
      <c r="M1521" s="15"/>
      <c r="N1521" s="15"/>
      <c r="O1521" s="15"/>
      <c r="P1521" s="15"/>
      <c r="Q1521" s="15"/>
      <c r="R1521" s="15"/>
      <c r="S1521" s="15"/>
      <c r="T1521" s="15"/>
      <c r="U1521" s="15"/>
      <c r="V1521" s="15"/>
      <c r="W1521" s="15"/>
      <c r="X1521" s="15"/>
      <c r="Y1521" s="15"/>
    </row>
    <row r="1522" spans="1:25" x14ac:dyDescent="0.2">
      <c r="A1522" s="16"/>
      <c r="B1522" s="17"/>
      <c r="C1522" s="15"/>
      <c r="D1522" s="15"/>
      <c r="E1522" s="15"/>
      <c r="F1522" s="15"/>
      <c r="G1522" s="15"/>
      <c r="H1522" s="15"/>
      <c r="I1522" s="15"/>
      <c r="J1522" s="15"/>
      <c r="K1522" s="15"/>
      <c r="L1522" s="15"/>
      <c r="M1522" s="15"/>
      <c r="N1522" s="15"/>
      <c r="O1522" s="15"/>
      <c r="P1522" s="15"/>
      <c r="Q1522" s="15"/>
      <c r="R1522" s="15"/>
      <c r="S1522" s="15"/>
      <c r="T1522" s="15"/>
      <c r="U1522" s="15"/>
      <c r="V1522" s="15"/>
      <c r="W1522" s="15"/>
      <c r="X1522" s="15"/>
      <c r="Y1522" s="15"/>
    </row>
    <row r="1523" spans="1:25" x14ac:dyDescent="0.2">
      <c r="A1523" s="16"/>
      <c r="B1523" s="17"/>
      <c r="C1523" s="15"/>
      <c r="D1523" s="15"/>
      <c r="E1523" s="15"/>
      <c r="F1523" s="15"/>
      <c r="G1523" s="15"/>
      <c r="H1523" s="15"/>
      <c r="I1523" s="15"/>
      <c r="J1523" s="15"/>
      <c r="K1523" s="15"/>
      <c r="L1523" s="15"/>
      <c r="M1523" s="15"/>
      <c r="N1523" s="15"/>
      <c r="O1523" s="15"/>
      <c r="P1523" s="15"/>
      <c r="Q1523" s="15"/>
      <c r="R1523" s="15"/>
      <c r="S1523" s="15"/>
      <c r="T1523" s="15"/>
      <c r="U1523" s="15"/>
      <c r="V1523" s="15"/>
      <c r="W1523" s="15"/>
      <c r="X1523" s="15"/>
      <c r="Y1523" s="15"/>
    </row>
    <row r="1524" spans="1:25" x14ac:dyDescent="0.2">
      <c r="A1524" s="16"/>
      <c r="B1524" s="17"/>
      <c r="C1524" s="15"/>
      <c r="D1524" s="15"/>
      <c r="E1524" s="15"/>
      <c r="F1524" s="15"/>
      <c r="G1524" s="15"/>
      <c r="H1524" s="15"/>
      <c r="I1524" s="15"/>
      <c r="J1524" s="15"/>
      <c r="K1524" s="15"/>
      <c r="L1524" s="15"/>
      <c r="M1524" s="15"/>
      <c r="N1524" s="15"/>
      <c r="O1524" s="15"/>
      <c r="P1524" s="15"/>
      <c r="Q1524" s="15"/>
      <c r="R1524" s="15"/>
      <c r="S1524" s="15"/>
      <c r="T1524" s="15"/>
      <c r="U1524" s="15"/>
      <c r="V1524" s="15"/>
      <c r="W1524" s="15"/>
      <c r="X1524" s="15"/>
      <c r="Y1524" s="15"/>
    </row>
    <row r="1525" spans="1:25" x14ac:dyDescent="0.2">
      <c r="A1525" s="16"/>
      <c r="B1525" s="17"/>
      <c r="C1525" s="15"/>
      <c r="D1525" s="15"/>
      <c r="E1525" s="15"/>
      <c r="F1525" s="15"/>
      <c r="G1525" s="15"/>
      <c r="H1525" s="15"/>
      <c r="I1525" s="15"/>
      <c r="J1525" s="15"/>
      <c r="K1525" s="15"/>
      <c r="L1525" s="15"/>
      <c r="M1525" s="15"/>
      <c r="N1525" s="15"/>
      <c r="O1525" s="15"/>
      <c r="P1525" s="15"/>
      <c r="Q1525" s="15"/>
      <c r="R1525" s="15"/>
      <c r="S1525" s="15"/>
      <c r="T1525" s="15"/>
      <c r="U1525" s="15"/>
      <c r="V1525" s="15"/>
      <c r="W1525" s="15"/>
      <c r="X1525" s="15"/>
      <c r="Y1525" s="15"/>
    </row>
    <row r="1526" spans="1:25" x14ac:dyDescent="0.2">
      <c r="A1526" s="16"/>
      <c r="B1526" s="17"/>
      <c r="C1526" s="15"/>
      <c r="D1526" s="15"/>
      <c r="E1526" s="15"/>
      <c r="F1526" s="15"/>
      <c r="G1526" s="15"/>
      <c r="H1526" s="15"/>
      <c r="I1526" s="15"/>
      <c r="J1526" s="15"/>
      <c r="K1526" s="15"/>
      <c r="L1526" s="15"/>
      <c r="M1526" s="15"/>
      <c r="N1526" s="15"/>
      <c r="O1526" s="15"/>
      <c r="P1526" s="15"/>
      <c r="Q1526" s="15"/>
      <c r="R1526" s="15"/>
      <c r="S1526" s="15"/>
      <c r="T1526" s="15"/>
      <c r="U1526" s="15"/>
      <c r="V1526" s="15"/>
      <c r="W1526" s="15"/>
      <c r="X1526" s="15"/>
      <c r="Y1526" s="15"/>
    </row>
    <row r="1527" spans="1:25" x14ac:dyDescent="0.2">
      <c r="A1527" s="16"/>
      <c r="B1527" s="17"/>
      <c r="C1527" s="15"/>
      <c r="D1527" s="15"/>
      <c r="E1527" s="15"/>
      <c r="F1527" s="15"/>
      <c r="G1527" s="15"/>
      <c r="H1527" s="15"/>
      <c r="I1527" s="15"/>
      <c r="J1527" s="15"/>
      <c r="K1527" s="15"/>
      <c r="L1527" s="15"/>
      <c r="M1527" s="15"/>
      <c r="N1527" s="15"/>
      <c r="O1527" s="15"/>
      <c r="P1527" s="15"/>
      <c r="Q1527" s="15"/>
      <c r="R1527" s="15"/>
      <c r="S1527" s="15"/>
      <c r="T1527" s="15"/>
      <c r="U1527" s="15"/>
      <c r="V1527" s="15"/>
      <c r="W1527" s="15"/>
      <c r="X1527" s="15"/>
      <c r="Y1527" s="15"/>
    </row>
    <row r="1528" spans="1:25" x14ac:dyDescent="0.2">
      <c r="A1528" s="16"/>
      <c r="B1528" s="17"/>
      <c r="C1528" s="15"/>
      <c r="D1528" s="15"/>
      <c r="E1528" s="15"/>
      <c r="F1528" s="15"/>
      <c r="G1528" s="15"/>
      <c r="H1528" s="15"/>
      <c r="I1528" s="15"/>
      <c r="J1528" s="15"/>
      <c r="K1528" s="15"/>
      <c r="L1528" s="15"/>
      <c r="M1528" s="15"/>
      <c r="N1528" s="15"/>
      <c r="O1528" s="15"/>
      <c r="P1528" s="15"/>
      <c r="Q1528" s="15"/>
      <c r="R1528" s="15"/>
      <c r="S1528" s="15"/>
      <c r="T1528" s="15"/>
      <c r="U1528" s="15"/>
      <c r="V1528" s="15"/>
      <c r="W1528" s="15"/>
      <c r="X1528" s="15"/>
      <c r="Y1528" s="15"/>
    </row>
    <row r="1529" spans="1:25" x14ac:dyDescent="0.2">
      <c r="A1529" s="16"/>
      <c r="B1529" s="17"/>
      <c r="C1529" s="15"/>
      <c r="D1529" s="15"/>
      <c r="E1529" s="15"/>
      <c r="F1529" s="15"/>
      <c r="G1529" s="15"/>
      <c r="H1529" s="15"/>
      <c r="I1529" s="15"/>
      <c r="J1529" s="15"/>
      <c r="K1529" s="15"/>
      <c r="L1529" s="15"/>
      <c r="M1529" s="15"/>
      <c r="N1529" s="15"/>
      <c r="O1529" s="15"/>
      <c r="P1529" s="15"/>
      <c r="Q1529" s="15"/>
      <c r="R1529" s="15"/>
      <c r="S1529" s="15"/>
      <c r="T1529" s="15"/>
      <c r="U1529" s="15"/>
      <c r="V1529" s="15"/>
      <c r="W1529" s="15"/>
      <c r="X1529" s="15"/>
      <c r="Y1529" s="15"/>
    </row>
    <row r="1530" spans="1:25" x14ac:dyDescent="0.2">
      <c r="A1530" s="16"/>
      <c r="B1530" s="17"/>
      <c r="C1530" s="15"/>
      <c r="D1530" s="15"/>
      <c r="E1530" s="15"/>
      <c r="F1530" s="15"/>
      <c r="G1530" s="15"/>
      <c r="H1530" s="15"/>
      <c r="I1530" s="15"/>
      <c r="J1530" s="15"/>
      <c r="K1530" s="15"/>
      <c r="L1530" s="15"/>
      <c r="M1530" s="15"/>
      <c r="N1530" s="15"/>
      <c r="O1530" s="15"/>
      <c r="P1530" s="15"/>
      <c r="Q1530" s="15"/>
      <c r="R1530" s="15"/>
      <c r="S1530" s="15"/>
      <c r="T1530" s="15"/>
      <c r="U1530" s="15"/>
      <c r="V1530" s="15"/>
      <c r="W1530" s="15"/>
      <c r="X1530" s="15"/>
      <c r="Y1530" s="15"/>
    </row>
    <row r="1531" spans="1:25" x14ac:dyDescent="0.2">
      <c r="A1531" s="16"/>
      <c r="B1531" s="17"/>
      <c r="C1531" s="15"/>
      <c r="D1531" s="15"/>
      <c r="E1531" s="15"/>
      <c r="F1531" s="15"/>
      <c r="G1531" s="15"/>
      <c r="H1531" s="15"/>
      <c r="I1531" s="15"/>
      <c r="J1531" s="15"/>
      <c r="K1531" s="15"/>
      <c r="L1531" s="15"/>
      <c r="M1531" s="15"/>
      <c r="N1531" s="15"/>
      <c r="O1531" s="15"/>
      <c r="P1531" s="15"/>
      <c r="Q1531" s="15"/>
      <c r="R1531" s="15"/>
      <c r="S1531" s="15"/>
      <c r="T1531" s="15"/>
      <c r="U1531" s="15"/>
      <c r="V1531" s="15"/>
      <c r="W1531" s="15"/>
      <c r="X1531" s="15"/>
      <c r="Y1531" s="15"/>
    </row>
    <row r="1532" spans="1:25" x14ac:dyDescent="0.2">
      <c r="A1532" s="16"/>
      <c r="B1532" s="17"/>
      <c r="C1532" s="15"/>
      <c r="D1532" s="15"/>
      <c r="E1532" s="15"/>
      <c r="F1532" s="15"/>
      <c r="G1532" s="15"/>
      <c r="H1532" s="15"/>
      <c r="I1532" s="15"/>
      <c r="J1532" s="15"/>
      <c r="K1532" s="15"/>
      <c r="L1532" s="15"/>
      <c r="M1532" s="15"/>
      <c r="N1532" s="15"/>
      <c r="O1532" s="15"/>
      <c r="P1532" s="15"/>
      <c r="Q1532" s="15"/>
      <c r="R1532" s="15"/>
      <c r="S1532" s="15"/>
      <c r="T1532" s="15"/>
      <c r="U1532" s="15"/>
      <c r="V1532" s="15"/>
      <c r="W1532" s="15"/>
      <c r="X1532" s="15"/>
      <c r="Y1532" s="15"/>
    </row>
    <row r="1533" spans="1:25" x14ac:dyDescent="0.2">
      <c r="A1533" s="16"/>
      <c r="B1533" s="17"/>
      <c r="C1533" s="15"/>
      <c r="D1533" s="15"/>
      <c r="E1533" s="15"/>
      <c r="F1533" s="15"/>
      <c r="G1533" s="15"/>
      <c r="H1533" s="15"/>
      <c r="I1533" s="15"/>
      <c r="J1533" s="15"/>
      <c r="K1533" s="15"/>
      <c r="L1533" s="15"/>
      <c r="M1533" s="15"/>
      <c r="N1533" s="15"/>
      <c r="O1533" s="15"/>
      <c r="P1533" s="15"/>
      <c r="Q1533" s="15"/>
      <c r="R1533" s="15"/>
      <c r="S1533" s="15"/>
      <c r="T1533" s="15"/>
      <c r="U1533" s="15"/>
      <c r="V1533" s="15"/>
      <c r="W1533" s="15"/>
      <c r="X1533" s="15"/>
      <c r="Y1533" s="15"/>
    </row>
    <row r="1534" spans="1:25" x14ac:dyDescent="0.2">
      <c r="A1534" s="16"/>
      <c r="B1534" s="17"/>
      <c r="C1534" s="15"/>
      <c r="D1534" s="15"/>
      <c r="E1534" s="15"/>
      <c r="F1534" s="15"/>
      <c r="G1534" s="15"/>
      <c r="H1534" s="15"/>
      <c r="I1534" s="15"/>
      <c r="J1534" s="15"/>
      <c r="K1534" s="15"/>
      <c r="L1534" s="15"/>
      <c r="M1534" s="15"/>
      <c r="N1534" s="15"/>
      <c r="O1534" s="15"/>
      <c r="P1534" s="15"/>
      <c r="Q1534" s="15"/>
      <c r="R1534" s="15"/>
      <c r="S1534" s="15"/>
      <c r="T1534" s="15"/>
      <c r="U1534" s="15"/>
      <c r="V1534" s="15"/>
      <c r="W1534" s="15"/>
      <c r="X1534" s="15"/>
      <c r="Y1534" s="15"/>
    </row>
    <row r="1535" spans="1:25" x14ac:dyDescent="0.2">
      <c r="A1535" s="16"/>
      <c r="B1535" s="17"/>
      <c r="C1535" s="15"/>
      <c r="D1535" s="15"/>
      <c r="E1535" s="15"/>
      <c r="F1535" s="15"/>
      <c r="G1535" s="15"/>
      <c r="H1535" s="15"/>
      <c r="I1535" s="15"/>
      <c r="J1535" s="15"/>
      <c r="K1535" s="15"/>
      <c r="L1535" s="15"/>
      <c r="M1535" s="15"/>
      <c r="N1535" s="15"/>
      <c r="O1535" s="15"/>
      <c r="P1535" s="15"/>
      <c r="Q1535" s="15"/>
      <c r="R1535" s="15"/>
      <c r="S1535" s="15"/>
      <c r="T1535" s="15"/>
      <c r="U1535" s="15"/>
      <c r="V1535" s="15"/>
      <c r="W1535" s="15"/>
      <c r="X1535" s="15"/>
      <c r="Y1535" s="15"/>
    </row>
    <row r="1536" spans="1:25" x14ac:dyDescent="0.2">
      <c r="A1536" s="16"/>
      <c r="B1536" s="17"/>
      <c r="C1536" s="15"/>
      <c r="D1536" s="15"/>
      <c r="E1536" s="15"/>
      <c r="F1536" s="15"/>
      <c r="G1536" s="15"/>
      <c r="H1536" s="15"/>
      <c r="I1536" s="15"/>
      <c r="J1536" s="15"/>
      <c r="K1536" s="15"/>
      <c r="L1536" s="15"/>
      <c r="M1536" s="15"/>
      <c r="N1536" s="15"/>
      <c r="O1536" s="15"/>
      <c r="P1536" s="15"/>
      <c r="Q1536" s="15"/>
      <c r="R1536" s="15"/>
      <c r="S1536" s="15"/>
      <c r="T1536" s="15"/>
      <c r="U1536" s="15"/>
      <c r="V1536" s="15"/>
      <c r="W1536" s="15"/>
      <c r="X1536" s="15"/>
      <c r="Y1536" s="15"/>
    </row>
    <row r="1537" spans="1:25" x14ac:dyDescent="0.2">
      <c r="A1537" s="16"/>
      <c r="B1537" s="17"/>
      <c r="C1537" s="15"/>
      <c r="D1537" s="15"/>
      <c r="E1537" s="15"/>
      <c r="F1537" s="15"/>
      <c r="G1537" s="15"/>
      <c r="H1537" s="15"/>
      <c r="I1537" s="15"/>
      <c r="J1537" s="15"/>
      <c r="K1537" s="15"/>
      <c r="L1537" s="15"/>
      <c r="M1537" s="15"/>
      <c r="N1537" s="15"/>
      <c r="O1537" s="15"/>
      <c r="P1537" s="15"/>
      <c r="Q1537" s="15"/>
      <c r="R1537" s="15"/>
      <c r="S1537" s="15"/>
      <c r="T1537" s="15"/>
      <c r="U1537" s="15"/>
      <c r="V1537" s="15"/>
      <c r="W1537" s="15"/>
      <c r="X1537" s="15"/>
      <c r="Y1537" s="15"/>
    </row>
    <row r="1538" spans="1:25" x14ac:dyDescent="0.2">
      <c r="A1538" s="16"/>
      <c r="B1538" s="17"/>
      <c r="C1538" s="15"/>
      <c r="D1538" s="15"/>
      <c r="E1538" s="15"/>
      <c r="F1538" s="15"/>
      <c r="G1538" s="15"/>
      <c r="H1538" s="15"/>
      <c r="I1538" s="15"/>
      <c r="J1538" s="15"/>
      <c r="K1538" s="15"/>
      <c r="L1538" s="15"/>
      <c r="M1538" s="15"/>
      <c r="N1538" s="15"/>
      <c r="O1538" s="15"/>
      <c r="P1538" s="15"/>
      <c r="Q1538" s="15"/>
      <c r="R1538" s="15"/>
      <c r="S1538" s="15"/>
      <c r="T1538" s="15"/>
      <c r="U1538" s="15"/>
      <c r="V1538" s="15"/>
      <c r="W1538" s="15"/>
      <c r="X1538" s="15"/>
      <c r="Y1538" s="15"/>
    </row>
    <row r="1539" spans="1:25" x14ac:dyDescent="0.2">
      <c r="A1539" s="16"/>
      <c r="B1539" s="17"/>
      <c r="C1539" s="15"/>
      <c r="D1539" s="15"/>
      <c r="E1539" s="15"/>
      <c r="F1539" s="15"/>
      <c r="G1539" s="15"/>
      <c r="H1539" s="15"/>
      <c r="I1539" s="15"/>
      <c r="J1539" s="15"/>
      <c r="K1539" s="15"/>
      <c r="L1539" s="15"/>
      <c r="M1539" s="15"/>
      <c r="N1539" s="15"/>
      <c r="O1539" s="15"/>
      <c r="P1539" s="15"/>
      <c r="Q1539" s="15"/>
      <c r="R1539" s="15"/>
      <c r="S1539" s="15"/>
      <c r="T1539" s="15"/>
      <c r="U1539" s="15"/>
      <c r="V1539" s="15"/>
      <c r="W1539" s="15"/>
      <c r="X1539" s="15"/>
      <c r="Y1539" s="15"/>
    </row>
    <row r="1540" spans="1:25" x14ac:dyDescent="0.2">
      <c r="A1540" s="16"/>
      <c r="B1540" s="17"/>
      <c r="C1540" s="15"/>
      <c r="D1540" s="15"/>
      <c r="E1540" s="15"/>
      <c r="F1540" s="15"/>
      <c r="G1540" s="15"/>
      <c r="H1540" s="15"/>
      <c r="I1540" s="15"/>
      <c r="J1540" s="15"/>
      <c r="K1540" s="15"/>
      <c r="L1540" s="15"/>
      <c r="M1540" s="15"/>
      <c r="N1540" s="15"/>
      <c r="O1540" s="15"/>
      <c r="P1540" s="15"/>
      <c r="Q1540" s="15"/>
      <c r="R1540" s="15"/>
      <c r="S1540" s="15"/>
      <c r="T1540" s="15"/>
      <c r="U1540" s="15"/>
      <c r="V1540" s="15"/>
      <c r="W1540" s="15"/>
      <c r="X1540" s="15"/>
      <c r="Y1540" s="15"/>
    </row>
    <row r="1541" spans="1:25" x14ac:dyDescent="0.2">
      <c r="A1541" s="16"/>
      <c r="B1541" s="17"/>
      <c r="C1541" s="15"/>
      <c r="D1541" s="15"/>
      <c r="E1541" s="15"/>
      <c r="F1541" s="15"/>
      <c r="G1541" s="15"/>
      <c r="H1541" s="15"/>
      <c r="I1541" s="15"/>
      <c r="J1541" s="15"/>
      <c r="K1541" s="15"/>
      <c r="L1541" s="15"/>
      <c r="M1541" s="15"/>
      <c r="N1541" s="15"/>
      <c r="O1541" s="15"/>
      <c r="P1541" s="15"/>
      <c r="Q1541" s="15"/>
      <c r="R1541" s="15"/>
      <c r="S1541" s="15"/>
      <c r="T1541" s="15"/>
      <c r="U1541" s="15"/>
      <c r="V1541" s="15"/>
      <c r="W1541" s="15"/>
      <c r="X1541" s="15"/>
      <c r="Y1541" s="15"/>
    </row>
    <row r="1542" spans="1:25" x14ac:dyDescent="0.2">
      <c r="A1542" s="16"/>
      <c r="B1542" s="17"/>
      <c r="C1542" s="15"/>
      <c r="D1542" s="15"/>
      <c r="E1542" s="15"/>
      <c r="F1542" s="15"/>
      <c r="G1542" s="15"/>
      <c r="H1542" s="15"/>
      <c r="I1542" s="15"/>
      <c r="J1542" s="15"/>
      <c r="K1542" s="15"/>
      <c r="L1542" s="15"/>
      <c r="M1542" s="15"/>
      <c r="N1542" s="15"/>
      <c r="O1542" s="15"/>
      <c r="P1542" s="15"/>
      <c r="Q1542" s="15"/>
      <c r="R1542" s="15"/>
      <c r="S1542" s="15"/>
      <c r="T1542" s="15"/>
      <c r="U1542" s="15"/>
      <c r="V1542" s="15"/>
      <c r="W1542" s="15"/>
      <c r="X1542" s="15"/>
      <c r="Y1542" s="15"/>
    </row>
    <row r="1543" spans="1:25" x14ac:dyDescent="0.2">
      <c r="A1543" s="16"/>
      <c r="B1543" s="17"/>
      <c r="C1543" s="15"/>
      <c r="D1543" s="15"/>
      <c r="E1543" s="15"/>
      <c r="F1543" s="15"/>
      <c r="G1543" s="15"/>
      <c r="H1543" s="15"/>
      <c r="I1543" s="15"/>
      <c r="J1543" s="15"/>
      <c r="K1543" s="15"/>
      <c r="L1543" s="15"/>
      <c r="M1543" s="15"/>
      <c r="N1543" s="15"/>
      <c r="O1543" s="15"/>
      <c r="P1543" s="15"/>
      <c r="Q1543" s="15"/>
      <c r="R1543" s="15"/>
      <c r="S1543" s="15"/>
      <c r="T1543" s="15"/>
      <c r="U1543" s="15"/>
      <c r="V1543" s="15"/>
      <c r="W1543" s="15"/>
      <c r="X1543" s="15"/>
      <c r="Y1543" s="15"/>
    </row>
    <row r="1544" spans="1:25" x14ac:dyDescent="0.2">
      <c r="A1544" s="16"/>
      <c r="B1544" s="17"/>
      <c r="C1544" s="15"/>
      <c r="D1544" s="15"/>
      <c r="E1544" s="15"/>
      <c r="F1544" s="15"/>
      <c r="G1544" s="15"/>
      <c r="H1544" s="15"/>
      <c r="I1544" s="15"/>
      <c r="J1544" s="15"/>
      <c r="K1544" s="15"/>
      <c r="L1544" s="15"/>
      <c r="M1544" s="15"/>
      <c r="N1544" s="15"/>
      <c r="O1544" s="15"/>
      <c r="P1544" s="15"/>
      <c r="Q1544" s="15"/>
      <c r="R1544" s="15"/>
      <c r="S1544" s="15"/>
      <c r="T1544" s="15"/>
      <c r="U1544" s="15"/>
      <c r="V1544" s="15"/>
      <c r="W1544" s="15"/>
      <c r="X1544" s="15"/>
      <c r="Y1544" s="15"/>
    </row>
    <row r="1545" spans="1:25" x14ac:dyDescent="0.2">
      <c r="A1545" s="16"/>
      <c r="B1545" s="17"/>
      <c r="C1545" s="15"/>
      <c r="D1545" s="15"/>
      <c r="E1545" s="15"/>
      <c r="F1545" s="15"/>
      <c r="G1545" s="15"/>
      <c r="H1545" s="15"/>
      <c r="I1545" s="15"/>
      <c r="J1545" s="15"/>
      <c r="K1545" s="15"/>
      <c r="L1545" s="15"/>
      <c r="M1545" s="15"/>
      <c r="N1545" s="15"/>
      <c r="O1545" s="15"/>
      <c r="P1545" s="15"/>
      <c r="Q1545" s="15"/>
      <c r="R1545" s="15"/>
      <c r="S1545" s="15"/>
      <c r="T1545" s="15"/>
      <c r="U1545" s="15"/>
      <c r="V1545" s="15"/>
      <c r="W1545" s="15"/>
      <c r="X1545" s="15"/>
      <c r="Y1545" s="15"/>
    </row>
    <row r="1546" spans="1:25" x14ac:dyDescent="0.2">
      <c r="A1546" s="16"/>
      <c r="B1546" s="17"/>
      <c r="C1546" s="15"/>
      <c r="D1546" s="15"/>
      <c r="E1546" s="15"/>
      <c r="F1546" s="15"/>
      <c r="G1546" s="15"/>
      <c r="H1546" s="15"/>
      <c r="I1546" s="15"/>
      <c r="J1546" s="15"/>
      <c r="K1546" s="15"/>
      <c r="L1546" s="15"/>
      <c r="M1546" s="15"/>
      <c r="N1546" s="15"/>
      <c r="O1546" s="15"/>
      <c r="P1546" s="15"/>
      <c r="Q1546" s="15"/>
      <c r="R1546" s="15"/>
      <c r="S1546" s="15"/>
      <c r="T1546" s="15"/>
      <c r="U1546" s="15"/>
      <c r="V1546" s="15"/>
      <c r="W1546" s="15"/>
      <c r="X1546" s="15"/>
      <c r="Y1546" s="15"/>
    </row>
    <row r="1547" spans="1:25" x14ac:dyDescent="0.2">
      <c r="A1547" s="16"/>
      <c r="B1547" s="17"/>
      <c r="C1547" s="15"/>
      <c r="D1547" s="15"/>
      <c r="E1547" s="15"/>
      <c r="F1547" s="15"/>
      <c r="G1547" s="15"/>
      <c r="H1547" s="15"/>
      <c r="I1547" s="15"/>
      <c r="J1547" s="15"/>
      <c r="K1547" s="15"/>
      <c r="L1547" s="15"/>
      <c r="M1547" s="15"/>
      <c r="N1547" s="15"/>
      <c r="O1547" s="15"/>
      <c r="P1547" s="15"/>
      <c r="Q1547" s="15"/>
      <c r="R1547" s="15"/>
      <c r="S1547" s="15"/>
      <c r="T1547" s="15"/>
      <c r="U1547" s="15"/>
      <c r="V1547" s="15"/>
      <c r="W1547" s="15"/>
      <c r="X1547" s="15"/>
      <c r="Y1547" s="15"/>
    </row>
    <row r="1548" spans="1:25" x14ac:dyDescent="0.2">
      <c r="A1548" s="16"/>
      <c r="B1548" s="17"/>
      <c r="C1548" s="15"/>
      <c r="D1548" s="15"/>
      <c r="E1548" s="15"/>
      <c r="F1548" s="15"/>
      <c r="G1548" s="15"/>
      <c r="H1548" s="15"/>
      <c r="I1548" s="15"/>
      <c r="J1548" s="15"/>
      <c r="K1548" s="15"/>
      <c r="L1548" s="15"/>
      <c r="M1548" s="15"/>
      <c r="N1548" s="15"/>
      <c r="O1548" s="15"/>
      <c r="P1548" s="15"/>
      <c r="Q1548" s="15"/>
      <c r="R1548" s="15"/>
      <c r="S1548" s="15"/>
      <c r="T1548" s="15"/>
      <c r="U1548" s="15"/>
      <c r="V1548" s="15"/>
      <c r="W1548" s="15"/>
      <c r="X1548" s="15"/>
      <c r="Y1548" s="15"/>
    </row>
    <row r="1549" spans="1:25" x14ac:dyDescent="0.2">
      <c r="A1549" s="16"/>
      <c r="B1549" s="17"/>
      <c r="C1549" s="15"/>
      <c r="D1549" s="15"/>
      <c r="E1549" s="15"/>
      <c r="F1549" s="15"/>
      <c r="G1549" s="15"/>
      <c r="H1549" s="15"/>
      <c r="I1549" s="15"/>
      <c r="J1549" s="15"/>
      <c r="K1549" s="15"/>
      <c r="L1549" s="15"/>
      <c r="M1549" s="15"/>
      <c r="N1549" s="15"/>
      <c r="O1549" s="15"/>
      <c r="P1549" s="15"/>
      <c r="Q1549" s="15"/>
      <c r="R1549" s="15"/>
      <c r="S1549" s="15"/>
      <c r="T1549" s="15"/>
      <c r="U1549" s="15"/>
      <c r="V1549" s="15"/>
      <c r="W1549" s="15"/>
      <c r="X1549" s="15"/>
      <c r="Y1549" s="15"/>
    </row>
    <row r="1550" spans="1:25" x14ac:dyDescent="0.2">
      <c r="A1550" s="16"/>
      <c r="B1550" s="17"/>
      <c r="C1550" s="15"/>
      <c r="D1550" s="15"/>
      <c r="E1550" s="15"/>
      <c r="F1550" s="15"/>
      <c r="G1550" s="15"/>
      <c r="H1550" s="15"/>
      <c r="I1550" s="15"/>
      <c r="J1550" s="15"/>
      <c r="K1550" s="15"/>
      <c r="L1550" s="15"/>
      <c r="M1550" s="15"/>
      <c r="N1550" s="15"/>
      <c r="O1550" s="15"/>
      <c r="P1550" s="15"/>
      <c r="Q1550" s="15"/>
      <c r="R1550" s="15"/>
      <c r="S1550" s="15"/>
      <c r="T1550" s="15"/>
      <c r="U1550" s="15"/>
      <c r="V1550" s="15"/>
      <c r="W1550" s="15"/>
      <c r="X1550" s="15"/>
      <c r="Y1550" s="15"/>
    </row>
    <row r="1551" spans="1:25" x14ac:dyDescent="0.2">
      <c r="A1551" s="16"/>
      <c r="B1551" s="17"/>
      <c r="C1551" s="15"/>
      <c r="D1551" s="15"/>
      <c r="E1551" s="15"/>
      <c r="F1551" s="15"/>
      <c r="G1551" s="15"/>
      <c r="H1551" s="15"/>
      <c r="I1551" s="15"/>
      <c r="J1551" s="15"/>
      <c r="K1551" s="15"/>
      <c r="L1551" s="15"/>
      <c r="M1551" s="15"/>
      <c r="N1551" s="15"/>
      <c r="O1551" s="15"/>
      <c r="P1551" s="15"/>
      <c r="Q1551" s="15"/>
      <c r="R1551" s="15"/>
      <c r="S1551" s="15"/>
      <c r="T1551" s="15"/>
      <c r="U1551" s="15"/>
      <c r="V1551" s="15"/>
      <c r="W1551" s="15"/>
      <c r="X1551" s="15"/>
      <c r="Y1551" s="15"/>
    </row>
    <row r="1552" spans="1:25" x14ac:dyDescent="0.2">
      <c r="A1552" s="16"/>
      <c r="B1552" s="17"/>
      <c r="C1552" s="15"/>
      <c r="D1552" s="15"/>
      <c r="E1552" s="15"/>
      <c r="F1552" s="15"/>
      <c r="G1552" s="15"/>
      <c r="H1552" s="15"/>
      <c r="I1552" s="15"/>
      <c r="J1552" s="15"/>
      <c r="K1552" s="15"/>
      <c r="L1552" s="15"/>
      <c r="M1552" s="15"/>
      <c r="N1552" s="15"/>
      <c r="O1552" s="15"/>
      <c r="P1552" s="15"/>
      <c r="Q1552" s="15"/>
      <c r="R1552" s="15"/>
      <c r="S1552" s="15"/>
      <c r="T1552" s="15"/>
      <c r="U1552" s="15"/>
      <c r="V1552" s="15"/>
      <c r="W1552" s="15"/>
      <c r="X1552" s="15"/>
      <c r="Y1552" s="15"/>
    </row>
    <row r="1553" spans="1:25" x14ac:dyDescent="0.2">
      <c r="A1553" s="16"/>
      <c r="B1553" s="17"/>
      <c r="C1553" s="15"/>
      <c r="D1553" s="15"/>
      <c r="E1553" s="15"/>
      <c r="F1553" s="15"/>
      <c r="G1553" s="15"/>
      <c r="H1553" s="15"/>
      <c r="I1553" s="15"/>
      <c r="J1553" s="15"/>
      <c r="K1553" s="15"/>
      <c r="L1553" s="15"/>
      <c r="M1553" s="15"/>
      <c r="N1553" s="15"/>
      <c r="O1553" s="15"/>
      <c r="P1553" s="15"/>
      <c r="Q1553" s="15"/>
      <c r="R1553" s="15"/>
      <c r="S1553" s="15"/>
      <c r="T1553" s="15"/>
      <c r="U1553" s="15"/>
      <c r="V1553" s="15"/>
      <c r="W1553" s="15"/>
      <c r="X1553" s="15"/>
      <c r="Y1553" s="15"/>
    </row>
    <row r="1554" spans="1:25" x14ac:dyDescent="0.2">
      <c r="A1554" s="16"/>
      <c r="B1554" s="17"/>
      <c r="C1554" s="15"/>
      <c r="D1554" s="15"/>
      <c r="E1554" s="15"/>
      <c r="F1554" s="15"/>
      <c r="G1554" s="15"/>
      <c r="H1554" s="15"/>
      <c r="I1554" s="15"/>
      <c r="J1554" s="15"/>
      <c r="K1554" s="15"/>
      <c r="L1554" s="15"/>
      <c r="M1554" s="15"/>
      <c r="N1554" s="15"/>
      <c r="O1554" s="15"/>
      <c r="P1554" s="15"/>
      <c r="Q1554" s="15"/>
      <c r="R1554" s="15"/>
      <c r="S1554" s="15"/>
      <c r="T1554" s="15"/>
      <c r="U1554" s="15"/>
      <c r="V1554" s="15"/>
      <c r="W1554" s="15"/>
      <c r="X1554" s="15"/>
      <c r="Y1554" s="15"/>
    </row>
    <row r="1555" spans="1:25" x14ac:dyDescent="0.2">
      <c r="A1555" s="16"/>
      <c r="B1555" s="17"/>
      <c r="C1555" s="15"/>
      <c r="D1555" s="15"/>
      <c r="E1555" s="15"/>
      <c r="F1555" s="15"/>
      <c r="G1555" s="15"/>
      <c r="H1555" s="15"/>
      <c r="I1555" s="15"/>
      <c r="J1555" s="15"/>
      <c r="K1555" s="15"/>
      <c r="L1555" s="15"/>
      <c r="M1555" s="15"/>
      <c r="N1555" s="15"/>
      <c r="O1555" s="15"/>
      <c r="P1555" s="15"/>
      <c r="Q1555" s="15"/>
      <c r="R1555" s="15"/>
      <c r="S1555" s="15"/>
      <c r="T1555" s="15"/>
      <c r="U1555" s="15"/>
      <c r="V1555" s="15"/>
      <c r="W1555" s="15"/>
      <c r="X1555" s="15"/>
      <c r="Y1555" s="15"/>
    </row>
    <row r="1556" spans="1:25" x14ac:dyDescent="0.2">
      <c r="A1556" s="16"/>
      <c r="B1556" s="17"/>
      <c r="C1556" s="15"/>
      <c r="D1556" s="15"/>
      <c r="E1556" s="15"/>
      <c r="F1556" s="15"/>
      <c r="G1556" s="15"/>
      <c r="H1556" s="15"/>
      <c r="I1556" s="15"/>
      <c r="J1556" s="15"/>
      <c r="K1556" s="15"/>
      <c r="L1556" s="15"/>
      <c r="M1556" s="15"/>
      <c r="N1556" s="15"/>
      <c r="O1556" s="15"/>
      <c r="P1556" s="15"/>
      <c r="Q1556" s="15"/>
      <c r="R1556" s="15"/>
      <c r="S1556" s="15"/>
      <c r="T1556" s="15"/>
      <c r="U1556" s="15"/>
      <c r="V1556" s="15"/>
      <c r="W1556" s="15"/>
      <c r="X1556" s="15"/>
      <c r="Y1556" s="15"/>
    </row>
    <row r="1557" spans="1:25" x14ac:dyDescent="0.2">
      <c r="A1557" s="16"/>
      <c r="B1557" s="17"/>
      <c r="C1557" s="15"/>
      <c r="D1557" s="15"/>
      <c r="E1557" s="15"/>
      <c r="F1557" s="15"/>
      <c r="G1557" s="15"/>
      <c r="H1557" s="15"/>
      <c r="I1557" s="15"/>
      <c r="J1557" s="15"/>
      <c r="K1557" s="15"/>
      <c r="L1557" s="15"/>
      <c r="M1557" s="15"/>
      <c r="N1557" s="15"/>
      <c r="O1557" s="15"/>
      <c r="P1557" s="15"/>
      <c r="Q1557" s="15"/>
      <c r="R1557" s="15"/>
      <c r="S1557" s="15"/>
      <c r="T1557" s="15"/>
      <c r="U1557" s="15"/>
      <c r="V1557" s="15"/>
      <c r="W1557" s="15"/>
      <c r="X1557" s="15"/>
      <c r="Y1557" s="15"/>
    </row>
    <row r="1558" spans="1:25" x14ac:dyDescent="0.2">
      <c r="A1558" s="16"/>
      <c r="B1558" s="17"/>
      <c r="C1558" s="15"/>
      <c r="D1558" s="15"/>
      <c r="E1558" s="15"/>
      <c r="F1558" s="15"/>
      <c r="G1558" s="15"/>
      <c r="H1558" s="15"/>
      <c r="I1558" s="15"/>
      <c r="J1558" s="15"/>
      <c r="K1558" s="15"/>
      <c r="L1558" s="15"/>
      <c r="M1558" s="15"/>
      <c r="N1558" s="15"/>
      <c r="O1558" s="15"/>
      <c r="P1558" s="15"/>
      <c r="Q1558" s="15"/>
      <c r="R1558" s="15"/>
      <c r="S1558" s="15"/>
      <c r="T1558" s="15"/>
      <c r="U1558" s="15"/>
      <c r="V1558" s="15"/>
      <c r="W1558" s="15"/>
      <c r="X1558" s="15"/>
      <c r="Y1558" s="15"/>
    </row>
    <row r="1559" spans="1:25" x14ac:dyDescent="0.2">
      <c r="A1559" s="16"/>
      <c r="B1559" s="17"/>
      <c r="C1559" s="15"/>
      <c r="D1559" s="15"/>
      <c r="E1559" s="15"/>
      <c r="F1559" s="15"/>
      <c r="G1559" s="15"/>
      <c r="H1559" s="15"/>
      <c r="I1559" s="15"/>
      <c r="J1559" s="15"/>
      <c r="K1559" s="15"/>
      <c r="L1559" s="15"/>
      <c r="M1559" s="15"/>
      <c r="N1559" s="15"/>
      <c r="O1559" s="15"/>
      <c r="P1559" s="15"/>
      <c r="Q1559" s="15"/>
      <c r="R1559" s="15"/>
      <c r="S1559" s="15"/>
      <c r="T1559" s="15"/>
      <c r="U1559" s="15"/>
      <c r="V1559" s="15"/>
      <c r="W1559" s="15"/>
      <c r="X1559" s="15"/>
      <c r="Y1559" s="15"/>
    </row>
    <row r="1560" spans="1:25" x14ac:dyDescent="0.2">
      <c r="A1560" s="16"/>
      <c r="B1560" s="17"/>
      <c r="C1560" s="15"/>
      <c r="D1560" s="15"/>
      <c r="E1560" s="15"/>
      <c r="F1560" s="15"/>
      <c r="G1560" s="15"/>
      <c r="H1560" s="15"/>
      <c r="I1560" s="15"/>
      <c r="J1560" s="15"/>
      <c r="K1560" s="15"/>
      <c r="L1560" s="15"/>
      <c r="M1560" s="15"/>
      <c r="N1560" s="15"/>
      <c r="O1560" s="15"/>
      <c r="P1560" s="15"/>
      <c r="Q1560" s="15"/>
      <c r="R1560" s="15"/>
      <c r="S1560" s="15"/>
      <c r="T1560" s="15"/>
      <c r="U1560" s="15"/>
      <c r="V1560" s="15"/>
      <c r="W1560" s="15"/>
      <c r="X1560" s="15"/>
      <c r="Y1560" s="15"/>
    </row>
    <row r="1561" spans="1:25" x14ac:dyDescent="0.2">
      <c r="A1561" s="16"/>
      <c r="B1561" s="17"/>
      <c r="C1561" s="15"/>
      <c r="D1561" s="15"/>
      <c r="E1561" s="15"/>
      <c r="F1561" s="15"/>
      <c r="G1561" s="15"/>
      <c r="H1561" s="15"/>
      <c r="I1561" s="15"/>
      <c r="J1561" s="15"/>
      <c r="K1561" s="15"/>
      <c r="L1561" s="15"/>
      <c r="M1561" s="15"/>
      <c r="N1561" s="15"/>
      <c r="O1561" s="15"/>
      <c r="P1561" s="15"/>
      <c r="Q1561" s="15"/>
      <c r="R1561" s="15"/>
      <c r="S1561" s="15"/>
      <c r="T1561" s="15"/>
      <c r="U1561" s="15"/>
      <c r="V1561" s="15"/>
      <c r="W1561" s="15"/>
      <c r="X1561" s="15"/>
      <c r="Y1561" s="15"/>
    </row>
    <row r="1562" spans="1:25" x14ac:dyDescent="0.2">
      <c r="A1562" s="16"/>
      <c r="B1562" s="17"/>
      <c r="C1562" s="15"/>
      <c r="D1562" s="15"/>
      <c r="E1562" s="15"/>
      <c r="F1562" s="15"/>
      <c r="G1562" s="15"/>
      <c r="H1562" s="15"/>
      <c r="I1562" s="15"/>
      <c r="J1562" s="15"/>
      <c r="K1562" s="15"/>
      <c r="L1562" s="15"/>
      <c r="M1562" s="15"/>
      <c r="N1562" s="15"/>
      <c r="O1562" s="15"/>
      <c r="P1562" s="15"/>
      <c r="Q1562" s="15"/>
      <c r="R1562" s="15"/>
      <c r="S1562" s="15"/>
      <c r="T1562" s="15"/>
      <c r="U1562" s="15"/>
      <c r="V1562" s="15"/>
      <c r="W1562" s="15"/>
      <c r="X1562" s="15"/>
      <c r="Y1562" s="15"/>
    </row>
    <row r="1563" spans="1:25" x14ac:dyDescent="0.2">
      <c r="A1563" s="16"/>
      <c r="B1563" s="17"/>
      <c r="C1563" s="15"/>
      <c r="D1563" s="15"/>
      <c r="E1563" s="15"/>
      <c r="F1563" s="15"/>
      <c r="G1563" s="15"/>
      <c r="H1563" s="15"/>
      <c r="I1563" s="15"/>
      <c r="J1563" s="15"/>
      <c r="K1563" s="15"/>
      <c r="L1563" s="15"/>
      <c r="M1563" s="15"/>
      <c r="N1563" s="15"/>
      <c r="O1563" s="15"/>
      <c r="P1563" s="15"/>
      <c r="Q1563" s="15"/>
      <c r="R1563" s="15"/>
      <c r="S1563" s="15"/>
      <c r="T1563" s="15"/>
      <c r="U1563" s="15"/>
      <c r="V1563" s="15"/>
      <c r="W1563" s="15"/>
      <c r="X1563" s="15"/>
      <c r="Y1563" s="15"/>
    </row>
    <row r="1564" spans="1:25" x14ac:dyDescent="0.2">
      <c r="A1564" s="16"/>
      <c r="B1564" s="17"/>
      <c r="C1564" s="15"/>
      <c r="D1564" s="15"/>
      <c r="E1564" s="15"/>
      <c r="F1564" s="15"/>
      <c r="G1564" s="15"/>
      <c r="H1564" s="15"/>
      <c r="I1564" s="15"/>
      <c r="J1564" s="15"/>
      <c r="K1564" s="15"/>
      <c r="L1564" s="15"/>
      <c r="M1564" s="15"/>
      <c r="N1564" s="15"/>
      <c r="O1564" s="15"/>
      <c r="P1564" s="15"/>
      <c r="Q1564" s="15"/>
      <c r="R1564" s="15"/>
      <c r="S1564" s="15"/>
      <c r="T1564" s="15"/>
      <c r="U1564" s="15"/>
      <c r="V1564" s="15"/>
      <c r="W1564" s="15"/>
      <c r="X1564" s="15"/>
      <c r="Y1564" s="15"/>
    </row>
    <row r="1565" spans="1:25" x14ac:dyDescent="0.2">
      <c r="A1565" s="16"/>
      <c r="B1565" s="17"/>
      <c r="C1565" s="15"/>
      <c r="D1565" s="15"/>
      <c r="E1565" s="15"/>
      <c r="F1565" s="15"/>
      <c r="G1565" s="15"/>
      <c r="H1565" s="15"/>
      <c r="I1565" s="15"/>
      <c r="J1565" s="15"/>
      <c r="K1565" s="15"/>
      <c r="L1565" s="15"/>
      <c r="M1565" s="15"/>
      <c r="N1565" s="15"/>
      <c r="O1565" s="15"/>
      <c r="P1565" s="15"/>
      <c r="Q1565" s="15"/>
      <c r="R1565" s="15"/>
      <c r="S1565" s="15"/>
      <c r="T1565" s="15"/>
      <c r="U1565" s="15"/>
      <c r="V1565" s="15"/>
      <c r="W1565" s="15"/>
      <c r="X1565" s="15"/>
      <c r="Y1565" s="15"/>
    </row>
    <row r="1566" spans="1:25" x14ac:dyDescent="0.2">
      <c r="A1566" s="16"/>
      <c r="B1566" s="17"/>
      <c r="C1566" s="15"/>
      <c r="D1566" s="15"/>
      <c r="E1566" s="15"/>
      <c r="F1566" s="15"/>
      <c r="G1566" s="15"/>
      <c r="H1566" s="15"/>
      <c r="I1566" s="15"/>
      <c r="J1566" s="15"/>
      <c r="K1566" s="15"/>
      <c r="L1566" s="15"/>
      <c r="M1566" s="15"/>
      <c r="N1566" s="15"/>
      <c r="O1566" s="15"/>
      <c r="P1566" s="15"/>
      <c r="Q1566" s="15"/>
      <c r="R1566" s="15"/>
      <c r="S1566" s="15"/>
      <c r="T1566" s="15"/>
      <c r="U1566" s="15"/>
      <c r="V1566" s="15"/>
      <c r="W1566" s="15"/>
      <c r="X1566" s="15"/>
      <c r="Y1566" s="15"/>
    </row>
    <row r="1567" spans="1:25" x14ac:dyDescent="0.2">
      <c r="A1567" s="16"/>
      <c r="B1567" s="17"/>
      <c r="C1567" s="15"/>
      <c r="D1567" s="15"/>
      <c r="E1567" s="15"/>
      <c r="F1567" s="15"/>
      <c r="G1567" s="15"/>
      <c r="H1567" s="15"/>
      <c r="I1567" s="15"/>
      <c r="J1567" s="15"/>
      <c r="K1567" s="15"/>
      <c r="L1567" s="15"/>
      <c r="M1567" s="15"/>
      <c r="N1567" s="15"/>
      <c r="O1567" s="15"/>
      <c r="P1567" s="15"/>
      <c r="Q1567" s="15"/>
      <c r="R1567" s="15"/>
      <c r="S1567" s="15"/>
      <c r="T1567" s="15"/>
      <c r="U1567" s="15"/>
      <c r="V1567" s="15"/>
      <c r="W1567" s="15"/>
      <c r="X1567" s="15"/>
      <c r="Y1567" s="15"/>
    </row>
    <row r="1568" spans="1:25" x14ac:dyDescent="0.2">
      <c r="A1568" s="16"/>
      <c r="B1568" s="17"/>
      <c r="C1568" s="15"/>
      <c r="D1568" s="15"/>
      <c r="E1568" s="15"/>
      <c r="F1568" s="15"/>
      <c r="G1568" s="15"/>
      <c r="H1568" s="15"/>
      <c r="I1568" s="15"/>
      <c r="J1568" s="15"/>
      <c r="K1568" s="15"/>
      <c r="L1568" s="15"/>
      <c r="M1568" s="15"/>
      <c r="N1568" s="15"/>
      <c r="O1568" s="15"/>
      <c r="P1568" s="15"/>
      <c r="Q1568" s="15"/>
      <c r="R1568" s="15"/>
      <c r="S1568" s="15"/>
      <c r="T1568" s="15"/>
      <c r="U1568" s="15"/>
      <c r="V1568" s="15"/>
      <c r="W1568" s="15"/>
      <c r="X1568" s="15"/>
      <c r="Y1568" s="15"/>
    </row>
    <row r="1569" spans="1:25" x14ac:dyDescent="0.2">
      <c r="A1569" s="16"/>
      <c r="B1569" s="17"/>
      <c r="C1569" s="15"/>
      <c r="D1569" s="15"/>
      <c r="E1569" s="15"/>
      <c r="F1569" s="15"/>
      <c r="G1569" s="15"/>
      <c r="H1569" s="15"/>
      <c r="I1569" s="15"/>
      <c r="J1569" s="15"/>
      <c r="K1569" s="15"/>
      <c r="L1569" s="15"/>
      <c r="M1569" s="15"/>
      <c r="N1569" s="15"/>
      <c r="O1569" s="15"/>
      <c r="P1569" s="15"/>
      <c r="Q1569" s="15"/>
      <c r="R1569" s="15"/>
      <c r="S1569" s="15"/>
      <c r="T1569" s="15"/>
      <c r="U1569" s="15"/>
      <c r="V1569" s="15"/>
      <c r="W1569" s="15"/>
      <c r="X1569" s="15"/>
      <c r="Y1569" s="15"/>
    </row>
    <row r="1570" spans="1:25" x14ac:dyDescent="0.2">
      <c r="A1570" s="16"/>
      <c r="B1570" s="17"/>
      <c r="C1570" s="15"/>
      <c r="D1570" s="15"/>
      <c r="E1570" s="15"/>
      <c r="F1570" s="15"/>
      <c r="G1570" s="15"/>
      <c r="H1570" s="15"/>
      <c r="I1570" s="15"/>
      <c r="J1570" s="15"/>
      <c r="K1570" s="15"/>
      <c r="L1570" s="15"/>
      <c r="M1570" s="15"/>
      <c r="N1570" s="15"/>
      <c r="O1570" s="15"/>
      <c r="P1570" s="15"/>
      <c r="Q1570" s="15"/>
      <c r="R1570" s="15"/>
      <c r="S1570" s="15"/>
      <c r="T1570" s="15"/>
      <c r="U1570" s="15"/>
      <c r="V1570" s="15"/>
      <c r="W1570" s="15"/>
      <c r="X1570" s="15"/>
      <c r="Y1570" s="15"/>
    </row>
    <row r="1571" spans="1:25" x14ac:dyDescent="0.2">
      <c r="A1571" s="16"/>
      <c r="B1571" s="17"/>
      <c r="C1571" s="15"/>
      <c r="D1571" s="15"/>
      <c r="E1571" s="15"/>
      <c r="F1571" s="15"/>
      <c r="G1571" s="15"/>
      <c r="H1571" s="15"/>
      <c r="I1571" s="15"/>
      <c r="J1571" s="15"/>
      <c r="K1571" s="15"/>
      <c r="L1571" s="15"/>
      <c r="M1571" s="15"/>
      <c r="N1571" s="15"/>
      <c r="O1571" s="15"/>
      <c r="P1571" s="15"/>
      <c r="Q1571" s="15"/>
      <c r="R1571" s="15"/>
      <c r="S1571" s="15"/>
      <c r="T1571" s="15"/>
      <c r="U1571" s="15"/>
      <c r="V1571" s="15"/>
      <c r="W1571" s="15"/>
      <c r="X1571" s="15"/>
      <c r="Y1571" s="15"/>
    </row>
    <row r="1572" spans="1:25" x14ac:dyDescent="0.2">
      <c r="A1572" s="16"/>
      <c r="B1572" s="17"/>
      <c r="C1572" s="15"/>
      <c r="D1572" s="15"/>
      <c r="E1572" s="15"/>
      <c r="F1572" s="15"/>
      <c r="G1572" s="15"/>
      <c r="H1572" s="15"/>
      <c r="I1572" s="15"/>
      <c r="J1572" s="15"/>
      <c r="K1572" s="15"/>
      <c r="L1572" s="15"/>
      <c r="M1572" s="15"/>
      <c r="N1572" s="15"/>
      <c r="O1572" s="15"/>
      <c r="P1572" s="15"/>
      <c r="Q1572" s="15"/>
      <c r="R1572" s="15"/>
      <c r="S1572" s="15"/>
      <c r="T1572" s="15"/>
      <c r="U1572" s="15"/>
      <c r="V1572" s="15"/>
      <c r="W1572" s="15"/>
      <c r="X1572" s="15"/>
      <c r="Y1572" s="15"/>
    </row>
    <row r="1573" spans="1:25" x14ac:dyDescent="0.2">
      <c r="A1573" s="16"/>
      <c r="B1573" s="17"/>
      <c r="C1573" s="15"/>
      <c r="D1573" s="15"/>
      <c r="E1573" s="15"/>
      <c r="F1573" s="15"/>
      <c r="G1573" s="15"/>
      <c r="H1573" s="15"/>
      <c r="I1573" s="15"/>
      <c r="J1573" s="15"/>
      <c r="K1573" s="15"/>
      <c r="L1573" s="15"/>
      <c r="M1573" s="15"/>
      <c r="N1573" s="15"/>
      <c r="O1573" s="15"/>
      <c r="P1573" s="15"/>
      <c r="Q1573" s="15"/>
      <c r="R1573" s="15"/>
      <c r="S1573" s="15"/>
      <c r="T1573" s="15"/>
      <c r="U1573" s="15"/>
      <c r="V1573" s="15"/>
      <c r="W1573" s="15"/>
      <c r="X1573" s="15"/>
      <c r="Y1573" s="15"/>
    </row>
    <row r="1574" spans="1:25" x14ac:dyDescent="0.2">
      <c r="A1574" s="16"/>
      <c r="B1574" s="17"/>
      <c r="C1574" s="15"/>
      <c r="D1574" s="15"/>
      <c r="E1574" s="15"/>
      <c r="F1574" s="15"/>
      <c r="G1574" s="15"/>
      <c r="H1574" s="15"/>
      <c r="I1574" s="15"/>
      <c r="J1574" s="15"/>
      <c r="K1574" s="15"/>
      <c r="L1574" s="15"/>
      <c r="M1574" s="15"/>
      <c r="N1574" s="15"/>
      <c r="O1574" s="15"/>
      <c r="P1574" s="15"/>
      <c r="Q1574" s="15"/>
      <c r="R1574" s="15"/>
      <c r="S1574" s="15"/>
      <c r="T1574" s="15"/>
      <c r="U1574" s="15"/>
      <c r="V1574" s="15"/>
      <c r="W1574" s="15"/>
      <c r="X1574" s="15"/>
      <c r="Y1574" s="15"/>
    </row>
    <row r="1575" spans="1:25" x14ac:dyDescent="0.2">
      <c r="A1575" s="16"/>
      <c r="B1575" s="17"/>
      <c r="C1575" s="15"/>
      <c r="D1575" s="15"/>
      <c r="E1575" s="15"/>
      <c r="F1575" s="15"/>
      <c r="G1575" s="15"/>
      <c r="H1575" s="15"/>
      <c r="I1575" s="15"/>
      <c r="J1575" s="15"/>
      <c r="K1575" s="15"/>
      <c r="L1575" s="15"/>
      <c r="M1575" s="15"/>
      <c r="N1575" s="15"/>
      <c r="O1575" s="15"/>
      <c r="P1575" s="15"/>
      <c r="Q1575" s="15"/>
      <c r="R1575" s="15"/>
      <c r="S1575" s="15"/>
      <c r="T1575" s="15"/>
      <c r="U1575" s="15"/>
      <c r="V1575" s="15"/>
      <c r="W1575" s="15"/>
      <c r="X1575" s="15"/>
      <c r="Y1575" s="15"/>
    </row>
    <row r="1576" spans="1:25" x14ac:dyDescent="0.2">
      <c r="A1576" s="16"/>
      <c r="B1576" s="17"/>
      <c r="C1576" s="15"/>
      <c r="D1576" s="15"/>
      <c r="E1576" s="15"/>
      <c r="F1576" s="15"/>
      <c r="G1576" s="15"/>
      <c r="H1576" s="15"/>
      <c r="I1576" s="15"/>
      <c r="J1576" s="15"/>
      <c r="K1576" s="15"/>
      <c r="L1576" s="15"/>
      <c r="M1576" s="15"/>
      <c r="N1576" s="15"/>
      <c r="O1576" s="15"/>
      <c r="P1576" s="15"/>
      <c r="Q1576" s="15"/>
      <c r="R1576" s="15"/>
      <c r="S1576" s="15"/>
      <c r="T1576" s="15"/>
      <c r="U1576" s="15"/>
      <c r="V1576" s="15"/>
      <c r="W1576" s="15"/>
      <c r="X1576" s="15"/>
      <c r="Y1576" s="15"/>
    </row>
    <row r="1577" spans="1:25" x14ac:dyDescent="0.2">
      <c r="A1577" s="16"/>
      <c r="B1577" s="17"/>
      <c r="C1577" s="15"/>
      <c r="D1577" s="15"/>
      <c r="E1577" s="15"/>
      <c r="F1577" s="15"/>
      <c r="G1577" s="15"/>
      <c r="H1577" s="15"/>
      <c r="I1577" s="15"/>
      <c r="J1577" s="15"/>
      <c r="K1577" s="15"/>
      <c r="L1577" s="15"/>
      <c r="M1577" s="15"/>
      <c r="N1577" s="15"/>
      <c r="O1577" s="15"/>
      <c r="P1577" s="15"/>
      <c r="Q1577" s="15"/>
      <c r="R1577" s="15"/>
      <c r="S1577" s="15"/>
      <c r="T1577" s="15"/>
      <c r="U1577" s="15"/>
      <c r="V1577" s="15"/>
      <c r="W1577" s="15"/>
      <c r="X1577" s="15"/>
      <c r="Y1577" s="15"/>
    </row>
    <row r="1578" spans="1:25" x14ac:dyDescent="0.2">
      <c r="A1578" s="16"/>
      <c r="B1578" s="17"/>
      <c r="C1578" s="15"/>
      <c r="D1578" s="15"/>
      <c r="E1578" s="15"/>
      <c r="F1578" s="15"/>
      <c r="G1578" s="15"/>
      <c r="H1578" s="15"/>
      <c r="I1578" s="15"/>
      <c r="J1578" s="15"/>
      <c r="K1578" s="15"/>
      <c r="L1578" s="15"/>
      <c r="M1578" s="15"/>
      <c r="N1578" s="15"/>
      <c r="O1578" s="15"/>
      <c r="P1578" s="15"/>
      <c r="Q1578" s="15"/>
      <c r="R1578" s="15"/>
      <c r="S1578" s="15"/>
      <c r="T1578" s="15"/>
      <c r="U1578" s="15"/>
      <c r="V1578" s="15"/>
      <c r="W1578" s="15"/>
      <c r="X1578" s="15"/>
      <c r="Y1578" s="15"/>
    </row>
    <row r="1579" spans="1:25" x14ac:dyDescent="0.2">
      <c r="A1579" s="16"/>
      <c r="B1579" s="17"/>
      <c r="C1579" s="15"/>
      <c r="D1579" s="15"/>
      <c r="E1579" s="15"/>
      <c r="F1579" s="15"/>
      <c r="G1579" s="15"/>
      <c r="H1579" s="15"/>
      <c r="I1579" s="15"/>
      <c r="J1579" s="15"/>
      <c r="K1579" s="15"/>
      <c r="L1579" s="15"/>
      <c r="M1579" s="15"/>
      <c r="N1579" s="15"/>
      <c r="O1579" s="15"/>
      <c r="P1579" s="15"/>
      <c r="Q1579" s="15"/>
      <c r="R1579" s="15"/>
      <c r="S1579" s="15"/>
      <c r="T1579" s="15"/>
      <c r="U1579" s="15"/>
      <c r="V1579" s="15"/>
      <c r="W1579" s="15"/>
      <c r="X1579" s="15"/>
      <c r="Y1579" s="15"/>
    </row>
    <row r="1580" spans="1:25" x14ac:dyDescent="0.2">
      <c r="A1580" s="16"/>
      <c r="B1580" s="17"/>
      <c r="C1580" s="15"/>
      <c r="D1580" s="15"/>
      <c r="E1580" s="15"/>
      <c r="F1580" s="15"/>
      <c r="G1580" s="15"/>
      <c r="H1580" s="15"/>
      <c r="I1580" s="15"/>
      <c r="J1580" s="15"/>
      <c r="K1580" s="15"/>
      <c r="L1580" s="15"/>
      <c r="M1580" s="15"/>
      <c r="N1580" s="15"/>
      <c r="O1580" s="15"/>
      <c r="P1580" s="15"/>
      <c r="Q1580" s="15"/>
      <c r="R1580" s="15"/>
      <c r="S1580" s="15"/>
      <c r="T1580" s="15"/>
      <c r="U1580" s="15"/>
      <c r="V1580" s="15"/>
      <c r="W1580" s="15"/>
      <c r="X1580" s="15"/>
      <c r="Y1580" s="15"/>
    </row>
    <row r="1581" spans="1:25" x14ac:dyDescent="0.2">
      <c r="A1581" s="16"/>
      <c r="B1581" s="17"/>
      <c r="C1581" s="15"/>
      <c r="D1581" s="15"/>
      <c r="E1581" s="15"/>
      <c r="F1581" s="15"/>
      <c r="G1581" s="15"/>
      <c r="H1581" s="15"/>
      <c r="I1581" s="15"/>
      <c r="J1581" s="15"/>
      <c r="K1581" s="15"/>
      <c r="L1581" s="15"/>
      <c r="M1581" s="15"/>
      <c r="N1581" s="15"/>
      <c r="O1581" s="15"/>
      <c r="P1581" s="15"/>
      <c r="Q1581" s="15"/>
      <c r="R1581" s="15"/>
      <c r="S1581" s="15"/>
      <c r="T1581" s="15"/>
      <c r="U1581" s="15"/>
      <c r="V1581" s="15"/>
      <c r="W1581" s="15"/>
      <c r="X1581" s="15"/>
      <c r="Y1581" s="15"/>
    </row>
    <row r="1582" spans="1:25" x14ac:dyDescent="0.2">
      <c r="A1582" s="16"/>
      <c r="B1582" s="17"/>
      <c r="C1582" s="15"/>
      <c r="D1582" s="15"/>
      <c r="E1582" s="15"/>
      <c r="F1582" s="15"/>
      <c r="G1582" s="15"/>
      <c r="H1582" s="15"/>
      <c r="I1582" s="15"/>
      <c r="J1582" s="15"/>
      <c r="K1582" s="15"/>
      <c r="L1582" s="15"/>
      <c r="M1582" s="15"/>
      <c r="N1582" s="15"/>
      <c r="O1582" s="15"/>
      <c r="P1582" s="15"/>
      <c r="Q1582" s="15"/>
      <c r="R1582" s="15"/>
      <c r="S1582" s="15"/>
      <c r="T1582" s="15"/>
      <c r="U1582" s="15"/>
      <c r="V1582" s="15"/>
      <c r="W1582" s="15"/>
      <c r="X1582" s="15"/>
      <c r="Y1582" s="15"/>
    </row>
    <row r="1583" spans="1:25" x14ac:dyDescent="0.2">
      <c r="A1583" s="16"/>
      <c r="B1583" s="17"/>
      <c r="C1583" s="15"/>
      <c r="D1583" s="15"/>
      <c r="E1583" s="15"/>
      <c r="F1583" s="15"/>
      <c r="G1583" s="15"/>
      <c r="H1583" s="15"/>
      <c r="I1583" s="15"/>
      <c r="J1583" s="15"/>
      <c r="K1583" s="15"/>
      <c r="L1583" s="15"/>
      <c r="M1583" s="15"/>
      <c r="N1583" s="15"/>
      <c r="O1583" s="15"/>
      <c r="P1583" s="15"/>
      <c r="Q1583" s="15"/>
      <c r="R1583" s="15"/>
      <c r="S1583" s="15"/>
      <c r="T1583" s="15"/>
      <c r="U1583" s="15"/>
      <c r="V1583" s="15"/>
      <c r="W1583" s="15"/>
      <c r="X1583" s="15"/>
      <c r="Y1583" s="15"/>
    </row>
    <row r="1584" spans="1:25" x14ac:dyDescent="0.2">
      <c r="A1584" s="16"/>
      <c r="B1584" s="17"/>
      <c r="C1584" s="15"/>
      <c r="D1584" s="15"/>
      <c r="E1584" s="15"/>
      <c r="F1584" s="15"/>
      <c r="G1584" s="15"/>
      <c r="H1584" s="15"/>
      <c r="I1584" s="15"/>
      <c r="J1584" s="15"/>
      <c r="K1584" s="15"/>
      <c r="L1584" s="15"/>
      <c r="M1584" s="15"/>
      <c r="N1584" s="15"/>
      <c r="O1584" s="15"/>
      <c r="P1584" s="15"/>
      <c r="Q1584" s="15"/>
      <c r="R1584" s="15"/>
      <c r="S1584" s="15"/>
      <c r="T1584" s="15"/>
      <c r="U1584" s="15"/>
      <c r="V1584" s="15"/>
      <c r="W1584" s="15"/>
      <c r="X1584" s="15"/>
      <c r="Y1584" s="15"/>
    </row>
    <row r="1585" spans="1:25" x14ac:dyDescent="0.2">
      <c r="A1585" s="16"/>
      <c r="B1585" s="17"/>
      <c r="C1585" s="15"/>
      <c r="D1585" s="15"/>
      <c r="E1585" s="15"/>
      <c r="F1585" s="15"/>
      <c r="G1585" s="15"/>
      <c r="H1585" s="15"/>
      <c r="I1585" s="15"/>
      <c r="J1585" s="15"/>
      <c r="K1585" s="15"/>
      <c r="L1585" s="15"/>
      <c r="M1585" s="15"/>
      <c r="N1585" s="15"/>
      <c r="O1585" s="15"/>
      <c r="P1585" s="15"/>
      <c r="Q1585" s="15"/>
      <c r="R1585" s="15"/>
      <c r="S1585" s="15"/>
      <c r="T1585" s="15"/>
      <c r="U1585" s="15"/>
      <c r="V1585" s="15"/>
      <c r="W1585" s="15"/>
      <c r="X1585" s="15"/>
      <c r="Y1585" s="15"/>
    </row>
    <row r="1586" spans="1:25" x14ac:dyDescent="0.2">
      <c r="A1586" s="16"/>
      <c r="B1586" s="17"/>
      <c r="C1586" s="15"/>
      <c r="D1586" s="15"/>
      <c r="E1586" s="15"/>
      <c r="F1586" s="15"/>
      <c r="G1586" s="15"/>
      <c r="H1586" s="15"/>
      <c r="I1586" s="15"/>
      <c r="J1586" s="15"/>
      <c r="K1586" s="15"/>
      <c r="L1586" s="15"/>
      <c r="M1586" s="15"/>
      <c r="N1586" s="15"/>
      <c r="O1586" s="15"/>
      <c r="P1586" s="15"/>
      <c r="Q1586" s="15"/>
      <c r="R1586" s="15"/>
      <c r="S1586" s="15"/>
      <c r="T1586" s="15"/>
      <c r="U1586" s="15"/>
      <c r="V1586" s="15"/>
      <c r="W1586" s="15"/>
      <c r="X1586" s="15"/>
      <c r="Y1586" s="15"/>
    </row>
    <row r="1587" spans="1:25" x14ac:dyDescent="0.2">
      <c r="A1587" s="16"/>
      <c r="B1587" s="17"/>
      <c r="C1587" s="15"/>
      <c r="D1587" s="15"/>
      <c r="E1587" s="15"/>
      <c r="F1587" s="15"/>
      <c r="G1587" s="15"/>
      <c r="H1587" s="15"/>
      <c r="I1587" s="15"/>
      <c r="J1587" s="15"/>
      <c r="K1587" s="15"/>
      <c r="L1587" s="15"/>
      <c r="M1587" s="15"/>
      <c r="N1587" s="15"/>
      <c r="O1587" s="15"/>
      <c r="P1587" s="15"/>
      <c r="Q1587" s="15"/>
      <c r="R1587" s="15"/>
      <c r="S1587" s="15"/>
      <c r="T1587" s="15"/>
      <c r="U1587" s="15"/>
      <c r="V1587" s="15"/>
      <c r="W1587" s="15"/>
      <c r="X1587" s="15"/>
      <c r="Y1587" s="15"/>
    </row>
    <row r="1588" spans="1:25" x14ac:dyDescent="0.2">
      <c r="A1588" s="16"/>
      <c r="B1588" s="17"/>
      <c r="C1588" s="15"/>
      <c r="D1588" s="15"/>
      <c r="E1588" s="15"/>
      <c r="F1588" s="15"/>
      <c r="G1588" s="15"/>
      <c r="H1588" s="15"/>
      <c r="I1588" s="15"/>
      <c r="J1588" s="15"/>
      <c r="K1588" s="15"/>
      <c r="L1588" s="15"/>
      <c r="M1588" s="15"/>
      <c r="N1588" s="15"/>
      <c r="O1588" s="15"/>
      <c r="P1588" s="15"/>
      <c r="Q1588" s="15"/>
      <c r="R1588" s="15"/>
      <c r="S1588" s="15"/>
      <c r="T1588" s="15"/>
      <c r="U1588" s="15"/>
      <c r="V1588" s="15"/>
      <c r="W1588" s="15"/>
      <c r="X1588" s="15"/>
      <c r="Y1588" s="15"/>
    </row>
    <row r="1589" spans="1:25" x14ac:dyDescent="0.2">
      <c r="A1589" s="16"/>
      <c r="B1589" s="17"/>
      <c r="C1589" s="15"/>
      <c r="D1589" s="15"/>
      <c r="E1589" s="15"/>
      <c r="F1589" s="15"/>
      <c r="G1589" s="15"/>
      <c r="H1589" s="15"/>
      <c r="I1589" s="15"/>
      <c r="J1589" s="15"/>
      <c r="K1589" s="15"/>
      <c r="L1589" s="15"/>
      <c r="M1589" s="15"/>
      <c r="N1589" s="15"/>
      <c r="O1589" s="15"/>
      <c r="P1589" s="15"/>
      <c r="Q1589" s="15"/>
      <c r="R1589" s="15"/>
      <c r="S1589" s="15"/>
      <c r="T1589" s="15"/>
      <c r="U1589" s="15"/>
      <c r="V1589" s="15"/>
      <c r="W1589" s="15"/>
      <c r="X1589" s="15"/>
      <c r="Y1589" s="15"/>
    </row>
    <row r="1590" spans="1:25" x14ac:dyDescent="0.2">
      <c r="A1590" s="16"/>
      <c r="B1590" s="17"/>
      <c r="C1590" s="15"/>
      <c r="D1590" s="15"/>
      <c r="E1590" s="15"/>
      <c r="F1590" s="15"/>
      <c r="G1590" s="15"/>
      <c r="H1590" s="15"/>
      <c r="I1590" s="15"/>
      <c r="J1590" s="15"/>
      <c r="K1590" s="15"/>
      <c r="L1590" s="15"/>
      <c r="M1590" s="15"/>
      <c r="N1590" s="15"/>
      <c r="O1590" s="15"/>
      <c r="P1590" s="15"/>
      <c r="Q1590" s="15"/>
      <c r="R1590" s="15"/>
      <c r="S1590" s="15"/>
      <c r="T1590" s="15"/>
      <c r="U1590" s="15"/>
      <c r="V1590" s="15"/>
      <c r="W1590" s="15"/>
      <c r="X1590" s="15"/>
      <c r="Y1590" s="15"/>
    </row>
    <row r="1591" spans="1:25" x14ac:dyDescent="0.2">
      <c r="A1591" s="16"/>
      <c r="B1591" s="17"/>
      <c r="C1591" s="15"/>
      <c r="D1591" s="15"/>
      <c r="E1591" s="15"/>
      <c r="F1591" s="15"/>
      <c r="G1591" s="15"/>
      <c r="H1591" s="15"/>
      <c r="I1591" s="15"/>
      <c r="J1591" s="15"/>
      <c r="K1591" s="15"/>
      <c r="L1591" s="15"/>
      <c r="M1591" s="15"/>
      <c r="N1591" s="15"/>
      <c r="O1591" s="15"/>
      <c r="P1591" s="15"/>
      <c r="Q1591" s="15"/>
      <c r="R1591" s="15"/>
      <c r="S1591" s="15"/>
      <c r="T1591" s="15"/>
      <c r="U1591" s="15"/>
      <c r="V1591" s="15"/>
      <c r="W1591" s="15"/>
      <c r="X1591" s="15"/>
      <c r="Y1591" s="15"/>
    </row>
    <row r="1592" spans="1:25" x14ac:dyDescent="0.2">
      <c r="A1592" s="16"/>
      <c r="B1592" s="17"/>
      <c r="C1592" s="15"/>
      <c r="D1592" s="15"/>
      <c r="E1592" s="15"/>
      <c r="F1592" s="15"/>
      <c r="G1592" s="15"/>
      <c r="H1592" s="15"/>
      <c r="I1592" s="15"/>
      <c r="J1592" s="15"/>
      <c r="K1592" s="15"/>
      <c r="L1592" s="15"/>
      <c r="M1592" s="15"/>
      <c r="N1592" s="15"/>
      <c r="O1592" s="15"/>
      <c r="P1592" s="15"/>
      <c r="Q1592" s="15"/>
      <c r="R1592" s="15"/>
      <c r="S1592" s="15"/>
      <c r="T1592" s="15"/>
      <c r="U1592" s="15"/>
      <c r="V1592" s="15"/>
      <c r="W1592" s="15"/>
      <c r="X1592" s="15"/>
      <c r="Y1592" s="15"/>
    </row>
    <row r="1593" spans="1:25" x14ac:dyDescent="0.2">
      <c r="A1593" s="16"/>
      <c r="B1593" s="17"/>
      <c r="C1593" s="15"/>
      <c r="D1593" s="15"/>
      <c r="E1593" s="15"/>
      <c r="F1593" s="15"/>
      <c r="G1593" s="15"/>
      <c r="H1593" s="15"/>
      <c r="I1593" s="15"/>
      <c r="J1593" s="15"/>
      <c r="K1593" s="15"/>
      <c r="L1593" s="15"/>
      <c r="M1593" s="15"/>
      <c r="N1593" s="15"/>
      <c r="O1593" s="15"/>
      <c r="P1593" s="15"/>
      <c r="Q1593" s="15"/>
      <c r="R1593" s="15"/>
      <c r="S1593" s="15"/>
      <c r="T1593" s="15"/>
      <c r="U1593" s="15"/>
      <c r="V1593" s="15"/>
      <c r="W1593" s="15"/>
      <c r="X1593" s="15"/>
      <c r="Y1593" s="15"/>
    </row>
    <row r="1594" spans="1:25" x14ac:dyDescent="0.2">
      <c r="A1594" s="16"/>
      <c r="B1594" s="17"/>
      <c r="C1594" s="15"/>
      <c r="D1594" s="15"/>
      <c r="E1594" s="15"/>
      <c r="F1594" s="15"/>
      <c r="G1594" s="15"/>
      <c r="H1594" s="15"/>
      <c r="I1594" s="15"/>
      <c r="J1594" s="15"/>
      <c r="K1594" s="15"/>
      <c r="L1594" s="15"/>
      <c r="M1594" s="15"/>
      <c r="N1594" s="15"/>
      <c r="O1594" s="15"/>
      <c r="P1594" s="15"/>
      <c r="Q1594" s="15"/>
      <c r="R1594" s="15"/>
      <c r="S1594" s="15"/>
      <c r="T1594" s="15"/>
      <c r="U1594" s="15"/>
      <c r="V1594" s="15"/>
      <c r="W1594" s="15"/>
      <c r="X1594" s="15"/>
      <c r="Y1594" s="15"/>
    </row>
    <row r="1595" spans="1:25" x14ac:dyDescent="0.2">
      <c r="A1595" s="16"/>
      <c r="B1595" s="17"/>
      <c r="C1595" s="15"/>
      <c r="D1595" s="15"/>
      <c r="E1595" s="15"/>
      <c r="F1595" s="15"/>
      <c r="G1595" s="15"/>
      <c r="H1595" s="15"/>
      <c r="I1595" s="15"/>
      <c r="J1595" s="15"/>
      <c r="K1595" s="15"/>
      <c r="L1595" s="15"/>
      <c r="M1595" s="15"/>
      <c r="N1595" s="15"/>
      <c r="O1595" s="15"/>
      <c r="P1595" s="15"/>
      <c r="Q1595" s="15"/>
      <c r="R1595" s="15"/>
      <c r="S1595" s="15"/>
      <c r="T1595" s="15"/>
      <c r="U1595" s="15"/>
      <c r="V1595" s="15"/>
      <c r="W1595" s="15"/>
      <c r="X1595" s="15"/>
      <c r="Y1595" s="15"/>
    </row>
    <row r="1596" spans="1:25" x14ac:dyDescent="0.2">
      <c r="A1596" s="16"/>
      <c r="B1596" s="17"/>
      <c r="C1596" s="15"/>
      <c r="D1596" s="15"/>
      <c r="E1596" s="15"/>
      <c r="F1596" s="15"/>
      <c r="G1596" s="15"/>
      <c r="H1596" s="15"/>
      <c r="I1596" s="15"/>
      <c r="J1596" s="15"/>
      <c r="K1596" s="15"/>
      <c r="L1596" s="15"/>
      <c r="M1596" s="15"/>
      <c r="N1596" s="15"/>
      <c r="O1596" s="15"/>
      <c r="P1596" s="15"/>
      <c r="Q1596" s="15"/>
      <c r="R1596" s="15"/>
      <c r="S1596" s="15"/>
      <c r="T1596" s="15"/>
      <c r="U1596" s="15"/>
      <c r="V1596" s="15"/>
      <c r="W1596" s="15"/>
      <c r="X1596" s="15"/>
      <c r="Y1596" s="15"/>
    </row>
    <row r="1597" spans="1:25" x14ac:dyDescent="0.2">
      <c r="A1597" s="16"/>
      <c r="B1597" s="17"/>
      <c r="C1597" s="15"/>
      <c r="D1597" s="15"/>
      <c r="E1597" s="15"/>
      <c r="F1597" s="15"/>
      <c r="G1597" s="15"/>
      <c r="H1597" s="15"/>
      <c r="I1597" s="15"/>
      <c r="J1597" s="15"/>
      <c r="K1597" s="15"/>
      <c r="L1597" s="15"/>
      <c r="M1597" s="15"/>
      <c r="N1597" s="15"/>
      <c r="O1597" s="15"/>
      <c r="P1597" s="15"/>
      <c r="Q1597" s="15"/>
      <c r="R1597" s="15"/>
      <c r="S1597" s="15"/>
      <c r="T1597" s="15"/>
      <c r="U1597" s="15"/>
      <c r="V1597" s="15"/>
      <c r="W1597" s="15"/>
      <c r="X1597" s="15"/>
      <c r="Y1597" s="15"/>
    </row>
    <row r="1598" spans="1:25" x14ac:dyDescent="0.2">
      <c r="A1598" s="16"/>
      <c r="B1598" s="17"/>
      <c r="C1598" s="15"/>
      <c r="D1598" s="15"/>
      <c r="E1598" s="15"/>
      <c r="F1598" s="15"/>
      <c r="G1598" s="15"/>
      <c r="H1598" s="15"/>
      <c r="I1598" s="15"/>
      <c r="J1598" s="15"/>
      <c r="K1598" s="15"/>
      <c r="L1598" s="15"/>
      <c r="M1598" s="15"/>
      <c r="N1598" s="15"/>
      <c r="O1598" s="15"/>
      <c r="P1598" s="15"/>
      <c r="Q1598" s="15"/>
      <c r="R1598" s="15"/>
      <c r="S1598" s="15"/>
      <c r="T1598" s="15"/>
      <c r="U1598" s="15"/>
      <c r="V1598" s="15"/>
      <c r="W1598" s="15"/>
      <c r="X1598" s="15"/>
      <c r="Y1598" s="15"/>
    </row>
    <row r="1599" spans="1:25" x14ac:dyDescent="0.2">
      <c r="A1599" s="16"/>
      <c r="B1599" s="17"/>
      <c r="C1599" s="15"/>
      <c r="D1599" s="15"/>
      <c r="E1599" s="15"/>
      <c r="F1599" s="15"/>
      <c r="G1599" s="15"/>
      <c r="H1599" s="15"/>
      <c r="I1599" s="15"/>
      <c r="J1599" s="15"/>
      <c r="K1599" s="15"/>
      <c r="L1599" s="15"/>
      <c r="M1599" s="15"/>
      <c r="N1599" s="15"/>
      <c r="O1599" s="15"/>
      <c r="P1599" s="15"/>
      <c r="Q1599" s="15"/>
      <c r="R1599" s="15"/>
      <c r="S1599" s="15"/>
      <c r="T1599" s="15"/>
      <c r="U1599" s="15"/>
      <c r="V1599" s="15"/>
      <c r="W1599" s="15"/>
      <c r="X1599" s="15"/>
      <c r="Y1599" s="15"/>
    </row>
    <row r="1600" spans="1:25" x14ac:dyDescent="0.2">
      <c r="A1600" s="16"/>
      <c r="B1600" s="17"/>
      <c r="C1600" s="15"/>
      <c r="D1600" s="15"/>
      <c r="E1600" s="15"/>
      <c r="F1600" s="15"/>
      <c r="G1600" s="15"/>
      <c r="H1600" s="15"/>
      <c r="I1600" s="15"/>
      <c r="J1600" s="15"/>
      <c r="K1600" s="15"/>
      <c r="L1600" s="15"/>
      <c r="M1600" s="15"/>
      <c r="N1600" s="15"/>
      <c r="O1600" s="15"/>
      <c r="P1600" s="15"/>
      <c r="Q1600" s="15"/>
      <c r="R1600" s="15"/>
      <c r="S1600" s="15"/>
      <c r="T1600" s="15"/>
      <c r="U1600" s="15"/>
      <c r="V1600" s="15"/>
      <c r="W1600" s="15"/>
      <c r="X1600" s="15"/>
      <c r="Y1600" s="15"/>
    </row>
    <row r="1601" spans="1:25" x14ac:dyDescent="0.2">
      <c r="A1601" s="16"/>
      <c r="B1601" s="17"/>
      <c r="C1601" s="15"/>
      <c r="D1601" s="15"/>
      <c r="E1601" s="15"/>
      <c r="F1601" s="15"/>
      <c r="G1601" s="15"/>
      <c r="H1601" s="15"/>
      <c r="I1601" s="15"/>
      <c r="J1601" s="15"/>
      <c r="K1601" s="15"/>
      <c r="L1601" s="15"/>
      <c r="M1601" s="15"/>
      <c r="N1601" s="15"/>
      <c r="O1601" s="15"/>
      <c r="P1601" s="15"/>
      <c r="Q1601" s="15"/>
      <c r="R1601" s="15"/>
      <c r="S1601" s="15"/>
      <c r="T1601" s="15"/>
      <c r="U1601" s="15"/>
      <c r="V1601" s="15"/>
      <c r="W1601" s="15"/>
      <c r="X1601" s="15"/>
      <c r="Y1601" s="15"/>
    </row>
    <row r="1602" spans="1:25" x14ac:dyDescent="0.2">
      <c r="A1602" s="16"/>
      <c r="B1602" s="17"/>
      <c r="C1602" s="15"/>
      <c r="D1602" s="15"/>
      <c r="E1602" s="15"/>
      <c r="F1602" s="15"/>
      <c r="G1602" s="15"/>
      <c r="H1602" s="15"/>
      <c r="I1602" s="15"/>
      <c r="J1602" s="15"/>
      <c r="K1602" s="15"/>
      <c r="L1602" s="15"/>
      <c r="M1602" s="15"/>
      <c r="N1602" s="15"/>
      <c r="O1602" s="15"/>
      <c r="P1602" s="15"/>
      <c r="Q1602" s="15"/>
      <c r="R1602" s="15"/>
      <c r="S1602" s="15"/>
      <c r="T1602" s="15"/>
      <c r="U1602" s="15"/>
      <c r="V1602" s="15"/>
      <c r="W1602" s="15"/>
      <c r="X1602" s="15"/>
      <c r="Y1602" s="15"/>
    </row>
    <row r="1603" spans="1:25" x14ac:dyDescent="0.2">
      <c r="A1603" s="16"/>
      <c r="B1603" s="17"/>
      <c r="C1603" s="15"/>
      <c r="D1603" s="15"/>
      <c r="E1603" s="15"/>
      <c r="F1603" s="15"/>
      <c r="G1603" s="15"/>
      <c r="H1603" s="15"/>
      <c r="I1603" s="15"/>
      <c r="J1603" s="15"/>
      <c r="K1603" s="15"/>
      <c r="L1603" s="15"/>
      <c r="M1603" s="15"/>
      <c r="N1603" s="15"/>
      <c r="O1603" s="15"/>
      <c r="P1603" s="15"/>
      <c r="Q1603" s="15"/>
      <c r="R1603" s="15"/>
      <c r="S1603" s="15"/>
      <c r="T1603" s="15"/>
      <c r="U1603" s="15"/>
      <c r="V1603" s="15"/>
      <c r="W1603" s="15"/>
      <c r="X1603" s="15"/>
      <c r="Y1603" s="15"/>
    </row>
    <row r="1604" spans="1:25" x14ac:dyDescent="0.2">
      <c r="A1604" s="16"/>
      <c r="B1604" s="17"/>
      <c r="C1604" s="15"/>
      <c r="D1604" s="15"/>
      <c r="E1604" s="15"/>
      <c r="F1604" s="15"/>
      <c r="G1604" s="15"/>
      <c r="H1604" s="15"/>
      <c r="I1604" s="15"/>
      <c r="J1604" s="15"/>
      <c r="K1604" s="15"/>
      <c r="L1604" s="15"/>
      <c r="M1604" s="15"/>
      <c r="N1604" s="15"/>
      <c r="O1604" s="15"/>
      <c r="P1604" s="15"/>
      <c r="Q1604" s="15"/>
      <c r="R1604" s="15"/>
      <c r="S1604" s="15"/>
      <c r="T1604" s="15"/>
      <c r="U1604" s="15"/>
      <c r="V1604" s="15"/>
      <c r="W1604" s="15"/>
      <c r="X1604" s="15"/>
      <c r="Y1604" s="15"/>
    </row>
    <row r="1605" spans="1:25" x14ac:dyDescent="0.2">
      <c r="A1605" s="16"/>
      <c r="B1605" s="17"/>
      <c r="C1605" s="15"/>
      <c r="D1605" s="15"/>
      <c r="E1605" s="15"/>
      <c r="F1605" s="15"/>
      <c r="G1605" s="15"/>
      <c r="H1605" s="15"/>
      <c r="I1605" s="15"/>
      <c r="J1605" s="15"/>
      <c r="K1605" s="15"/>
      <c r="L1605" s="15"/>
      <c r="M1605" s="15"/>
      <c r="N1605" s="15"/>
      <c r="O1605" s="15"/>
      <c r="P1605" s="15"/>
      <c r="Q1605" s="15"/>
      <c r="R1605" s="15"/>
      <c r="S1605" s="15"/>
      <c r="T1605" s="15"/>
      <c r="U1605" s="15"/>
      <c r="V1605" s="15"/>
      <c r="W1605" s="15"/>
      <c r="X1605" s="15"/>
      <c r="Y1605" s="15"/>
    </row>
    <row r="1606" spans="1:25" x14ac:dyDescent="0.2">
      <c r="A1606" s="16"/>
      <c r="B1606" s="17"/>
      <c r="C1606" s="15"/>
      <c r="D1606" s="15"/>
      <c r="E1606" s="15"/>
      <c r="F1606" s="15"/>
      <c r="G1606" s="15"/>
      <c r="H1606" s="15"/>
      <c r="I1606" s="15"/>
      <c r="J1606" s="15"/>
      <c r="K1606" s="15"/>
      <c r="L1606" s="15"/>
      <c r="M1606" s="15"/>
      <c r="N1606" s="15"/>
      <c r="O1606" s="15"/>
      <c r="P1606" s="15"/>
      <c r="Q1606" s="15"/>
      <c r="R1606" s="15"/>
      <c r="S1606" s="15"/>
      <c r="T1606" s="15"/>
      <c r="U1606" s="15"/>
      <c r="V1606" s="15"/>
      <c r="W1606" s="15"/>
      <c r="X1606" s="15"/>
      <c r="Y1606" s="15"/>
    </row>
    <row r="1607" spans="1:25" x14ac:dyDescent="0.2">
      <c r="A1607" s="16"/>
      <c r="B1607" s="17"/>
      <c r="C1607" s="15"/>
      <c r="D1607" s="15"/>
      <c r="E1607" s="15"/>
      <c r="F1607" s="15"/>
      <c r="G1607" s="15"/>
      <c r="H1607" s="15"/>
      <c r="I1607" s="15"/>
      <c r="J1607" s="15"/>
      <c r="K1607" s="15"/>
      <c r="L1607" s="15"/>
      <c r="M1607" s="15"/>
      <c r="N1607" s="15"/>
      <c r="O1607" s="15"/>
      <c r="P1607" s="15"/>
      <c r="Q1607" s="15"/>
      <c r="R1607" s="15"/>
      <c r="S1607" s="15"/>
      <c r="T1607" s="15"/>
      <c r="U1607" s="15"/>
      <c r="V1607" s="15"/>
      <c r="W1607" s="15"/>
      <c r="X1607" s="15"/>
      <c r="Y1607" s="15"/>
    </row>
    <row r="1608" spans="1:25" x14ac:dyDescent="0.2">
      <c r="A1608" s="16"/>
      <c r="B1608" s="17"/>
      <c r="C1608" s="15"/>
      <c r="D1608" s="15"/>
      <c r="E1608" s="15"/>
      <c r="F1608" s="15"/>
      <c r="G1608" s="15"/>
      <c r="H1608" s="15"/>
      <c r="I1608" s="15"/>
      <c r="J1608" s="15"/>
      <c r="K1608" s="15"/>
      <c r="L1608" s="15"/>
      <c r="M1608" s="15"/>
      <c r="N1608" s="15"/>
      <c r="O1608" s="15"/>
      <c r="P1608" s="15"/>
      <c r="Q1608" s="15"/>
      <c r="R1608" s="15"/>
      <c r="S1608" s="15"/>
      <c r="T1608" s="15"/>
      <c r="U1608" s="15"/>
      <c r="V1608" s="15"/>
      <c r="W1608" s="15"/>
      <c r="X1608" s="15"/>
      <c r="Y1608" s="15"/>
    </row>
    <row r="1609" spans="1:25" x14ac:dyDescent="0.2">
      <c r="A1609" s="16"/>
      <c r="B1609" s="17"/>
      <c r="C1609" s="15"/>
      <c r="D1609" s="15"/>
      <c r="E1609" s="15"/>
      <c r="F1609" s="15"/>
      <c r="G1609" s="15"/>
      <c r="H1609" s="15"/>
      <c r="I1609" s="15"/>
      <c r="J1609" s="15"/>
      <c r="K1609" s="15"/>
      <c r="L1609" s="15"/>
      <c r="M1609" s="15"/>
      <c r="N1609" s="15"/>
      <c r="O1609" s="15"/>
      <c r="P1609" s="15"/>
      <c r="Q1609" s="15"/>
      <c r="R1609" s="15"/>
      <c r="S1609" s="15"/>
      <c r="T1609" s="15"/>
      <c r="U1609" s="15"/>
      <c r="V1609" s="15"/>
      <c r="W1609" s="15"/>
      <c r="X1609" s="15"/>
      <c r="Y1609" s="15"/>
    </row>
    <row r="1610" spans="1:25" x14ac:dyDescent="0.2">
      <c r="A1610" s="16"/>
      <c r="B1610" s="17"/>
      <c r="C1610" s="15"/>
      <c r="D1610" s="15"/>
      <c r="E1610" s="15"/>
      <c r="F1610" s="15"/>
      <c r="G1610" s="15"/>
      <c r="H1610" s="15"/>
      <c r="I1610" s="15"/>
      <c r="J1610" s="15"/>
      <c r="K1610" s="15"/>
      <c r="L1610" s="15"/>
      <c r="M1610" s="15"/>
      <c r="N1610" s="15"/>
      <c r="O1610" s="15"/>
      <c r="P1610" s="15"/>
      <c r="Q1610" s="15"/>
      <c r="R1610" s="15"/>
      <c r="S1610" s="15"/>
      <c r="T1610" s="15"/>
      <c r="U1610" s="15"/>
      <c r="V1610" s="15"/>
      <c r="W1610" s="15"/>
      <c r="X1610" s="15"/>
      <c r="Y1610" s="15"/>
    </row>
    <row r="1611" spans="1:25" x14ac:dyDescent="0.2">
      <c r="A1611" s="16"/>
      <c r="B1611" s="17"/>
      <c r="C1611" s="15"/>
      <c r="D1611" s="15"/>
      <c r="E1611" s="15"/>
      <c r="F1611" s="15"/>
      <c r="G1611" s="15"/>
      <c r="H1611" s="15"/>
      <c r="I1611" s="15"/>
      <c r="J1611" s="15"/>
      <c r="K1611" s="15"/>
      <c r="L1611" s="15"/>
      <c r="M1611" s="15"/>
      <c r="N1611" s="15"/>
      <c r="O1611" s="15"/>
      <c r="P1611" s="15"/>
      <c r="Q1611" s="15"/>
      <c r="R1611" s="15"/>
      <c r="S1611" s="15"/>
      <c r="T1611" s="15"/>
      <c r="U1611" s="15"/>
      <c r="V1611" s="15"/>
      <c r="W1611" s="15"/>
      <c r="X1611" s="15"/>
      <c r="Y1611" s="15"/>
    </row>
    <row r="1612" spans="1:25" x14ac:dyDescent="0.2">
      <c r="A1612" s="16"/>
      <c r="B1612" s="17"/>
      <c r="C1612" s="15"/>
      <c r="D1612" s="15"/>
      <c r="E1612" s="15"/>
      <c r="F1612" s="15"/>
      <c r="G1612" s="15"/>
      <c r="H1612" s="15"/>
      <c r="I1612" s="15"/>
      <c r="J1612" s="15"/>
      <c r="K1612" s="15"/>
      <c r="L1612" s="15"/>
      <c r="M1612" s="15"/>
      <c r="N1612" s="15"/>
      <c r="O1612" s="15"/>
      <c r="P1612" s="15"/>
      <c r="Q1612" s="15"/>
      <c r="R1612" s="15"/>
      <c r="S1612" s="15"/>
      <c r="T1612" s="15"/>
      <c r="U1612" s="15"/>
      <c r="V1612" s="15"/>
      <c r="W1612" s="15"/>
      <c r="X1612" s="15"/>
      <c r="Y1612" s="15"/>
    </row>
    <row r="1613" spans="1:25" x14ac:dyDescent="0.2">
      <c r="A1613" s="16"/>
      <c r="B1613" s="17"/>
      <c r="C1613" s="15"/>
      <c r="D1613" s="15"/>
      <c r="E1613" s="15"/>
      <c r="F1613" s="15"/>
      <c r="G1613" s="15"/>
      <c r="H1613" s="15"/>
      <c r="I1613" s="15"/>
      <c r="J1613" s="15"/>
      <c r="K1613" s="15"/>
      <c r="L1613" s="15"/>
      <c r="M1613" s="15"/>
      <c r="N1613" s="15"/>
      <c r="O1613" s="15"/>
      <c r="P1613" s="15"/>
      <c r="Q1613" s="15"/>
      <c r="R1613" s="15"/>
      <c r="S1613" s="15"/>
      <c r="T1613" s="15"/>
      <c r="U1613" s="15"/>
      <c r="V1613" s="15"/>
      <c r="W1613" s="15"/>
      <c r="X1613" s="15"/>
      <c r="Y1613" s="15"/>
    </row>
    <row r="1614" spans="1:25" x14ac:dyDescent="0.2">
      <c r="A1614" s="16"/>
      <c r="B1614" s="17"/>
      <c r="C1614" s="15"/>
      <c r="D1614" s="15"/>
      <c r="E1614" s="15"/>
      <c r="F1614" s="15"/>
      <c r="G1614" s="15"/>
      <c r="H1614" s="15"/>
      <c r="I1614" s="15"/>
      <c r="J1614" s="15"/>
      <c r="K1614" s="15"/>
      <c r="L1614" s="15"/>
      <c r="M1614" s="15"/>
      <c r="N1614" s="15"/>
      <c r="O1614" s="15"/>
      <c r="P1614" s="15"/>
      <c r="Q1614" s="15"/>
      <c r="R1614" s="15"/>
      <c r="S1614" s="15"/>
      <c r="T1614" s="15"/>
      <c r="U1614" s="15"/>
      <c r="V1614" s="15"/>
      <c r="W1614" s="15"/>
      <c r="X1614" s="15"/>
      <c r="Y1614" s="15"/>
    </row>
    <row r="1615" spans="1:25" x14ac:dyDescent="0.2">
      <c r="A1615" s="16"/>
      <c r="B1615" s="17"/>
      <c r="C1615" s="15"/>
      <c r="D1615" s="15"/>
      <c r="E1615" s="15"/>
      <c r="F1615" s="15"/>
      <c r="G1615" s="15"/>
      <c r="H1615" s="15"/>
      <c r="I1615" s="15"/>
      <c r="J1615" s="15"/>
      <c r="K1615" s="15"/>
      <c r="L1615" s="15"/>
      <c r="M1615" s="15"/>
      <c r="N1615" s="15"/>
      <c r="O1615" s="15"/>
      <c r="P1615" s="15"/>
      <c r="Q1615" s="15"/>
      <c r="R1615" s="15"/>
      <c r="S1615" s="15"/>
      <c r="T1615" s="15"/>
      <c r="U1615" s="15"/>
      <c r="V1615" s="15"/>
      <c r="W1615" s="15"/>
      <c r="X1615" s="15"/>
      <c r="Y1615" s="15"/>
    </row>
    <row r="1616" spans="1:25" x14ac:dyDescent="0.2">
      <c r="A1616" s="16"/>
      <c r="B1616" s="17"/>
      <c r="C1616" s="15"/>
      <c r="D1616" s="15"/>
      <c r="E1616" s="15"/>
      <c r="F1616" s="15"/>
      <c r="G1616" s="15"/>
      <c r="H1616" s="15"/>
      <c r="I1616" s="15"/>
      <c r="J1616" s="15"/>
      <c r="K1616" s="15"/>
      <c r="L1616" s="15"/>
      <c r="M1616" s="15"/>
      <c r="N1616" s="15"/>
      <c r="O1616" s="15"/>
      <c r="P1616" s="15"/>
      <c r="Q1616" s="15"/>
      <c r="R1616" s="15"/>
      <c r="S1616" s="15"/>
      <c r="T1616" s="15"/>
      <c r="U1616" s="15"/>
      <c r="V1616" s="15"/>
      <c r="W1616" s="15"/>
      <c r="X1616" s="15"/>
      <c r="Y1616" s="15"/>
    </row>
    <row r="1617" spans="1:25" x14ac:dyDescent="0.2">
      <c r="A1617" s="16"/>
      <c r="B1617" s="17"/>
      <c r="C1617" s="15"/>
      <c r="D1617" s="15"/>
      <c r="E1617" s="15"/>
      <c r="F1617" s="15"/>
      <c r="G1617" s="15"/>
      <c r="H1617" s="15"/>
      <c r="I1617" s="15"/>
      <c r="J1617" s="15"/>
      <c r="K1617" s="15"/>
      <c r="L1617" s="15"/>
      <c r="M1617" s="15"/>
      <c r="N1617" s="15"/>
      <c r="O1617" s="15"/>
      <c r="P1617" s="15"/>
      <c r="Q1617" s="15"/>
      <c r="R1617" s="15"/>
      <c r="S1617" s="15"/>
      <c r="T1617" s="15"/>
      <c r="U1617" s="15"/>
      <c r="V1617" s="15"/>
      <c r="W1617" s="15"/>
      <c r="X1617" s="15"/>
      <c r="Y1617" s="15"/>
    </row>
    <row r="1618" spans="1:25" x14ac:dyDescent="0.2">
      <c r="A1618" s="16"/>
      <c r="B1618" s="17"/>
      <c r="C1618" s="15"/>
      <c r="D1618" s="15"/>
      <c r="E1618" s="15"/>
      <c r="F1618" s="15"/>
      <c r="G1618" s="15"/>
      <c r="H1618" s="15"/>
      <c r="I1618" s="15"/>
      <c r="J1618" s="15"/>
      <c r="K1618" s="15"/>
      <c r="L1618" s="15"/>
      <c r="M1618" s="15"/>
      <c r="N1618" s="15"/>
      <c r="O1618" s="15"/>
      <c r="P1618" s="15"/>
      <c r="Q1618" s="15"/>
      <c r="R1618" s="15"/>
      <c r="S1618" s="15"/>
      <c r="T1618" s="15"/>
      <c r="U1618" s="15"/>
      <c r="V1618" s="15"/>
      <c r="W1618" s="15"/>
      <c r="X1618" s="15"/>
      <c r="Y1618" s="15"/>
    </row>
    <row r="1619" spans="1:25" x14ac:dyDescent="0.2">
      <c r="A1619" s="16"/>
      <c r="B1619" s="17"/>
      <c r="C1619" s="15"/>
      <c r="D1619" s="15"/>
      <c r="E1619" s="15"/>
      <c r="F1619" s="15"/>
      <c r="G1619" s="15"/>
      <c r="H1619" s="15"/>
      <c r="I1619" s="15"/>
      <c r="J1619" s="15"/>
      <c r="K1619" s="15"/>
      <c r="L1619" s="15"/>
      <c r="M1619" s="15"/>
      <c r="N1619" s="15"/>
      <c r="O1619" s="15"/>
      <c r="P1619" s="15"/>
      <c r="Q1619" s="15"/>
      <c r="R1619" s="15"/>
      <c r="S1619" s="15"/>
      <c r="T1619" s="15"/>
      <c r="U1619" s="15"/>
      <c r="V1619" s="15"/>
      <c r="W1619" s="15"/>
      <c r="X1619" s="15"/>
      <c r="Y1619" s="15"/>
    </row>
    <row r="1620" spans="1:25" x14ac:dyDescent="0.2">
      <c r="A1620" s="16"/>
      <c r="B1620" s="17"/>
      <c r="C1620" s="15"/>
      <c r="D1620" s="15"/>
      <c r="E1620" s="15"/>
      <c r="F1620" s="15"/>
      <c r="G1620" s="15"/>
      <c r="H1620" s="15"/>
      <c r="I1620" s="15"/>
      <c r="J1620" s="15"/>
      <c r="K1620" s="15"/>
      <c r="L1620" s="15"/>
      <c r="M1620" s="15"/>
      <c r="N1620" s="15"/>
      <c r="O1620" s="15"/>
      <c r="P1620" s="15"/>
      <c r="Q1620" s="15"/>
      <c r="R1620" s="15"/>
      <c r="S1620" s="15"/>
      <c r="T1620" s="15"/>
      <c r="U1620" s="15"/>
      <c r="V1620" s="15"/>
      <c r="W1620" s="15"/>
      <c r="X1620" s="15"/>
      <c r="Y1620" s="15"/>
    </row>
    <row r="1621" spans="1:25" x14ac:dyDescent="0.2">
      <c r="A1621" s="16"/>
      <c r="B1621" s="17"/>
      <c r="C1621" s="15"/>
      <c r="D1621" s="15"/>
      <c r="E1621" s="15"/>
      <c r="F1621" s="15"/>
      <c r="G1621" s="15"/>
      <c r="H1621" s="15"/>
      <c r="I1621" s="15"/>
      <c r="J1621" s="15"/>
      <c r="K1621" s="15"/>
      <c r="L1621" s="15"/>
      <c r="M1621" s="15"/>
      <c r="N1621" s="15"/>
      <c r="O1621" s="15"/>
      <c r="P1621" s="15"/>
      <c r="Q1621" s="15"/>
      <c r="R1621" s="15"/>
      <c r="S1621" s="15"/>
      <c r="T1621" s="15"/>
      <c r="U1621" s="15"/>
      <c r="V1621" s="15"/>
      <c r="W1621" s="15"/>
      <c r="X1621" s="15"/>
      <c r="Y1621" s="15"/>
    </row>
    <row r="1622" spans="1:25" x14ac:dyDescent="0.2">
      <c r="A1622" s="16"/>
      <c r="B1622" s="17"/>
      <c r="C1622" s="15"/>
      <c r="D1622" s="15"/>
      <c r="E1622" s="15"/>
      <c r="F1622" s="15"/>
      <c r="G1622" s="15"/>
      <c r="H1622" s="15"/>
      <c r="I1622" s="15"/>
      <c r="J1622" s="15"/>
      <c r="K1622" s="15"/>
      <c r="L1622" s="15"/>
      <c r="M1622" s="15"/>
      <c r="N1622" s="15"/>
      <c r="O1622" s="15"/>
      <c r="P1622" s="15"/>
      <c r="Q1622" s="15"/>
      <c r="R1622" s="15"/>
      <c r="S1622" s="15"/>
      <c r="T1622" s="15"/>
      <c r="U1622" s="15"/>
      <c r="V1622" s="15"/>
      <c r="W1622" s="15"/>
      <c r="X1622" s="15"/>
      <c r="Y1622" s="15"/>
    </row>
    <row r="1623" spans="1:25" x14ac:dyDescent="0.2">
      <c r="A1623" s="16"/>
      <c r="B1623" s="17"/>
      <c r="C1623" s="15"/>
      <c r="D1623" s="15"/>
      <c r="E1623" s="15"/>
      <c r="F1623" s="15"/>
      <c r="G1623" s="15"/>
      <c r="H1623" s="15"/>
      <c r="I1623" s="15"/>
      <c r="J1623" s="15"/>
      <c r="K1623" s="15"/>
      <c r="L1623" s="15"/>
      <c r="M1623" s="15"/>
      <c r="N1623" s="15"/>
      <c r="O1623" s="15"/>
      <c r="P1623" s="15"/>
      <c r="Q1623" s="15"/>
      <c r="R1623" s="15"/>
      <c r="S1623" s="15"/>
      <c r="T1623" s="15"/>
      <c r="U1623" s="15"/>
      <c r="V1623" s="15"/>
      <c r="W1623" s="15"/>
      <c r="X1623" s="15"/>
      <c r="Y1623" s="15"/>
    </row>
    <row r="1624" spans="1:25" x14ac:dyDescent="0.2">
      <c r="A1624" s="16"/>
      <c r="B1624" s="17"/>
      <c r="C1624" s="15"/>
      <c r="D1624" s="15"/>
      <c r="E1624" s="15"/>
      <c r="F1624" s="15"/>
      <c r="G1624" s="15"/>
      <c r="H1624" s="15"/>
      <c r="I1624" s="15"/>
      <c r="J1624" s="15"/>
      <c r="K1624" s="15"/>
      <c r="L1624" s="15"/>
      <c r="M1624" s="15"/>
      <c r="N1624" s="15"/>
      <c r="O1624" s="15"/>
      <c r="P1624" s="15"/>
      <c r="Q1624" s="15"/>
      <c r="R1624" s="15"/>
      <c r="S1624" s="15"/>
      <c r="T1624" s="15"/>
      <c r="U1624" s="15"/>
      <c r="V1624" s="15"/>
      <c r="W1624" s="15"/>
      <c r="X1624" s="15"/>
      <c r="Y1624" s="15"/>
    </row>
    <row r="1625" spans="1:25" x14ac:dyDescent="0.2">
      <c r="A1625" s="16"/>
      <c r="B1625" s="17"/>
      <c r="C1625" s="15"/>
      <c r="D1625" s="15"/>
      <c r="E1625" s="15"/>
      <c r="F1625" s="15"/>
      <c r="G1625" s="15"/>
      <c r="H1625" s="15"/>
      <c r="I1625" s="15"/>
      <c r="J1625" s="15"/>
      <c r="K1625" s="15"/>
      <c r="L1625" s="15"/>
      <c r="M1625" s="15"/>
      <c r="N1625" s="15"/>
      <c r="O1625" s="15"/>
      <c r="P1625" s="15"/>
      <c r="Q1625" s="15"/>
      <c r="R1625" s="15"/>
      <c r="S1625" s="15"/>
      <c r="T1625" s="15"/>
      <c r="U1625" s="15"/>
      <c r="V1625" s="15"/>
      <c r="W1625" s="15"/>
      <c r="X1625" s="15"/>
      <c r="Y1625" s="15"/>
    </row>
    <row r="1626" spans="1:25" x14ac:dyDescent="0.2">
      <c r="A1626" s="16"/>
      <c r="B1626" s="17"/>
      <c r="C1626" s="15"/>
      <c r="D1626" s="15"/>
      <c r="E1626" s="15"/>
      <c r="F1626" s="15"/>
      <c r="G1626" s="15"/>
      <c r="H1626" s="15"/>
      <c r="I1626" s="15"/>
      <c r="J1626" s="15"/>
      <c r="K1626" s="15"/>
      <c r="L1626" s="15"/>
      <c r="M1626" s="15"/>
      <c r="N1626" s="15"/>
      <c r="O1626" s="15"/>
      <c r="P1626" s="15"/>
      <c r="Q1626" s="15"/>
      <c r="R1626" s="15"/>
      <c r="S1626" s="15"/>
      <c r="T1626" s="15"/>
      <c r="U1626" s="15"/>
      <c r="V1626" s="15"/>
      <c r="W1626" s="15"/>
      <c r="X1626" s="15"/>
      <c r="Y1626" s="15"/>
    </row>
    <row r="1627" spans="1:25" x14ac:dyDescent="0.2">
      <c r="A1627" s="16"/>
      <c r="B1627" s="17"/>
      <c r="C1627" s="15"/>
      <c r="D1627" s="15"/>
      <c r="E1627" s="15"/>
      <c r="F1627" s="15"/>
      <c r="G1627" s="15"/>
      <c r="H1627" s="15"/>
      <c r="I1627" s="15"/>
      <c r="J1627" s="15"/>
      <c r="K1627" s="15"/>
      <c r="L1627" s="15"/>
      <c r="M1627" s="15"/>
      <c r="N1627" s="15"/>
      <c r="O1627" s="15"/>
      <c r="P1627" s="15"/>
      <c r="Q1627" s="15"/>
      <c r="R1627" s="15"/>
      <c r="S1627" s="15"/>
      <c r="T1627" s="15"/>
      <c r="U1627" s="15"/>
      <c r="V1627" s="15"/>
      <c r="W1627" s="15"/>
      <c r="X1627" s="15"/>
      <c r="Y1627" s="15"/>
    </row>
    <row r="1628" spans="1:25" x14ac:dyDescent="0.2">
      <c r="A1628" s="16"/>
      <c r="B1628" s="17"/>
      <c r="C1628" s="15"/>
      <c r="D1628" s="15"/>
      <c r="E1628" s="15"/>
      <c r="F1628" s="15"/>
      <c r="G1628" s="15"/>
      <c r="H1628" s="15"/>
      <c r="I1628" s="15"/>
      <c r="J1628" s="15"/>
      <c r="K1628" s="15"/>
      <c r="L1628" s="15"/>
      <c r="M1628" s="15"/>
      <c r="N1628" s="15"/>
      <c r="O1628" s="15"/>
      <c r="P1628" s="15"/>
      <c r="Q1628" s="15"/>
      <c r="R1628" s="15"/>
      <c r="S1628" s="15"/>
      <c r="T1628" s="15"/>
      <c r="U1628" s="15"/>
      <c r="V1628" s="15"/>
      <c r="W1628" s="15"/>
      <c r="X1628" s="15"/>
      <c r="Y1628" s="15"/>
    </row>
    <row r="1629" spans="1:25" x14ac:dyDescent="0.2">
      <c r="A1629" s="16"/>
      <c r="B1629" s="17"/>
      <c r="C1629" s="15"/>
      <c r="D1629" s="15"/>
      <c r="E1629" s="15"/>
      <c r="F1629" s="15"/>
      <c r="G1629" s="15"/>
      <c r="H1629" s="15"/>
      <c r="I1629" s="15"/>
      <c r="J1629" s="15"/>
      <c r="K1629" s="15"/>
      <c r="L1629" s="15"/>
      <c r="M1629" s="15"/>
      <c r="N1629" s="15"/>
      <c r="O1629" s="15"/>
      <c r="P1629" s="15"/>
      <c r="Q1629" s="15"/>
      <c r="R1629" s="15"/>
      <c r="S1629" s="15"/>
      <c r="T1629" s="15"/>
      <c r="U1629" s="15"/>
      <c r="V1629" s="15"/>
      <c r="W1629" s="15"/>
      <c r="X1629" s="15"/>
      <c r="Y1629" s="15"/>
    </row>
    <row r="1630" spans="1:25" x14ac:dyDescent="0.2">
      <c r="A1630" s="16"/>
      <c r="B1630" s="17"/>
      <c r="C1630" s="15"/>
      <c r="D1630" s="15"/>
      <c r="E1630" s="15"/>
      <c r="F1630" s="15"/>
      <c r="G1630" s="15"/>
      <c r="H1630" s="15"/>
      <c r="I1630" s="15"/>
      <c r="J1630" s="15"/>
      <c r="K1630" s="15"/>
      <c r="L1630" s="15"/>
      <c r="M1630" s="15"/>
      <c r="N1630" s="15"/>
      <c r="O1630" s="15"/>
      <c r="P1630" s="15"/>
      <c r="Q1630" s="15"/>
      <c r="R1630" s="15"/>
      <c r="S1630" s="15"/>
      <c r="T1630" s="15"/>
      <c r="U1630" s="15"/>
      <c r="V1630" s="15"/>
      <c r="W1630" s="15"/>
      <c r="X1630" s="15"/>
      <c r="Y1630" s="15"/>
    </row>
    <row r="1631" spans="1:25" x14ac:dyDescent="0.2">
      <c r="A1631" s="16"/>
      <c r="B1631" s="17"/>
      <c r="C1631" s="15"/>
      <c r="D1631" s="15"/>
      <c r="E1631" s="15"/>
      <c r="F1631" s="15"/>
      <c r="G1631" s="15"/>
      <c r="H1631" s="15"/>
      <c r="I1631" s="15"/>
      <c r="J1631" s="15"/>
      <c r="K1631" s="15"/>
      <c r="L1631" s="15"/>
      <c r="M1631" s="15"/>
      <c r="N1631" s="15"/>
      <c r="O1631" s="15"/>
      <c r="P1631" s="15"/>
      <c r="Q1631" s="15"/>
      <c r="R1631" s="15"/>
      <c r="S1631" s="15"/>
      <c r="T1631" s="15"/>
      <c r="U1631" s="15"/>
      <c r="V1631" s="15"/>
      <c r="W1631" s="15"/>
      <c r="X1631" s="15"/>
      <c r="Y1631" s="15"/>
    </row>
    <row r="1632" spans="1:25" x14ac:dyDescent="0.2">
      <c r="A1632" s="16"/>
      <c r="B1632" s="17"/>
      <c r="C1632" s="15"/>
      <c r="D1632" s="15"/>
      <c r="E1632" s="15"/>
      <c r="F1632" s="15"/>
      <c r="G1632" s="15"/>
      <c r="H1632" s="15"/>
      <c r="I1632" s="15"/>
      <c r="J1632" s="15"/>
      <c r="K1632" s="15"/>
      <c r="L1632" s="15"/>
      <c r="M1632" s="15"/>
      <c r="N1632" s="15"/>
      <c r="O1632" s="15"/>
      <c r="P1632" s="15"/>
      <c r="Q1632" s="15"/>
      <c r="R1632" s="15"/>
      <c r="S1632" s="15"/>
      <c r="T1632" s="15"/>
      <c r="U1632" s="15"/>
      <c r="V1632" s="15"/>
      <c r="W1632" s="15"/>
      <c r="X1632" s="15"/>
      <c r="Y1632" s="15"/>
    </row>
    <row r="1633" spans="1:25" x14ac:dyDescent="0.2">
      <c r="A1633" s="16"/>
      <c r="B1633" s="17"/>
      <c r="C1633" s="15"/>
      <c r="D1633" s="15"/>
      <c r="E1633" s="15"/>
      <c r="F1633" s="15"/>
      <c r="G1633" s="15"/>
      <c r="H1633" s="15"/>
      <c r="I1633" s="15"/>
      <c r="J1633" s="15"/>
      <c r="K1633" s="15"/>
      <c r="L1633" s="15"/>
      <c r="M1633" s="15"/>
      <c r="N1633" s="15"/>
      <c r="O1633" s="15"/>
      <c r="P1633" s="15"/>
      <c r="Q1633" s="15"/>
      <c r="R1633" s="15"/>
      <c r="S1633" s="15"/>
      <c r="T1633" s="15"/>
      <c r="U1633" s="15"/>
      <c r="V1633" s="15"/>
      <c r="W1633" s="15"/>
      <c r="X1633" s="15"/>
      <c r="Y1633" s="15"/>
    </row>
    <row r="1634" spans="1:25" x14ac:dyDescent="0.2">
      <c r="A1634" s="16"/>
      <c r="B1634" s="17"/>
      <c r="C1634" s="15"/>
      <c r="D1634" s="15"/>
      <c r="E1634" s="15"/>
      <c r="F1634" s="15"/>
      <c r="G1634" s="15"/>
      <c r="H1634" s="15"/>
      <c r="I1634" s="15"/>
      <c r="J1634" s="15"/>
      <c r="K1634" s="15"/>
      <c r="L1634" s="15"/>
      <c r="M1634" s="15"/>
      <c r="N1634" s="15"/>
      <c r="O1634" s="15"/>
      <c r="P1634" s="15"/>
      <c r="Q1634" s="15"/>
      <c r="R1634" s="15"/>
      <c r="S1634" s="15"/>
      <c r="T1634" s="15"/>
      <c r="U1634" s="15"/>
      <c r="V1634" s="15"/>
      <c r="W1634" s="15"/>
      <c r="X1634" s="15"/>
      <c r="Y1634" s="15"/>
    </row>
    <row r="1635" spans="1:25" x14ac:dyDescent="0.2">
      <c r="A1635" s="16"/>
      <c r="B1635" s="17"/>
      <c r="C1635" s="15"/>
      <c r="D1635" s="15"/>
      <c r="E1635" s="15"/>
      <c r="F1635" s="15"/>
      <c r="G1635" s="15"/>
      <c r="H1635" s="15"/>
      <c r="I1635" s="15"/>
      <c r="J1635" s="15"/>
      <c r="K1635" s="15"/>
      <c r="L1635" s="15"/>
      <c r="M1635" s="15"/>
      <c r="N1635" s="15"/>
      <c r="O1635" s="15"/>
      <c r="P1635" s="15"/>
      <c r="Q1635" s="15"/>
      <c r="R1635" s="15"/>
      <c r="S1635" s="15"/>
      <c r="T1635" s="15"/>
      <c r="U1635" s="15"/>
      <c r="V1635" s="15"/>
      <c r="W1635" s="15"/>
      <c r="X1635" s="15"/>
      <c r="Y1635" s="15"/>
    </row>
    <row r="1636" spans="1:25" x14ac:dyDescent="0.2">
      <c r="A1636" s="16"/>
      <c r="B1636" s="17"/>
      <c r="C1636" s="15"/>
      <c r="D1636" s="15"/>
      <c r="E1636" s="15"/>
      <c r="F1636" s="15"/>
      <c r="G1636" s="15"/>
      <c r="H1636" s="15"/>
      <c r="I1636" s="15"/>
      <c r="J1636" s="15"/>
      <c r="K1636" s="15"/>
      <c r="L1636" s="15"/>
      <c r="M1636" s="15"/>
      <c r="N1636" s="15"/>
      <c r="O1636" s="15"/>
      <c r="P1636" s="15"/>
      <c r="Q1636" s="15"/>
      <c r="R1636" s="15"/>
      <c r="S1636" s="15"/>
      <c r="T1636" s="15"/>
      <c r="U1636" s="15"/>
      <c r="V1636" s="15"/>
      <c r="W1636" s="15"/>
      <c r="X1636" s="15"/>
      <c r="Y1636" s="15"/>
    </row>
    <row r="1637" spans="1:25" x14ac:dyDescent="0.2">
      <c r="A1637" s="16"/>
      <c r="B1637" s="17"/>
      <c r="C1637" s="15"/>
      <c r="D1637" s="15"/>
      <c r="E1637" s="15"/>
      <c r="F1637" s="15"/>
      <c r="G1637" s="15"/>
      <c r="H1637" s="15"/>
      <c r="I1637" s="15"/>
      <c r="J1637" s="15"/>
      <c r="K1637" s="15"/>
      <c r="L1637" s="15"/>
      <c r="M1637" s="15"/>
      <c r="N1637" s="15"/>
      <c r="O1637" s="15"/>
      <c r="P1637" s="15"/>
      <c r="Q1637" s="15"/>
      <c r="R1637" s="15"/>
      <c r="S1637" s="15"/>
      <c r="T1637" s="15"/>
      <c r="U1637" s="15"/>
      <c r="V1637" s="15"/>
      <c r="W1637" s="15"/>
      <c r="X1637" s="15"/>
      <c r="Y1637" s="15"/>
    </row>
    <row r="1638" spans="1:25" x14ac:dyDescent="0.2">
      <c r="A1638" s="16"/>
      <c r="B1638" s="17"/>
      <c r="C1638" s="15"/>
      <c r="D1638" s="15"/>
      <c r="E1638" s="15"/>
      <c r="F1638" s="15"/>
      <c r="G1638" s="15"/>
      <c r="H1638" s="15"/>
      <c r="I1638" s="15"/>
      <c r="J1638" s="15"/>
      <c r="K1638" s="15"/>
      <c r="L1638" s="15"/>
      <c r="M1638" s="15"/>
      <c r="N1638" s="15"/>
      <c r="O1638" s="15"/>
      <c r="P1638" s="15"/>
      <c r="Q1638" s="15"/>
      <c r="R1638" s="15"/>
      <c r="S1638" s="15"/>
      <c r="T1638" s="15"/>
      <c r="U1638" s="15"/>
      <c r="V1638" s="15"/>
      <c r="W1638" s="15"/>
      <c r="X1638" s="15"/>
      <c r="Y1638" s="15"/>
    </row>
    <row r="1639" spans="1:25" x14ac:dyDescent="0.2">
      <c r="A1639" s="16"/>
      <c r="B1639" s="17"/>
      <c r="C1639" s="15"/>
      <c r="D1639" s="15"/>
      <c r="E1639" s="15"/>
      <c r="F1639" s="15"/>
      <c r="G1639" s="15"/>
      <c r="H1639" s="15"/>
      <c r="I1639" s="15"/>
      <c r="J1639" s="15"/>
      <c r="K1639" s="15"/>
      <c r="L1639" s="15"/>
      <c r="M1639" s="15"/>
      <c r="N1639" s="15"/>
      <c r="O1639" s="15"/>
      <c r="P1639" s="15"/>
      <c r="Q1639" s="15"/>
      <c r="R1639" s="15"/>
      <c r="S1639" s="15"/>
      <c r="T1639" s="15"/>
      <c r="U1639" s="15"/>
      <c r="V1639" s="15"/>
      <c r="W1639" s="15"/>
      <c r="X1639" s="15"/>
      <c r="Y1639" s="15"/>
    </row>
    <row r="1640" spans="1:25" x14ac:dyDescent="0.2">
      <c r="A1640" s="16"/>
      <c r="B1640" s="17"/>
      <c r="C1640" s="15"/>
      <c r="D1640" s="15"/>
      <c r="E1640" s="15"/>
      <c r="F1640" s="15"/>
      <c r="G1640" s="15"/>
      <c r="H1640" s="15"/>
      <c r="I1640" s="15"/>
      <c r="J1640" s="15"/>
      <c r="K1640" s="15"/>
      <c r="L1640" s="15"/>
      <c r="M1640" s="15"/>
      <c r="N1640" s="15"/>
      <c r="O1640" s="15"/>
      <c r="P1640" s="15"/>
      <c r="Q1640" s="15"/>
      <c r="R1640" s="15"/>
      <c r="S1640" s="15"/>
      <c r="T1640" s="15"/>
      <c r="U1640" s="15"/>
      <c r="V1640" s="15"/>
      <c r="W1640" s="15"/>
      <c r="X1640" s="15"/>
      <c r="Y1640" s="15"/>
    </row>
    <row r="1641" spans="1:25" x14ac:dyDescent="0.2">
      <c r="A1641" s="16"/>
      <c r="B1641" s="17"/>
      <c r="C1641" s="15"/>
      <c r="D1641" s="15"/>
      <c r="E1641" s="15"/>
      <c r="F1641" s="15"/>
      <c r="G1641" s="15"/>
      <c r="H1641" s="15"/>
      <c r="I1641" s="15"/>
      <c r="J1641" s="15"/>
      <c r="K1641" s="15"/>
      <c r="L1641" s="15"/>
      <c r="M1641" s="15"/>
      <c r="N1641" s="15"/>
      <c r="O1641" s="15"/>
      <c r="P1641" s="15"/>
      <c r="Q1641" s="15"/>
      <c r="R1641" s="15"/>
      <c r="S1641" s="15"/>
      <c r="T1641" s="15"/>
      <c r="U1641" s="15"/>
      <c r="V1641" s="15"/>
      <c r="W1641" s="15"/>
      <c r="X1641" s="15"/>
      <c r="Y1641" s="15"/>
    </row>
    <row r="1642" spans="1:25" x14ac:dyDescent="0.2">
      <c r="A1642" s="16"/>
      <c r="B1642" s="17"/>
      <c r="C1642" s="15"/>
      <c r="D1642" s="15"/>
      <c r="E1642" s="15"/>
      <c r="F1642" s="15"/>
      <c r="G1642" s="15"/>
      <c r="H1642" s="15"/>
      <c r="I1642" s="15"/>
      <c r="J1642" s="15"/>
      <c r="K1642" s="15"/>
      <c r="L1642" s="15"/>
      <c r="M1642" s="15"/>
      <c r="N1642" s="15"/>
      <c r="O1642" s="15"/>
      <c r="P1642" s="15"/>
      <c r="Q1642" s="15"/>
      <c r="R1642" s="15"/>
      <c r="S1642" s="15"/>
      <c r="T1642" s="15"/>
      <c r="U1642" s="15"/>
      <c r="V1642" s="15"/>
      <c r="W1642" s="15"/>
      <c r="X1642" s="15"/>
      <c r="Y1642" s="15"/>
    </row>
    <row r="1643" spans="1:25" x14ac:dyDescent="0.2">
      <c r="A1643" s="16"/>
      <c r="B1643" s="17"/>
      <c r="C1643" s="15"/>
      <c r="D1643" s="15"/>
      <c r="E1643" s="15"/>
      <c r="F1643" s="15"/>
      <c r="G1643" s="15"/>
      <c r="H1643" s="15"/>
      <c r="I1643" s="15"/>
      <c r="J1643" s="15"/>
      <c r="K1643" s="15"/>
      <c r="L1643" s="15"/>
      <c r="M1643" s="15"/>
      <c r="N1643" s="15"/>
      <c r="O1643" s="15"/>
      <c r="P1643" s="15"/>
      <c r="Q1643" s="15"/>
      <c r="R1643" s="15"/>
      <c r="S1643" s="15"/>
      <c r="T1643" s="15"/>
      <c r="U1643" s="15"/>
      <c r="V1643" s="15"/>
      <c r="W1643" s="15"/>
      <c r="X1643" s="15"/>
      <c r="Y1643" s="15"/>
    </row>
    <row r="1644" spans="1:25" x14ac:dyDescent="0.2">
      <c r="A1644" s="16"/>
      <c r="B1644" s="17"/>
      <c r="C1644" s="15"/>
      <c r="D1644" s="15"/>
      <c r="E1644" s="15"/>
      <c r="F1644" s="15"/>
      <c r="G1644" s="15"/>
      <c r="H1644" s="15"/>
      <c r="I1644" s="15"/>
      <c r="J1644" s="15"/>
      <c r="K1644" s="15"/>
      <c r="L1644" s="15"/>
      <c r="M1644" s="15"/>
      <c r="N1644" s="15"/>
      <c r="O1644" s="15"/>
      <c r="P1644" s="15"/>
      <c r="Q1644" s="15"/>
      <c r="R1644" s="15"/>
      <c r="S1644" s="15"/>
      <c r="T1644" s="15"/>
      <c r="U1644" s="15"/>
      <c r="V1644" s="15"/>
      <c r="W1644" s="15"/>
      <c r="X1644" s="15"/>
      <c r="Y1644" s="15"/>
    </row>
    <row r="1645" spans="1:25" x14ac:dyDescent="0.2">
      <c r="A1645" s="16"/>
      <c r="B1645" s="17"/>
      <c r="C1645" s="15"/>
      <c r="D1645" s="15"/>
      <c r="E1645" s="15"/>
      <c r="F1645" s="15"/>
      <c r="G1645" s="15"/>
      <c r="H1645" s="15"/>
      <c r="I1645" s="15"/>
      <c r="J1645" s="15"/>
      <c r="K1645" s="15"/>
      <c r="L1645" s="15"/>
      <c r="M1645" s="15"/>
      <c r="N1645" s="15"/>
      <c r="O1645" s="15"/>
      <c r="P1645" s="15"/>
      <c r="Q1645" s="15"/>
      <c r="R1645" s="15"/>
      <c r="S1645" s="15"/>
      <c r="T1645" s="15"/>
      <c r="U1645" s="15"/>
      <c r="V1645" s="15"/>
      <c r="W1645" s="15"/>
      <c r="X1645" s="15"/>
      <c r="Y1645" s="15"/>
    </row>
    <row r="1646" spans="1:25" x14ac:dyDescent="0.2">
      <c r="A1646" s="16"/>
      <c r="B1646" s="17"/>
      <c r="C1646" s="15"/>
      <c r="D1646" s="15"/>
      <c r="E1646" s="15"/>
      <c r="F1646" s="15"/>
      <c r="G1646" s="15"/>
      <c r="H1646" s="15"/>
      <c r="I1646" s="15"/>
      <c r="J1646" s="15"/>
      <c r="K1646" s="15"/>
      <c r="L1646" s="15"/>
      <c r="M1646" s="15"/>
      <c r="N1646" s="15"/>
      <c r="O1646" s="15"/>
      <c r="P1646" s="15"/>
      <c r="Q1646" s="15"/>
      <c r="R1646" s="15"/>
      <c r="S1646" s="15"/>
      <c r="T1646" s="15"/>
      <c r="U1646" s="15"/>
      <c r="V1646" s="15"/>
      <c r="W1646" s="15"/>
      <c r="X1646" s="15"/>
      <c r="Y1646" s="15"/>
    </row>
    <row r="1647" spans="1:25" x14ac:dyDescent="0.2">
      <c r="A1647" s="16"/>
      <c r="B1647" s="17"/>
      <c r="C1647" s="15"/>
      <c r="D1647" s="15"/>
      <c r="E1647" s="15"/>
      <c r="F1647" s="15"/>
      <c r="G1647" s="15"/>
      <c r="H1647" s="15"/>
      <c r="I1647" s="15"/>
      <c r="J1647" s="15"/>
      <c r="K1647" s="15"/>
      <c r="L1647" s="15"/>
      <c r="M1647" s="15"/>
      <c r="N1647" s="15"/>
      <c r="O1647" s="15"/>
      <c r="P1647" s="15"/>
      <c r="Q1647" s="15"/>
      <c r="R1647" s="15"/>
      <c r="S1647" s="15"/>
      <c r="T1647" s="15"/>
      <c r="U1647" s="15"/>
      <c r="V1647" s="15"/>
      <c r="W1647" s="15"/>
      <c r="X1647" s="15"/>
      <c r="Y1647" s="15"/>
    </row>
    <row r="1648" spans="1:25" x14ac:dyDescent="0.2">
      <c r="A1648" s="16"/>
      <c r="B1648" s="17"/>
      <c r="C1648" s="15"/>
      <c r="D1648" s="15"/>
      <c r="E1648" s="15"/>
      <c r="F1648" s="15"/>
      <c r="G1648" s="15"/>
      <c r="H1648" s="15"/>
      <c r="I1648" s="15"/>
      <c r="J1648" s="15"/>
      <c r="K1648" s="15"/>
      <c r="L1648" s="15"/>
      <c r="M1648" s="15"/>
      <c r="N1648" s="15"/>
      <c r="O1648" s="15"/>
      <c r="P1648" s="15"/>
      <c r="Q1648" s="15"/>
      <c r="R1648" s="15"/>
      <c r="S1648" s="15"/>
      <c r="T1648" s="15"/>
      <c r="U1648" s="15"/>
      <c r="V1648" s="15"/>
      <c r="W1648" s="15"/>
      <c r="X1648" s="15"/>
      <c r="Y1648" s="15"/>
    </row>
    <row r="1649" spans="1:25" x14ac:dyDescent="0.2">
      <c r="A1649" s="16"/>
      <c r="B1649" s="17"/>
      <c r="C1649" s="15"/>
      <c r="D1649" s="15"/>
      <c r="E1649" s="15"/>
      <c r="F1649" s="15"/>
      <c r="G1649" s="15"/>
      <c r="H1649" s="15"/>
      <c r="I1649" s="15"/>
      <c r="J1649" s="15"/>
      <c r="K1649" s="15"/>
      <c r="L1649" s="15"/>
      <c r="M1649" s="15"/>
      <c r="N1649" s="15"/>
      <c r="O1649" s="15"/>
      <c r="P1649" s="15"/>
      <c r="Q1649" s="15"/>
      <c r="R1649" s="15"/>
      <c r="S1649" s="15"/>
      <c r="T1649" s="15"/>
      <c r="U1649" s="15"/>
      <c r="V1649" s="15"/>
      <c r="W1649" s="15"/>
      <c r="X1649" s="15"/>
      <c r="Y1649" s="15"/>
    </row>
    <row r="1650" spans="1:25" x14ac:dyDescent="0.2">
      <c r="A1650" s="16"/>
      <c r="B1650" s="17"/>
      <c r="C1650" s="15"/>
      <c r="D1650" s="15"/>
      <c r="E1650" s="15"/>
      <c r="F1650" s="15"/>
      <c r="G1650" s="15"/>
      <c r="H1650" s="15"/>
      <c r="I1650" s="15"/>
      <c r="J1650" s="15"/>
      <c r="K1650" s="15"/>
      <c r="L1650" s="15"/>
      <c r="M1650" s="15"/>
      <c r="N1650" s="15"/>
      <c r="O1650" s="15"/>
      <c r="P1650" s="15"/>
      <c r="Q1650" s="15"/>
      <c r="R1650" s="15"/>
      <c r="S1650" s="15"/>
      <c r="T1650" s="15"/>
      <c r="U1650" s="15"/>
      <c r="V1650" s="15"/>
      <c r="W1650" s="15"/>
      <c r="X1650" s="15"/>
      <c r="Y1650" s="15"/>
    </row>
    <row r="1651" spans="1:25" x14ac:dyDescent="0.2">
      <c r="A1651" s="16"/>
      <c r="B1651" s="17"/>
      <c r="C1651" s="15"/>
      <c r="D1651" s="15"/>
      <c r="E1651" s="15"/>
      <c r="F1651" s="15"/>
      <c r="G1651" s="15"/>
      <c r="H1651" s="15"/>
      <c r="I1651" s="15"/>
      <c r="J1651" s="15"/>
      <c r="K1651" s="15"/>
      <c r="L1651" s="15"/>
      <c r="M1651" s="15"/>
      <c r="N1651" s="15"/>
      <c r="O1651" s="15"/>
      <c r="P1651" s="15"/>
      <c r="Q1651" s="15"/>
      <c r="R1651" s="15"/>
      <c r="S1651" s="15"/>
      <c r="T1651" s="15"/>
      <c r="U1651" s="15"/>
      <c r="V1651" s="15"/>
      <c r="W1651" s="15"/>
      <c r="X1651" s="15"/>
      <c r="Y1651" s="15"/>
    </row>
    <row r="1652" spans="1:25" x14ac:dyDescent="0.2">
      <c r="A1652" s="16"/>
      <c r="B1652" s="17"/>
      <c r="C1652" s="15"/>
      <c r="D1652" s="15"/>
      <c r="E1652" s="15"/>
      <c r="F1652" s="15"/>
      <c r="G1652" s="15"/>
      <c r="H1652" s="15"/>
      <c r="I1652" s="15"/>
      <c r="J1652" s="15"/>
      <c r="K1652" s="15"/>
      <c r="L1652" s="15"/>
      <c r="M1652" s="15"/>
      <c r="N1652" s="15"/>
      <c r="O1652" s="15"/>
      <c r="P1652" s="15"/>
      <c r="Q1652" s="15"/>
      <c r="R1652" s="15"/>
      <c r="S1652" s="15"/>
      <c r="T1652" s="15"/>
      <c r="U1652" s="15"/>
      <c r="V1652" s="15"/>
      <c r="W1652" s="15"/>
      <c r="X1652" s="15"/>
      <c r="Y1652" s="15"/>
    </row>
    <row r="1653" spans="1:25" x14ac:dyDescent="0.2">
      <c r="A1653" s="16"/>
      <c r="B1653" s="17"/>
      <c r="C1653" s="15"/>
      <c r="D1653" s="15"/>
      <c r="E1653" s="15"/>
      <c r="F1653" s="15"/>
      <c r="G1653" s="15"/>
      <c r="H1653" s="15"/>
      <c r="I1653" s="15"/>
      <c r="J1653" s="15"/>
      <c r="K1653" s="15"/>
      <c r="L1653" s="15"/>
      <c r="M1653" s="15"/>
      <c r="N1653" s="15"/>
      <c r="O1653" s="15"/>
      <c r="P1653" s="15"/>
      <c r="Q1653" s="15"/>
      <c r="R1653" s="15"/>
      <c r="S1653" s="15"/>
      <c r="T1653" s="15"/>
      <c r="U1653" s="15"/>
      <c r="V1653" s="15"/>
      <c r="W1653" s="15"/>
      <c r="X1653" s="15"/>
      <c r="Y1653" s="15"/>
    </row>
    <row r="1654" spans="1:25" x14ac:dyDescent="0.2">
      <c r="A1654" s="16"/>
      <c r="B1654" s="17"/>
      <c r="C1654" s="15"/>
      <c r="D1654" s="15"/>
      <c r="E1654" s="15"/>
      <c r="F1654" s="15"/>
      <c r="G1654" s="15"/>
      <c r="H1654" s="15"/>
      <c r="I1654" s="15"/>
      <c r="J1654" s="15"/>
      <c r="K1654" s="15"/>
      <c r="L1654" s="15"/>
      <c r="M1654" s="15"/>
      <c r="N1654" s="15"/>
      <c r="O1654" s="15"/>
      <c r="P1654" s="15"/>
      <c r="Q1654" s="15"/>
      <c r="R1654" s="15"/>
      <c r="S1654" s="15"/>
      <c r="T1654" s="15"/>
      <c r="U1654" s="15"/>
      <c r="V1654" s="15"/>
      <c r="W1654" s="15"/>
      <c r="X1654" s="15"/>
      <c r="Y1654" s="15"/>
    </row>
    <row r="1655" spans="1:25" x14ac:dyDescent="0.2">
      <c r="A1655" s="16"/>
      <c r="B1655" s="17"/>
      <c r="C1655" s="15"/>
      <c r="D1655" s="15"/>
      <c r="E1655" s="15"/>
      <c r="F1655" s="15"/>
      <c r="G1655" s="15"/>
      <c r="H1655" s="15"/>
      <c r="I1655" s="15"/>
      <c r="J1655" s="15"/>
      <c r="K1655" s="15"/>
      <c r="L1655" s="15"/>
      <c r="M1655" s="15"/>
      <c r="N1655" s="15"/>
      <c r="O1655" s="15"/>
      <c r="P1655" s="15"/>
      <c r="Q1655" s="15"/>
      <c r="R1655" s="15"/>
      <c r="S1655" s="15"/>
      <c r="T1655" s="15"/>
      <c r="U1655" s="15"/>
      <c r="V1655" s="15"/>
      <c r="W1655" s="15"/>
      <c r="X1655" s="15"/>
      <c r="Y1655" s="15"/>
    </row>
    <row r="1656" spans="1:25" x14ac:dyDescent="0.2">
      <c r="A1656" s="16"/>
      <c r="B1656" s="17"/>
      <c r="C1656" s="15"/>
      <c r="D1656" s="15"/>
      <c r="E1656" s="15"/>
      <c r="F1656" s="15"/>
      <c r="G1656" s="15"/>
      <c r="H1656" s="15"/>
      <c r="I1656" s="15"/>
      <c r="J1656" s="15"/>
      <c r="K1656" s="15"/>
      <c r="L1656" s="15"/>
      <c r="M1656" s="15"/>
      <c r="N1656" s="15"/>
      <c r="O1656" s="15"/>
      <c r="P1656" s="15"/>
      <c r="Q1656" s="15"/>
      <c r="R1656" s="15"/>
      <c r="S1656" s="15"/>
      <c r="T1656" s="15"/>
      <c r="U1656" s="15"/>
      <c r="V1656" s="15"/>
      <c r="W1656" s="15"/>
      <c r="X1656" s="15"/>
      <c r="Y1656" s="15"/>
    </row>
    <row r="1657" spans="1:25" x14ac:dyDescent="0.2">
      <c r="A1657" s="16"/>
      <c r="B1657" s="17"/>
      <c r="C1657" s="15"/>
      <c r="D1657" s="15"/>
      <c r="E1657" s="15"/>
      <c r="F1657" s="15"/>
      <c r="G1657" s="15"/>
      <c r="H1657" s="15"/>
      <c r="I1657" s="15"/>
      <c r="J1657" s="15"/>
      <c r="K1657" s="15"/>
      <c r="L1657" s="15"/>
      <c r="M1657" s="15"/>
      <c r="N1657" s="15"/>
      <c r="O1657" s="15"/>
      <c r="P1657" s="15"/>
      <c r="Q1657" s="15"/>
      <c r="R1657" s="15"/>
      <c r="S1657" s="15"/>
      <c r="T1657" s="15"/>
      <c r="U1657" s="15"/>
      <c r="V1657" s="15"/>
      <c r="W1657" s="15"/>
      <c r="X1657" s="15"/>
      <c r="Y1657" s="15"/>
    </row>
    <row r="1658" spans="1:25" x14ac:dyDescent="0.2">
      <c r="A1658" s="16"/>
      <c r="B1658" s="17"/>
      <c r="C1658" s="15"/>
      <c r="D1658" s="15"/>
      <c r="E1658" s="15"/>
      <c r="F1658" s="15"/>
      <c r="G1658" s="15"/>
      <c r="H1658" s="15"/>
      <c r="I1658" s="15"/>
      <c r="J1658" s="15"/>
      <c r="K1658" s="15"/>
      <c r="L1658" s="15"/>
      <c r="M1658" s="15"/>
      <c r="N1658" s="15"/>
      <c r="O1658" s="15"/>
      <c r="P1658" s="15"/>
      <c r="Q1658" s="15"/>
      <c r="R1658" s="15"/>
      <c r="S1658" s="15"/>
      <c r="T1658" s="15"/>
      <c r="U1658" s="15"/>
      <c r="V1658" s="15"/>
      <c r="W1658" s="15"/>
      <c r="X1658" s="15"/>
      <c r="Y1658" s="15"/>
    </row>
    <row r="1659" spans="1:25" x14ac:dyDescent="0.2">
      <c r="A1659" s="16"/>
      <c r="B1659" s="17"/>
      <c r="C1659" s="15"/>
      <c r="D1659" s="15"/>
      <c r="E1659" s="15"/>
      <c r="F1659" s="15"/>
      <c r="G1659" s="15"/>
      <c r="H1659" s="15"/>
      <c r="I1659" s="15"/>
      <c r="J1659" s="15"/>
      <c r="K1659" s="15"/>
      <c r="L1659" s="15"/>
      <c r="M1659" s="15"/>
      <c r="N1659" s="15"/>
      <c r="O1659" s="15"/>
      <c r="P1659" s="15"/>
      <c r="Q1659" s="15"/>
      <c r="R1659" s="15"/>
      <c r="S1659" s="15"/>
      <c r="T1659" s="15"/>
      <c r="U1659" s="15"/>
      <c r="V1659" s="15"/>
      <c r="W1659" s="15"/>
      <c r="X1659" s="15"/>
      <c r="Y1659" s="15"/>
    </row>
    <row r="1660" spans="1:25" x14ac:dyDescent="0.2">
      <c r="A1660" s="16"/>
      <c r="B1660" s="17"/>
      <c r="C1660" s="15"/>
      <c r="D1660" s="15"/>
      <c r="E1660" s="15"/>
      <c r="F1660" s="15"/>
      <c r="G1660" s="15"/>
      <c r="H1660" s="15"/>
      <c r="I1660" s="15"/>
      <c r="J1660" s="15"/>
      <c r="K1660" s="15"/>
      <c r="L1660" s="15"/>
      <c r="M1660" s="15"/>
      <c r="N1660" s="15"/>
      <c r="O1660" s="15"/>
      <c r="P1660" s="15"/>
      <c r="Q1660" s="15"/>
      <c r="R1660" s="15"/>
      <c r="S1660" s="15"/>
      <c r="T1660" s="15"/>
      <c r="U1660" s="15"/>
      <c r="V1660" s="15"/>
      <c r="W1660" s="15"/>
      <c r="X1660" s="15"/>
      <c r="Y1660" s="15"/>
    </row>
    <row r="1661" spans="1:25" x14ac:dyDescent="0.2">
      <c r="A1661" s="16"/>
      <c r="B1661" s="17"/>
      <c r="C1661" s="15"/>
      <c r="D1661" s="15"/>
      <c r="E1661" s="15"/>
      <c r="F1661" s="15"/>
      <c r="G1661" s="15"/>
      <c r="H1661" s="15"/>
      <c r="I1661" s="15"/>
      <c r="J1661" s="15"/>
      <c r="K1661" s="15"/>
      <c r="L1661" s="15"/>
      <c r="M1661" s="15"/>
      <c r="N1661" s="15"/>
      <c r="O1661" s="15"/>
      <c r="P1661" s="15"/>
      <c r="Q1661" s="15"/>
      <c r="R1661" s="15"/>
      <c r="S1661" s="15"/>
      <c r="T1661" s="15"/>
      <c r="U1661" s="15"/>
      <c r="V1661" s="15"/>
      <c r="W1661" s="15"/>
      <c r="X1661" s="15"/>
      <c r="Y1661" s="15"/>
    </row>
    <row r="1662" spans="1:25" x14ac:dyDescent="0.2">
      <c r="A1662" s="16"/>
      <c r="B1662" s="17"/>
      <c r="C1662" s="15"/>
      <c r="D1662" s="15"/>
      <c r="E1662" s="15"/>
      <c r="F1662" s="15"/>
      <c r="G1662" s="15"/>
      <c r="H1662" s="15"/>
      <c r="I1662" s="15"/>
      <c r="J1662" s="15"/>
      <c r="K1662" s="15"/>
      <c r="L1662" s="15"/>
      <c r="M1662" s="15"/>
      <c r="N1662" s="15"/>
      <c r="O1662" s="15"/>
      <c r="P1662" s="15"/>
      <c r="Q1662" s="15"/>
      <c r="R1662" s="15"/>
      <c r="S1662" s="15"/>
      <c r="T1662" s="15"/>
      <c r="U1662" s="15"/>
      <c r="V1662" s="15"/>
      <c r="W1662" s="15"/>
      <c r="X1662" s="15"/>
      <c r="Y1662" s="15"/>
    </row>
    <row r="1663" spans="1:25" x14ac:dyDescent="0.2">
      <c r="A1663" s="16"/>
      <c r="B1663" s="17"/>
      <c r="C1663" s="15"/>
      <c r="D1663" s="15"/>
      <c r="E1663" s="15"/>
      <c r="F1663" s="15"/>
      <c r="G1663" s="15"/>
      <c r="H1663" s="15"/>
      <c r="I1663" s="15"/>
      <c r="J1663" s="15"/>
      <c r="K1663" s="15"/>
      <c r="L1663" s="15"/>
      <c r="M1663" s="15"/>
      <c r="N1663" s="15"/>
      <c r="O1663" s="15"/>
      <c r="P1663" s="15"/>
      <c r="Q1663" s="15"/>
      <c r="R1663" s="15"/>
      <c r="S1663" s="15"/>
      <c r="T1663" s="15"/>
      <c r="U1663" s="15"/>
      <c r="V1663" s="15"/>
      <c r="W1663" s="15"/>
      <c r="X1663" s="15"/>
      <c r="Y1663" s="15"/>
    </row>
    <row r="1664" spans="1:25" x14ac:dyDescent="0.2">
      <c r="A1664" s="16"/>
      <c r="B1664" s="17"/>
      <c r="C1664" s="15"/>
      <c r="D1664" s="15"/>
      <c r="E1664" s="15"/>
      <c r="F1664" s="15"/>
      <c r="G1664" s="15"/>
      <c r="H1664" s="15"/>
      <c r="I1664" s="15"/>
      <c r="J1664" s="15"/>
      <c r="K1664" s="15"/>
      <c r="L1664" s="15"/>
      <c r="M1664" s="15"/>
      <c r="N1664" s="15"/>
      <c r="O1664" s="15"/>
      <c r="P1664" s="15"/>
      <c r="Q1664" s="15"/>
      <c r="R1664" s="15"/>
      <c r="S1664" s="15"/>
      <c r="T1664" s="15"/>
      <c r="U1664" s="15"/>
      <c r="V1664" s="15"/>
      <c r="W1664" s="15"/>
      <c r="X1664" s="15"/>
      <c r="Y1664" s="15"/>
    </row>
    <row r="1665" spans="1:25" x14ac:dyDescent="0.2">
      <c r="A1665" s="16"/>
      <c r="B1665" s="17"/>
      <c r="C1665" s="15"/>
      <c r="D1665" s="15"/>
      <c r="E1665" s="15"/>
      <c r="F1665" s="15"/>
      <c r="G1665" s="15"/>
      <c r="H1665" s="15"/>
      <c r="I1665" s="15"/>
      <c r="J1665" s="15"/>
      <c r="K1665" s="15"/>
      <c r="L1665" s="15"/>
      <c r="M1665" s="15"/>
      <c r="N1665" s="15"/>
      <c r="O1665" s="15"/>
      <c r="P1665" s="15"/>
      <c r="Q1665" s="15"/>
      <c r="R1665" s="15"/>
      <c r="S1665" s="15"/>
      <c r="T1665" s="15"/>
      <c r="U1665" s="15"/>
      <c r="V1665" s="15"/>
      <c r="W1665" s="15"/>
      <c r="X1665" s="15"/>
      <c r="Y1665" s="15"/>
    </row>
    <row r="1666" spans="1:25" x14ac:dyDescent="0.2">
      <c r="A1666" s="16"/>
      <c r="B1666" s="17"/>
      <c r="C1666" s="15"/>
      <c r="D1666" s="15"/>
      <c r="E1666" s="15"/>
      <c r="F1666" s="15"/>
      <c r="G1666" s="15"/>
      <c r="H1666" s="15"/>
      <c r="I1666" s="15"/>
      <c r="J1666" s="15"/>
      <c r="K1666" s="15"/>
      <c r="L1666" s="15"/>
      <c r="M1666" s="15"/>
      <c r="N1666" s="15"/>
      <c r="O1666" s="15"/>
      <c r="P1666" s="15"/>
      <c r="Q1666" s="15"/>
      <c r="R1666" s="15"/>
      <c r="S1666" s="15"/>
      <c r="T1666" s="15"/>
      <c r="U1666" s="15"/>
      <c r="V1666" s="15"/>
      <c r="W1666" s="15"/>
      <c r="X1666" s="15"/>
      <c r="Y1666" s="15"/>
    </row>
    <row r="1667" spans="1:25" x14ac:dyDescent="0.2">
      <c r="A1667" s="16"/>
      <c r="B1667" s="17"/>
      <c r="C1667" s="15"/>
      <c r="D1667" s="15"/>
      <c r="E1667" s="15"/>
      <c r="F1667" s="15"/>
      <c r="G1667" s="15"/>
      <c r="H1667" s="15"/>
      <c r="I1667" s="15"/>
      <c r="J1667" s="15"/>
      <c r="K1667" s="15"/>
      <c r="L1667" s="15"/>
      <c r="M1667" s="15"/>
      <c r="N1667" s="15"/>
      <c r="O1667" s="15"/>
      <c r="P1667" s="15"/>
      <c r="Q1667" s="15"/>
      <c r="R1667" s="15"/>
      <c r="S1667" s="15"/>
      <c r="T1667" s="15"/>
      <c r="U1667" s="15"/>
      <c r="V1667" s="15"/>
      <c r="W1667" s="15"/>
      <c r="X1667" s="15"/>
      <c r="Y1667" s="15"/>
    </row>
    <row r="1668" spans="1:25" x14ac:dyDescent="0.2">
      <c r="A1668" s="16"/>
      <c r="B1668" s="17"/>
      <c r="C1668" s="15"/>
      <c r="D1668" s="15"/>
      <c r="E1668" s="15"/>
      <c r="F1668" s="15"/>
      <c r="G1668" s="15"/>
      <c r="H1668" s="15"/>
      <c r="I1668" s="15"/>
      <c r="J1668" s="15"/>
      <c r="K1668" s="15"/>
      <c r="L1668" s="15"/>
      <c r="M1668" s="15"/>
      <c r="N1668" s="15"/>
      <c r="O1668" s="15"/>
      <c r="P1668" s="15"/>
      <c r="Q1668" s="15"/>
      <c r="R1668" s="15"/>
      <c r="S1668" s="15"/>
      <c r="T1668" s="15"/>
      <c r="U1668" s="15"/>
      <c r="V1668" s="15"/>
      <c r="W1668" s="15"/>
      <c r="X1668" s="15"/>
      <c r="Y1668" s="15"/>
    </row>
    <row r="1669" spans="1:25" x14ac:dyDescent="0.2">
      <c r="A1669" s="16"/>
      <c r="B1669" s="17"/>
      <c r="C1669" s="15"/>
      <c r="D1669" s="15"/>
      <c r="E1669" s="15"/>
      <c r="F1669" s="15"/>
      <c r="G1669" s="15"/>
      <c r="H1669" s="15"/>
      <c r="I1669" s="15"/>
      <c r="J1669" s="15"/>
      <c r="K1669" s="15"/>
      <c r="L1669" s="15"/>
      <c r="M1669" s="15"/>
      <c r="N1669" s="15"/>
      <c r="O1669" s="15"/>
      <c r="P1669" s="15"/>
      <c r="Q1669" s="15"/>
      <c r="R1669" s="15"/>
      <c r="S1669" s="15"/>
      <c r="T1669" s="15"/>
      <c r="U1669" s="15"/>
      <c r="V1669" s="15"/>
      <c r="W1669" s="15"/>
      <c r="X1669" s="15"/>
      <c r="Y1669" s="15"/>
    </row>
    <row r="1670" spans="1:25" x14ac:dyDescent="0.2">
      <c r="A1670" s="16"/>
      <c r="B1670" s="17"/>
      <c r="C1670" s="15"/>
      <c r="D1670" s="15"/>
      <c r="E1670" s="15"/>
      <c r="F1670" s="15"/>
      <c r="G1670" s="15"/>
      <c r="H1670" s="15"/>
      <c r="I1670" s="15"/>
      <c r="J1670" s="15"/>
      <c r="K1670" s="15"/>
      <c r="L1670" s="15"/>
      <c r="M1670" s="15"/>
      <c r="N1670" s="15"/>
      <c r="O1670" s="15"/>
      <c r="P1670" s="15"/>
      <c r="Q1670" s="15"/>
      <c r="R1670" s="15"/>
      <c r="S1670" s="15"/>
      <c r="T1670" s="15"/>
      <c r="U1670" s="15"/>
      <c r="V1670" s="15"/>
      <c r="W1670" s="15"/>
      <c r="X1670" s="15"/>
      <c r="Y1670" s="15"/>
    </row>
    <row r="1671" spans="1:25" x14ac:dyDescent="0.2">
      <c r="A1671" s="16"/>
      <c r="B1671" s="17"/>
      <c r="C1671" s="15"/>
      <c r="D1671" s="15"/>
      <c r="E1671" s="15"/>
      <c r="F1671" s="15"/>
      <c r="G1671" s="15"/>
      <c r="H1671" s="15"/>
      <c r="I1671" s="15"/>
      <c r="J1671" s="15"/>
      <c r="K1671" s="15"/>
      <c r="L1671" s="15"/>
      <c r="M1671" s="15"/>
      <c r="N1671" s="15"/>
      <c r="O1671" s="15"/>
      <c r="P1671" s="15"/>
      <c r="Q1671" s="15"/>
      <c r="R1671" s="15"/>
      <c r="S1671" s="15"/>
      <c r="T1671" s="15"/>
      <c r="U1671" s="15"/>
      <c r="V1671" s="15"/>
      <c r="W1671" s="15"/>
      <c r="X1671" s="15"/>
      <c r="Y1671" s="15"/>
    </row>
    <row r="1672" spans="1:25" x14ac:dyDescent="0.2">
      <c r="A1672" s="16"/>
      <c r="B1672" s="17"/>
      <c r="C1672" s="15"/>
      <c r="D1672" s="15"/>
      <c r="E1672" s="15"/>
      <c r="F1672" s="15"/>
      <c r="G1672" s="15"/>
      <c r="H1672" s="15"/>
      <c r="I1672" s="15"/>
      <c r="J1672" s="15"/>
      <c r="K1672" s="15"/>
      <c r="L1672" s="15"/>
      <c r="M1672" s="15"/>
      <c r="N1672" s="15"/>
      <c r="O1672" s="15"/>
      <c r="P1672" s="15"/>
      <c r="Q1672" s="15"/>
      <c r="R1672" s="15"/>
      <c r="S1672" s="15"/>
      <c r="T1672" s="15"/>
      <c r="U1672" s="15"/>
      <c r="V1672" s="15"/>
      <c r="W1672" s="15"/>
      <c r="X1672" s="15"/>
      <c r="Y1672" s="15"/>
    </row>
    <row r="1673" spans="1:25" x14ac:dyDescent="0.2">
      <c r="A1673" s="16"/>
      <c r="B1673" s="17"/>
      <c r="C1673" s="15"/>
      <c r="D1673" s="15"/>
      <c r="E1673" s="15"/>
      <c r="F1673" s="15"/>
      <c r="G1673" s="15"/>
      <c r="H1673" s="15"/>
      <c r="I1673" s="15"/>
      <c r="J1673" s="15"/>
      <c r="K1673" s="15"/>
      <c r="L1673" s="15"/>
      <c r="M1673" s="15"/>
      <c r="N1673" s="15"/>
      <c r="O1673" s="15"/>
      <c r="P1673" s="15"/>
      <c r="Q1673" s="15"/>
      <c r="R1673" s="15"/>
      <c r="S1673" s="15"/>
      <c r="T1673" s="15"/>
      <c r="U1673" s="15"/>
      <c r="V1673" s="15"/>
      <c r="W1673" s="15"/>
      <c r="X1673" s="15"/>
      <c r="Y1673" s="15"/>
    </row>
    <row r="1674" spans="1:25" x14ac:dyDescent="0.2">
      <c r="A1674" s="16"/>
      <c r="B1674" s="17"/>
      <c r="C1674" s="15"/>
      <c r="D1674" s="15"/>
      <c r="E1674" s="15"/>
      <c r="F1674" s="15"/>
      <c r="G1674" s="15"/>
      <c r="H1674" s="15"/>
      <c r="I1674" s="15"/>
      <c r="J1674" s="15"/>
      <c r="K1674" s="15"/>
      <c r="L1674" s="15"/>
      <c r="M1674" s="15"/>
      <c r="N1674" s="15"/>
      <c r="O1674" s="15"/>
      <c r="P1674" s="15"/>
      <c r="Q1674" s="15"/>
      <c r="R1674" s="15"/>
      <c r="S1674" s="15"/>
      <c r="T1674" s="15"/>
      <c r="U1674" s="15"/>
      <c r="V1674" s="15"/>
      <c r="W1674" s="15"/>
      <c r="X1674" s="15"/>
      <c r="Y1674" s="15"/>
    </row>
    <row r="1675" spans="1:25" x14ac:dyDescent="0.2">
      <c r="A1675" s="16"/>
      <c r="B1675" s="17"/>
      <c r="C1675" s="15"/>
      <c r="D1675" s="15"/>
      <c r="E1675" s="15"/>
      <c r="F1675" s="15"/>
      <c r="G1675" s="15"/>
      <c r="H1675" s="15"/>
      <c r="I1675" s="15"/>
      <c r="J1675" s="15"/>
      <c r="K1675" s="15"/>
      <c r="L1675" s="15"/>
      <c r="M1675" s="15"/>
      <c r="N1675" s="15"/>
      <c r="O1675" s="15"/>
      <c r="P1675" s="15"/>
      <c r="Q1675" s="15"/>
      <c r="R1675" s="15"/>
      <c r="S1675" s="15"/>
      <c r="T1675" s="15"/>
      <c r="U1675" s="15"/>
      <c r="V1675" s="15"/>
      <c r="W1675" s="15"/>
      <c r="X1675" s="15"/>
      <c r="Y1675" s="15"/>
    </row>
    <row r="1676" spans="1:25" x14ac:dyDescent="0.2">
      <c r="A1676" s="16"/>
      <c r="B1676" s="17"/>
      <c r="C1676" s="15"/>
      <c r="D1676" s="15"/>
      <c r="E1676" s="15"/>
      <c r="F1676" s="15"/>
      <c r="G1676" s="15"/>
      <c r="H1676" s="15"/>
      <c r="I1676" s="15"/>
      <c r="J1676" s="15"/>
      <c r="K1676" s="15"/>
      <c r="L1676" s="15"/>
      <c r="M1676" s="15"/>
      <c r="N1676" s="15"/>
      <c r="O1676" s="15"/>
      <c r="P1676" s="15"/>
      <c r="Q1676" s="15"/>
      <c r="R1676" s="15"/>
      <c r="S1676" s="15"/>
      <c r="T1676" s="15"/>
      <c r="U1676" s="15"/>
      <c r="V1676" s="15"/>
      <c r="W1676" s="15"/>
      <c r="X1676" s="15"/>
      <c r="Y1676" s="15"/>
    </row>
    <row r="1677" spans="1:25" x14ac:dyDescent="0.2">
      <c r="A1677" s="16"/>
      <c r="B1677" s="17"/>
      <c r="C1677" s="15"/>
      <c r="D1677" s="15"/>
      <c r="E1677" s="15"/>
      <c r="F1677" s="15"/>
      <c r="G1677" s="15"/>
      <c r="H1677" s="15"/>
      <c r="I1677" s="15"/>
      <c r="J1677" s="15"/>
      <c r="K1677" s="15"/>
      <c r="L1677" s="15"/>
      <c r="M1677" s="15"/>
      <c r="N1677" s="15"/>
      <c r="O1677" s="15"/>
      <c r="P1677" s="15"/>
      <c r="Q1677" s="15"/>
      <c r="R1677" s="15"/>
      <c r="S1677" s="15"/>
      <c r="T1677" s="15"/>
      <c r="U1677" s="15"/>
      <c r="V1677" s="15"/>
      <c r="W1677" s="15"/>
      <c r="X1677" s="15"/>
      <c r="Y1677" s="15"/>
    </row>
    <row r="1678" spans="1:25" x14ac:dyDescent="0.2">
      <c r="A1678" s="16"/>
      <c r="B1678" s="17"/>
      <c r="C1678" s="15"/>
      <c r="D1678" s="15"/>
      <c r="E1678" s="15"/>
      <c r="F1678" s="15"/>
      <c r="G1678" s="15"/>
      <c r="H1678" s="15"/>
      <c r="I1678" s="15"/>
      <c r="J1678" s="15"/>
      <c r="K1678" s="15"/>
      <c r="L1678" s="15"/>
      <c r="M1678" s="15"/>
      <c r="N1678" s="15"/>
      <c r="O1678" s="15"/>
      <c r="P1678" s="15"/>
      <c r="Q1678" s="15"/>
      <c r="R1678" s="15"/>
      <c r="S1678" s="15"/>
      <c r="T1678" s="15"/>
      <c r="U1678" s="15"/>
      <c r="V1678" s="15"/>
      <c r="W1678" s="15"/>
      <c r="X1678" s="15"/>
      <c r="Y1678" s="15"/>
    </row>
    <row r="1679" spans="1:25" x14ac:dyDescent="0.2">
      <c r="A1679" s="16"/>
      <c r="B1679" s="17"/>
      <c r="C1679" s="15"/>
      <c r="D1679" s="15"/>
      <c r="E1679" s="15"/>
      <c r="F1679" s="15"/>
      <c r="G1679" s="15"/>
      <c r="H1679" s="15"/>
      <c r="I1679" s="15"/>
      <c r="J1679" s="15"/>
      <c r="K1679" s="15"/>
      <c r="L1679" s="15"/>
      <c r="M1679" s="15"/>
      <c r="N1679" s="15"/>
      <c r="O1679" s="15"/>
      <c r="P1679" s="15"/>
      <c r="Q1679" s="15"/>
      <c r="R1679" s="15"/>
      <c r="S1679" s="15"/>
      <c r="T1679" s="15"/>
      <c r="U1679" s="15"/>
      <c r="V1679" s="15"/>
      <c r="W1679" s="15"/>
      <c r="X1679" s="15"/>
      <c r="Y1679" s="15"/>
    </row>
    <row r="1680" spans="1:25" x14ac:dyDescent="0.2">
      <c r="A1680" s="16"/>
      <c r="B1680" s="17"/>
      <c r="C1680" s="15"/>
      <c r="D1680" s="15"/>
      <c r="E1680" s="15"/>
      <c r="F1680" s="15"/>
      <c r="G1680" s="15"/>
      <c r="H1680" s="15"/>
      <c r="I1680" s="15"/>
      <c r="J1680" s="15"/>
      <c r="K1680" s="15"/>
      <c r="L1680" s="15"/>
      <c r="M1680" s="15"/>
      <c r="N1680" s="15"/>
      <c r="O1680" s="15"/>
      <c r="P1680" s="15"/>
      <c r="Q1680" s="15"/>
      <c r="R1680" s="15"/>
      <c r="S1680" s="15"/>
      <c r="T1680" s="15"/>
      <c r="U1680" s="15"/>
      <c r="V1680" s="15"/>
      <c r="W1680" s="15"/>
      <c r="X1680" s="15"/>
      <c r="Y1680" s="15"/>
    </row>
    <row r="1681" spans="1:25" x14ac:dyDescent="0.2">
      <c r="A1681" s="16"/>
      <c r="B1681" s="17"/>
      <c r="C1681" s="15"/>
      <c r="D1681" s="15"/>
      <c r="E1681" s="15"/>
      <c r="F1681" s="15"/>
      <c r="G1681" s="15"/>
      <c r="H1681" s="15"/>
      <c r="I1681" s="15"/>
      <c r="J1681" s="15"/>
      <c r="K1681" s="15"/>
      <c r="L1681" s="15"/>
      <c r="M1681" s="15"/>
      <c r="N1681" s="15"/>
      <c r="O1681" s="15"/>
      <c r="P1681" s="15"/>
      <c r="Q1681" s="15"/>
      <c r="R1681" s="15"/>
      <c r="S1681" s="15"/>
      <c r="T1681" s="15"/>
      <c r="U1681" s="15"/>
      <c r="V1681" s="15"/>
      <c r="W1681" s="15"/>
      <c r="X1681" s="15"/>
      <c r="Y1681" s="15"/>
    </row>
    <row r="1682" spans="1:25" x14ac:dyDescent="0.2">
      <c r="A1682" s="16"/>
      <c r="B1682" s="17"/>
      <c r="C1682" s="15"/>
      <c r="D1682" s="15"/>
      <c r="E1682" s="15"/>
      <c r="F1682" s="15"/>
      <c r="G1682" s="15"/>
      <c r="H1682" s="15"/>
      <c r="I1682" s="15"/>
      <c r="J1682" s="15"/>
      <c r="K1682" s="15"/>
      <c r="L1682" s="15"/>
      <c r="M1682" s="15"/>
      <c r="N1682" s="15"/>
      <c r="O1682" s="15"/>
      <c r="P1682" s="15"/>
      <c r="Q1682" s="15"/>
      <c r="R1682" s="15"/>
      <c r="S1682" s="15"/>
      <c r="T1682" s="15"/>
      <c r="U1682" s="15"/>
      <c r="V1682" s="15"/>
      <c r="W1682" s="15"/>
      <c r="X1682" s="15"/>
      <c r="Y1682" s="15"/>
    </row>
    <row r="1683" spans="1:25" x14ac:dyDescent="0.2">
      <c r="A1683" s="16"/>
      <c r="B1683" s="17"/>
      <c r="C1683" s="15"/>
      <c r="D1683" s="15"/>
      <c r="E1683" s="15"/>
      <c r="F1683" s="15"/>
      <c r="G1683" s="15"/>
      <c r="H1683" s="15"/>
      <c r="I1683" s="15"/>
      <c r="J1683" s="15"/>
      <c r="K1683" s="15"/>
      <c r="L1683" s="15"/>
      <c r="M1683" s="15"/>
      <c r="N1683" s="15"/>
      <c r="O1683" s="15"/>
      <c r="P1683" s="15"/>
      <c r="Q1683" s="15"/>
      <c r="R1683" s="15"/>
      <c r="S1683" s="15"/>
      <c r="T1683" s="15"/>
      <c r="U1683" s="15"/>
      <c r="V1683" s="15"/>
      <c r="W1683" s="15"/>
      <c r="X1683" s="15"/>
      <c r="Y1683" s="15"/>
    </row>
    <row r="1684" spans="1:25" x14ac:dyDescent="0.2">
      <c r="A1684" s="16"/>
      <c r="B1684" s="17"/>
      <c r="C1684" s="15"/>
      <c r="D1684" s="15"/>
      <c r="E1684" s="15"/>
      <c r="F1684" s="15"/>
      <c r="G1684" s="15"/>
      <c r="H1684" s="15"/>
      <c r="I1684" s="15"/>
      <c r="J1684" s="15"/>
      <c r="K1684" s="15"/>
      <c r="L1684" s="15"/>
      <c r="M1684" s="15"/>
      <c r="N1684" s="15"/>
      <c r="O1684" s="15"/>
      <c r="P1684" s="15"/>
      <c r="Q1684" s="15"/>
      <c r="R1684" s="15"/>
      <c r="S1684" s="15"/>
      <c r="T1684" s="15"/>
      <c r="U1684" s="15"/>
      <c r="V1684" s="15"/>
      <c r="W1684" s="15"/>
      <c r="X1684" s="15"/>
      <c r="Y1684" s="15"/>
    </row>
    <row r="1685" spans="1:25" x14ac:dyDescent="0.2">
      <c r="A1685" s="16"/>
      <c r="B1685" s="17"/>
      <c r="C1685" s="15"/>
      <c r="D1685" s="15"/>
      <c r="E1685" s="15"/>
      <c r="F1685" s="15"/>
      <c r="G1685" s="15"/>
      <c r="H1685" s="15"/>
      <c r="I1685" s="15"/>
      <c r="J1685" s="15"/>
      <c r="K1685" s="15"/>
      <c r="L1685" s="15"/>
      <c r="M1685" s="15"/>
      <c r="N1685" s="15"/>
      <c r="O1685" s="15"/>
      <c r="P1685" s="15"/>
      <c r="Q1685" s="15"/>
      <c r="R1685" s="15"/>
      <c r="S1685" s="15"/>
      <c r="T1685" s="15"/>
      <c r="U1685" s="15"/>
      <c r="V1685" s="15"/>
      <c r="W1685" s="15"/>
      <c r="X1685" s="15"/>
      <c r="Y1685" s="15"/>
    </row>
    <row r="1686" spans="1:25" x14ac:dyDescent="0.2">
      <c r="A1686" s="16"/>
      <c r="B1686" s="17"/>
      <c r="C1686" s="15"/>
      <c r="D1686" s="15"/>
      <c r="E1686" s="15"/>
      <c r="F1686" s="15"/>
      <c r="G1686" s="15"/>
      <c r="H1686" s="15"/>
      <c r="I1686" s="15"/>
      <c r="J1686" s="15"/>
      <c r="K1686" s="15"/>
      <c r="L1686" s="15"/>
      <c r="M1686" s="15"/>
      <c r="N1686" s="15"/>
      <c r="O1686" s="15"/>
      <c r="P1686" s="15"/>
      <c r="Q1686" s="15"/>
      <c r="R1686" s="15"/>
      <c r="S1686" s="15"/>
      <c r="T1686" s="15"/>
      <c r="U1686" s="15"/>
      <c r="V1686" s="15"/>
      <c r="W1686" s="15"/>
      <c r="X1686" s="15"/>
      <c r="Y1686" s="15"/>
    </row>
    <row r="1687" spans="1:25" x14ac:dyDescent="0.2">
      <c r="A1687" s="16"/>
      <c r="B1687" s="17"/>
      <c r="C1687" s="15"/>
      <c r="D1687" s="15"/>
      <c r="E1687" s="15"/>
      <c r="F1687" s="15"/>
      <c r="G1687" s="15"/>
      <c r="H1687" s="15"/>
      <c r="I1687" s="15"/>
      <c r="J1687" s="15"/>
      <c r="K1687" s="15"/>
      <c r="L1687" s="15"/>
      <c r="M1687" s="15"/>
      <c r="N1687" s="15"/>
      <c r="O1687" s="15"/>
      <c r="P1687" s="15"/>
      <c r="Q1687" s="15"/>
      <c r="R1687" s="15"/>
      <c r="S1687" s="15"/>
      <c r="T1687" s="15"/>
      <c r="U1687" s="15"/>
      <c r="V1687" s="15"/>
      <c r="W1687" s="15"/>
      <c r="X1687" s="15"/>
      <c r="Y1687" s="15"/>
    </row>
    <row r="1688" spans="1:25" x14ac:dyDescent="0.2">
      <c r="A1688" s="16"/>
      <c r="B1688" s="17"/>
      <c r="C1688" s="15"/>
      <c r="D1688" s="15"/>
      <c r="E1688" s="15"/>
      <c r="F1688" s="15"/>
      <c r="G1688" s="15"/>
      <c r="H1688" s="15"/>
      <c r="I1688" s="15"/>
      <c r="J1688" s="15"/>
      <c r="K1688" s="15"/>
      <c r="L1688" s="15"/>
      <c r="M1688" s="15"/>
      <c r="N1688" s="15"/>
      <c r="O1688" s="15"/>
      <c r="P1688" s="15"/>
      <c r="Q1688" s="15"/>
      <c r="R1688" s="15"/>
      <c r="S1688" s="15"/>
      <c r="T1688" s="15"/>
      <c r="U1688" s="15"/>
      <c r="V1688" s="15"/>
      <c r="W1688" s="15"/>
      <c r="X1688" s="15"/>
      <c r="Y1688" s="15"/>
    </row>
    <row r="1689" spans="1:25" x14ac:dyDescent="0.2">
      <c r="A1689" s="16"/>
      <c r="B1689" s="17"/>
      <c r="C1689" s="15"/>
      <c r="D1689" s="15"/>
      <c r="E1689" s="15"/>
      <c r="F1689" s="15"/>
      <c r="G1689" s="15"/>
      <c r="H1689" s="15"/>
      <c r="I1689" s="15"/>
      <c r="J1689" s="15"/>
      <c r="K1689" s="15"/>
      <c r="L1689" s="15"/>
      <c r="M1689" s="15"/>
      <c r="N1689" s="15"/>
      <c r="O1689" s="15"/>
      <c r="P1689" s="15"/>
      <c r="Q1689" s="15"/>
      <c r="R1689" s="15"/>
      <c r="S1689" s="15"/>
      <c r="T1689" s="15"/>
      <c r="U1689" s="15"/>
      <c r="V1689" s="15"/>
      <c r="W1689" s="15"/>
      <c r="X1689" s="15"/>
      <c r="Y1689" s="15"/>
    </row>
    <row r="1690" spans="1:25" x14ac:dyDescent="0.2">
      <c r="A1690" s="16"/>
      <c r="B1690" s="17"/>
      <c r="C1690" s="15"/>
      <c r="D1690" s="15"/>
      <c r="E1690" s="15"/>
      <c r="F1690" s="15"/>
      <c r="G1690" s="15"/>
      <c r="H1690" s="15"/>
      <c r="I1690" s="15"/>
      <c r="J1690" s="15"/>
      <c r="K1690" s="15"/>
      <c r="L1690" s="15"/>
      <c r="M1690" s="15"/>
      <c r="N1690" s="15"/>
      <c r="O1690" s="15"/>
      <c r="P1690" s="15"/>
      <c r="Q1690" s="15"/>
      <c r="R1690" s="15"/>
      <c r="S1690" s="15"/>
      <c r="T1690" s="15"/>
      <c r="U1690" s="15"/>
      <c r="V1690" s="15"/>
      <c r="W1690" s="15"/>
      <c r="X1690" s="15"/>
      <c r="Y1690" s="15"/>
    </row>
    <row r="1691" spans="1:25" x14ac:dyDescent="0.2">
      <c r="A1691" s="16"/>
      <c r="B1691" s="17"/>
      <c r="C1691" s="15"/>
      <c r="D1691" s="15"/>
      <c r="E1691" s="15"/>
      <c r="F1691" s="15"/>
      <c r="G1691" s="15"/>
      <c r="H1691" s="15"/>
      <c r="I1691" s="15"/>
      <c r="J1691" s="15"/>
      <c r="K1691" s="15"/>
      <c r="L1691" s="15"/>
      <c r="M1691" s="15"/>
      <c r="N1691" s="15"/>
      <c r="O1691" s="15"/>
      <c r="P1691" s="15"/>
      <c r="Q1691" s="15"/>
      <c r="R1691" s="15"/>
      <c r="S1691" s="15"/>
      <c r="T1691" s="15"/>
      <c r="U1691" s="15"/>
      <c r="V1691" s="15"/>
      <c r="W1691" s="15"/>
      <c r="X1691" s="15"/>
      <c r="Y1691" s="15"/>
    </row>
    <row r="1692" spans="1:25" x14ac:dyDescent="0.2">
      <c r="A1692" s="16"/>
      <c r="B1692" s="17"/>
      <c r="C1692" s="15"/>
      <c r="D1692" s="15"/>
      <c r="E1692" s="15"/>
      <c r="F1692" s="15"/>
      <c r="G1692" s="15"/>
      <c r="H1692" s="15"/>
      <c r="I1692" s="15"/>
      <c r="J1692" s="15"/>
      <c r="K1692" s="15"/>
      <c r="L1692" s="15"/>
      <c r="M1692" s="15"/>
      <c r="N1692" s="15"/>
      <c r="O1692" s="15"/>
      <c r="P1692" s="15"/>
      <c r="Q1692" s="15"/>
      <c r="R1692" s="15"/>
      <c r="S1692" s="15"/>
      <c r="T1692" s="15"/>
      <c r="U1692" s="15"/>
      <c r="V1692" s="15"/>
      <c r="W1692" s="15"/>
      <c r="X1692" s="15"/>
      <c r="Y1692" s="15"/>
    </row>
    <row r="1693" spans="1:25" x14ac:dyDescent="0.2">
      <c r="A1693" s="16"/>
      <c r="B1693" s="17"/>
      <c r="C1693" s="15"/>
      <c r="D1693" s="15"/>
      <c r="E1693" s="15"/>
      <c r="F1693" s="15"/>
      <c r="G1693" s="15"/>
      <c r="H1693" s="15"/>
      <c r="I1693" s="15"/>
      <c r="J1693" s="15"/>
      <c r="K1693" s="15"/>
      <c r="L1693" s="15"/>
      <c r="M1693" s="15"/>
      <c r="N1693" s="15"/>
      <c r="O1693" s="15"/>
      <c r="P1693" s="15"/>
      <c r="Q1693" s="15"/>
      <c r="R1693" s="15"/>
      <c r="S1693" s="15"/>
      <c r="T1693" s="15"/>
      <c r="U1693" s="15"/>
      <c r="V1693" s="15"/>
      <c r="W1693" s="15"/>
      <c r="X1693" s="15"/>
      <c r="Y1693" s="15"/>
    </row>
    <row r="1694" spans="1:25" x14ac:dyDescent="0.2">
      <c r="A1694" s="16"/>
      <c r="B1694" s="17"/>
      <c r="C1694" s="15"/>
      <c r="D1694" s="15"/>
      <c r="E1694" s="15"/>
      <c r="F1694" s="15"/>
      <c r="G1694" s="15"/>
      <c r="H1694" s="15"/>
      <c r="I1694" s="15"/>
      <c r="J1694" s="15"/>
      <c r="K1694" s="15"/>
      <c r="L1694" s="15"/>
      <c r="M1694" s="15"/>
      <c r="N1694" s="15"/>
      <c r="O1694" s="15"/>
      <c r="P1694" s="15"/>
      <c r="Q1694" s="15"/>
      <c r="R1694" s="15"/>
      <c r="S1694" s="15"/>
      <c r="T1694" s="15"/>
      <c r="U1694" s="15"/>
      <c r="V1694" s="15"/>
      <c r="W1694" s="15"/>
      <c r="X1694" s="15"/>
      <c r="Y1694" s="15"/>
    </row>
    <row r="1695" spans="1:25" x14ac:dyDescent="0.2">
      <c r="A1695" s="16"/>
      <c r="B1695" s="17"/>
      <c r="C1695" s="15"/>
      <c r="D1695" s="15"/>
      <c r="E1695" s="15"/>
      <c r="F1695" s="15"/>
      <c r="G1695" s="15"/>
      <c r="H1695" s="15"/>
      <c r="I1695" s="15"/>
      <c r="J1695" s="15"/>
      <c r="K1695" s="15"/>
      <c r="L1695" s="15"/>
      <c r="M1695" s="15"/>
      <c r="N1695" s="15"/>
      <c r="O1695" s="15"/>
      <c r="P1695" s="15"/>
      <c r="Q1695" s="15"/>
      <c r="R1695" s="15"/>
      <c r="S1695" s="15"/>
      <c r="T1695" s="15"/>
      <c r="U1695" s="15"/>
      <c r="V1695" s="15"/>
      <c r="W1695" s="15"/>
      <c r="X1695" s="15"/>
      <c r="Y1695" s="15"/>
    </row>
    <row r="1696" spans="1:25" x14ac:dyDescent="0.2">
      <c r="A1696" s="16"/>
      <c r="B1696" s="17"/>
      <c r="C1696" s="15"/>
      <c r="D1696" s="15"/>
      <c r="E1696" s="15"/>
      <c r="F1696" s="15"/>
      <c r="G1696" s="15"/>
      <c r="H1696" s="15"/>
      <c r="I1696" s="15"/>
      <c r="J1696" s="15"/>
      <c r="K1696" s="15"/>
      <c r="L1696" s="15"/>
      <c r="M1696" s="15"/>
      <c r="N1696" s="15"/>
      <c r="O1696" s="15"/>
      <c r="P1696" s="15"/>
      <c r="Q1696" s="15"/>
      <c r="R1696" s="15"/>
      <c r="S1696" s="15"/>
      <c r="T1696" s="15"/>
      <c r="U1696" s="15"/>
      <c r="V1696" s="15"/>
      <c r="W1696" s="15"/>
      <c r="X1696" s="15"/>
      <c r="Y1696" s="15"/>
    </row>
    <row r="1697" spans="1:25" x14ac:dyDescent="0.2">
      <c r="A1697" s="16"/>
      <c r="B1697" s="17"/>
      <c r="C1697" s="15"/>
      <c r="D1697" s="15"/>
      <c r="E1697" s="15"/>
      <c r="F1697" s="15"/>
      <c r="G1697" s="15"/>
      <c r="H1697" s="15"/>
      <c r="I1697" s="15"/>
      <c r="J1697" s="15"/>
      <c r="K1697" s="15"/>
      <c r="L1697" s="15"/>
      <c r="M1697" s="15"/>
      <c r="N1697" s="15"/>
      <c r="O1697" s="15"/>
      <c r="P1697" s="15"/>
      <c r="Q1697" s="15"/>
      <c r="R1697" s="15"/>
      <c r="S1697" s="15"/>
      <c r="T1697" s="15"/>
      <c r="U1697" s="15"/>
      <c r="V1697" s="15"/>
      <c r="W1697" s="15"/>
      <c r="X1697" s="15"/>
      <c r="Y1697" s="15"/>
    </row>
    <row r="1698" spans="1:25" x14ac:dyDescent="0.2">
      <c r="A1698" s="16"/>
      <c r="B1698" s="17"/>
      <c r="C1698" s="15"/>
      <c r="D1698" s="15"/>
      <c r="E1698" s="15"/>
      <c r="F1698" s="15"/>
      <c r="G1698" s="15"/>
      <c r="H1698" s="15"/>
      <c r="I1698" s="15"/>
      <c r="J1698" s="15"/>
      <c r="K1698" s="15"/>
      <c r="L1698" s="15"/>
      <c r="M1698" s="15"/>
      <c r="N1698" s="15"/>
      <c r="O1698" s="15"/>
      <c r="P1698" s="15"/>
      <c r="Q1698" s="15"/>
      <c r="R1698" s="15"/>
      <c r="S1698" s="15"/>
      <c r="T1698" s="15"/>
      <c r="U1698" s="15"/>
      <c r="V1698" s="15"/>
      <c r="W1698" s="15"/>
      <c r="X1698" s="15"/>
      <c r="Y1698" s="15"/>
    </row>
    <row r="1699" spans="1:25" x14ac:dyDescent="0.2">
      <c r="A1699" s="16"/>
      <c r="B1699" s="17"/>
      <c r="C1699" s="15"/>
      <c r="D1699" s="15"/>
      <c r="E1699" s="15"/>
      <c r="F1699" s="15"/>
      <c r="G1699" s="15"/>
      <c r="H1699" s="15"/>
      <c r="I1699" s="15"/>
      <c r="J1699" s="15"/>
      <c r="K1699" s="15"/>
      <c r="L1699" s="15"/>
      <c r="M1699" s="15"/>
      <c r="N1699" s="15"/>
      <c r="O1699" s="15"/>
      <c r="P1699" s="15"/>
      <c r="Q1699" s="15"/>
      <c r="R1699" s="15"/>
      <c r="S1699" s="15"/>
      <c r="T1699" s="15"/>
      <c r="U1699" s="15"/>
      <c r="V1699" s="15"/>
      <c r="W1699" s="15"/>
      <c r="X1699" s="15"/>
      <c r="Y1699" s="15"/>
    </row>
    <row r="1700" spans="1:25" x14ac:dyDescent="0.2">
      <c r="A1700" s="16"/>
      <c r="B1700" s="17"/>
      <c r="C1700" s="15"/>
      <c r="D1700" s="15"/>
      <c r="E1700" s="15"/>
      <c r="F1700" s="15"/>
      <c r="G1700" s="15"/>
      <c r="H1700" s="15"/>
      <c r="I1700" s="15"/>
      <c r="J1700" s="15"/>
      <c r="K1700" s="15"/>
      <c r="L1700" s="15"/>
      <c r="M1700" s="15"/>
      <c r="N1700" s="15"/>
      <c r="O1700" s="15"/>
      <c r="P1700" s="15"/>
      <c r="Q1700" s="15"/>
      <c r="R1700" s="15"/>
      <c r="S1700" s="15"/>
      <c r="T1700" s="15"/>
      <c r="U1700" s="15"/>
      <c r="V1700" s="15"/>
      <c r="W1700" s="15"/>
      <c r="X1700" s="15"/>
      <c r="Y1700" s="15"/>
    </row>
    <row r="1701" spans="1:25" x14ac:dyDescent="0.2">
      <c r="A1701" s="16"/>
      <c r="B1701" s="17"/>
      <c r="C1701" s="15"/>
      <c r="D1701" s="15"/>
      <c r="E1701" s="15"/>
      <c r="F1701" s="15"/>
      <c r="G1701" s="15"/>
      <c r="H1701" s="15"/>
      <c r="I1701" s="15"/>
      <c r="J1701" s="15"/>
      <c r="K1701" s="15"/>
      <c r="L1701" s="15"/>
      <c r="M1701" s="15"/>
      <c r="N1701" s="15"/>
      <c r="O1701" s="15"/>
      <c r="P1701" s="15"/>
      <c r="Q1701" s="15"/>
      <c r="R1701" s="15"/>
      <c r="S1701" s="15"/>
      <c r="T1701" s="15"/>
      <c r="U1701" s="15"/>
      <c r="V1701" s="15"/>
      <c r="W1701" s="15"/>
      <c r="X1701" s="15"/>
      <c r="Y1701" s="15"/>
    </row>
    <row r="1702" spans="1:25" x14ac:dyDescent="0.2">
      <c r="A1702" s="16"/>
      <c r="B1702" s="17"/>
      <c r="C1702" s="15"/>
      <c r="D1702" s="15"/>
      <c r="E1702" s="15"/>
      <c r="F1702" s="15"/>
      <c r="G1702" s="15"/>
      <c r="H1702" s="15"/>
      <c r="I1702" s="15"/>
      <c r="J1702" s="15"/>
      <c r="K1702" s="15"/>
      <c r="L1702" s="15"/>
      <c r="M1702" s="15"/>
      <c r="N1702" s="15"/>
      <c r="O1702" s="15"/>
      <c r="P1702" s="15"/>
      <c r="Q1702" s="15"/>
      <c r="R1702" s="15"/>
      <c r="S1702" s="15"/>
      <c r="T1702" s="15"/>
      <c r="U1702" s="15"/>
      <c r="V1702" s="15"/>
      <c r="W1702" s="15"/>
      <c r="X1702" s="15"/>
      <c r="Y1702" s="15"/>
    </row>
    <row r="1703" spans="1:25" x14ac:dyDescent="0.2">
      <c r="A1703" s="16"/>
      <c r="B1703" s="17"/>
      <c r="C1703" s="15"/>
      <c r="D1703" s="15"/>
      <c r="E1703" s="15"/>
      <c r="F1703" s="15"/>
      <c r="G1703" s="15"/>
      <c r="H1703" s="15"/>
      <c r="I1703" s="15"/>
      <c r="J1703" s="15"/>
      <c r="K1703" s="15"/>
      <c r="L1703" s="15"/>
      <c r="M1703" s="15"/>
      <c r="N1703" s="15"/>
      <c r="O1703" s="15"/>
      <c r="P1703" s="15"/>
      <c r="Q1703" s="15"/>
      <c r="R1703" s="15"/>
      <c r="S1703" s="15"/>
      <c r="T1703" s="15"/>
      <c r="U1703" s="15"/>
      <c r="V1703" s="15"/>
      <c r="W1703" s="15"/>
      <c r="X1703" s="15"/>
      <c r="Y1703" s="15"/>
    </row>
    <row r="1704" spans="1:25" x14ac:dyDescent="0.2">
      <c r="A1704" s="16"/>
      <c r="B1704" s="17"/>
      <c r="C1704" s="15"/>
      <c r="D1704" s="15"/>
      <c r="E1704" s="15"/>
      <c r="F1704" s="15"/>
      <c r="G1704" s="15"/>
      <c r="H1704" s="15"/>
      <c r="I1704" s="15"/>
      <c r="J1704" s="15"/>
      <c r="K1704" s="15"/>
      <c r="L1704" s="15"/>
      <c r="M1704" s="15"/>
      <c r="N1704" s="15"/>
      <c r="O1704" s="15"/>
      <c r="P1704" s="15"/>
      <c r="Q1704" s="15"/>
      <c r="R1704" s="15"/>
      <c r="S1704" s="15"/>
      <c r="T1704" s="15"/>
      <c r="U1704" s="15"/>
      <c r="V1704" s="15"/>
      <c r="W1704" s="15"/>
      <c r="X1704" s="15"/>
      <c r="Y1704" s="15"/>
    </row>
    <row r="1705" spans="1:25" x14ac:dyDescent="0.2">
      <c r="A1705" s="16"/>
      <c r="B1705" s="17"/>
      <c r="C1705" s="15"/>
      <c r="D1705" s="15"/>
      <c r="E1705" s="15"/>
      <c r="F1705" s="15"/>
      <c r="G1705" s="15"/>
      <c r="H1705" s="15"/>
      <c r="I1705" s="15"/>
      <c r="J1705" s="15"/>
      <c r="K1705" s="15"/>
      <c r="L1705" s="15"/>
      <c r="M1705" s="15"/>
      <c r="N1705" s="15"/>
      <c r="O1705" s="15"/>
      <c r="P1705" s="15"/>
      <c r="Q1705" s="15"/>
      <c r="R1705" s="15"/>
      <c r="S1705" s="15"/>
      <c r="T1705" s="15"/>
      <c r="U1705" s="15"/>
      <c r="V1705" s="15"/>
      <c r="W1705" s="15"/>
      <c r="X1705" s="15"/>
      <c r="Y1705" s="15"/>
    </row>
    <row r="1706" spans="1:25" x14ac:dyDescent="0.2">
      <c r="A1706" s="16"/>
      <c r="B1706" s="17"/>
      <c r="C1706" s="15"/>
      <c r="D1706" s="15"/>
      <c r="E1706" s="15"/>
      <c r="F1706" s="15"/>
      <c r="G1706" s="15"/>
      <c r="H1706" s="15"/>
      <c r="I1706" s="15"/>
      <c r="J1706" s="15"/>
      <c r="K1706" s="15"/>
      <c r="L1706" s="15"/>
      <c r="M1706" s="15"/>
      <c r="N1706" s="15"/>
      <c r="O1706" s="15"/>
      <c r="P1706" s="15"/>
      <c r="Q1706" s="15"/>
      <c r="R1706" s="15"/>
      <c r="S1706" s="15"/>
      <c r="T1706" s="15"/>
      <c r="U1706" s="15"/>
      <c r="V1706" s="15"/>
      <c r="W1706" s="15"/>
      <c r="X1706" s="15"/>
      <c r="Y1706" s="15"/>
    </row>
    <row r="1707" spans="1:25" x14ac:dyDescent="0.2">
      <c r="A1707" s="16"/>
      <c r="B1707" s="17"/>
      <c r="C1707" s="15"/>
      <c r="D1707" s="15"/>
      <c r="E1707" s="15"/>
      <c r="F1707" s="15"/>
      <c r="G1707" s="15"/>
      <c r="H1707" s="15"/>
      <c r="I1707" s="15"/>
      <c r="J1707" s="15"/>
      <c r="K1707" s="15"/>
      <c r="L1707" s="15"/>
      <c r="M1707" s="15"/>
      <c r="N1707" s="15"/>
      <c r="O1707" s="15"/>
      <c r="P1707" s="15"/>
      <c r="Q1707" s="15"/>
      <c r="R1707" s="15"/>
      <c r="S1707" s="15"/>
      <c r="T1707" s="15"/>
      <c r="U1707" s="15"/>
      <c r="V1707" s="15"/>
      <c r="W1707" s="15"/>
      <c r="X1707" s="15"/>
      <c r="Y1707" s="15"/>
    </row>
    <row r="1708" spans="1:25" x14ac:dyDescent="0.2">
      <c r="A1708" s="16"/>
      <c r="B1708" s="17"/>
      <c r="C1708" s="15"/>
      <c r="D1708" s="15"/>
      <c r="E1708" s="15"/>
      <c r="F1708" s="15"/>
      <c r="G1708" s="15"/>
      <c r="H1708" s="15"/>
      <c r="I1708" s="15"/>
      <c r="J1708" s="15"/>
      <c r="K1708" s="15"/>
      <c r="L1708" s="15"/>
      <c r="M1708" s="15"/>
      <c r="N1708" s="15"/>
      <c r="O1708" s="15"/>
      <c r="P1708" s="15"/>
      <c r="Q1708" s="15"/>
      <c r="R1708" s="15"/>
      <c r="S1708" s="15"/>
      <c r="T1708" s="15"/>
      <c r="U1708" s="15"/>
      <c r="V1708" s="15"/>
      <c r="W1708" s="15"/>
      <c r="X1708" s="15"/>
      <c r="Y1708" s="15"/>
    </row>
    <row r="1709" spans="1:25" x14ac:dyDescent="0.2">
      <c r="A1709" s="16"/>
      <c r="B1709" s="17"/>
      <c r="C1709" s="15"/>
      <c r="D1709" s="15"/>
      <c r="E1709" s="15"/>
      <c r="F1709" s="15"/>
      <c r="G1709" s="15"/>
      <c r="H1709" s="15"/>
      <c r="I1709" s="15"/>
      <c r="J1709" s="15"/>
      <c r="K1709" s="15"/>
      <c r="L1709" s="15"/>
      <c r="M1709" s="15"/>
      <c r="N1709" s="15"/>
      <c r="O1709" s="15"/>
      <c r="P1709" s="15"/>
      <c r="Q1709" s="15"/>
      <c r="R1709" s="15"/>
      <c r="S1709" s="15"/>
      <c r="T1709" s="15"/>
      <c r="U1709" s="15"/>
      <c r="V1709" s="15"/>
      <c r="W1709" s="15"/>
      <c r="X1709" s="15"/>
      <c r="Y1709" s="15"/>
    </row>
    <row r="1710" spans="1:25" x14ac:dyDescent="0.2">
      <c r="A1710" s="16"/>
      <c r="B1710" s="17"/>
      <c r="C1710" s="15"/>
      <c r="D1710" s="15"/>
      <c r="E1710" s="15"/>
      <c r="F1710" s="15"/>
      <c r="G1710" s="15"/>
      <c r="H1710" s="15"/>
      <c r="I1710" s="15"/>
      <c r="J1710" s="15"/>
      <c r="K1710" s="15"/>
      <c r="L1710" s="15"/>
      <c r="M1710" s="15"/>
      <c r="N1710" s="15"/>
      <c r="O1710" s="15"/>
      <c r="P1710" s="15"/>
      <c r="Q1710" s="15"/>
      <c r="R1710" s="15"/>
      <c r="S1710" s="15"/>
      <c r="T1710" s="15"/>
      <c r="U1710" s="15"/>
      <c r="V1710" s="15"/>
      <c r="W1710" s="15"/>
      <c r="X1710" s="15"/>
      <c r="Y1710" s="15"/>
    </row>
    <row r="1711" spans="1:25" x14ac:dyDescent="0.2">
      <c r="A1711" s="16"/>
      <c r="B1711" s="17"/>
      <c r="C1711" s="15"/>
      <c r="D1711" s="15"/>
      <c r="E1711" s="15"/>
      <c r="F1711" s="15"/>
      <c r="G1711" s="15"/>
      <c r="H1711" s="15"/>
      <c r="I1711" s="15"/>
      <c r="J1711" s="15"/>
      <c r="K1711" s="15"/>
      <c r="L1711" s="15"/>
      <c r="M1711" s="15"/>
      <c r="N1711" s="15"/>
      <c r="O1711" s="15"/>
      <c r="P1711" s="15"/>
      <c r="Q1711" s="15"/>
      <c r="R1711" s="15"/>
      <c r="S1711" s="15"/>
      <c r="T1711" s="15"/>
      <c r="U1711" s="15"/>
      <c r="V1711" s="15"/>
      <c r="W1711" s="15"/>
      <c r="X1711" s="15"/>
      <c r="Y1711" s="15"/>
    </row>
    <row r="1712" spans="1:25" x14ac:dyDescent="0.2">
      <c r="A1712" s="16"/>
      <c r="B1712" s="17"/>
      <c r="C1712" s="15"/>
      <c r="D1712" s="15"/>
      <c r="E1712" s="15"/>
      <c r="F1712" s="15"/>
      <c r="G1712" s="15"/>
      <c r="H1712" s="15"/>
      <c r="I1712" s="15"/>
      <c r="J1712" s="15"/>
      <c r="K1712" s="15"/>
      <c r="L1712" s="15"/>
      <c r="M1712" s="15"/>
      <c r="N1712" s="15"/>
      <c r="O1712" s="15"/>
      <c r="P1712" s="15"/>
      <c r="Q1712" s="15"/>
      <c r="R1712" s="15"/>
      <c r="S1712" s="15"/>
      <c r="T1712" s="15"/>
      <c r="U1712" s="15"/>
      <c r="V1712" s="15"/>
      <c r="W1712" s="15"/>
      <c r="X1712" s="15"/>
      <c r="Y1712" s="15"/>
    </row>
    <row r="1713" spans="1:25" x14ac:dyDescent="0.2">
      <c r="A1713" s="16"/>
      <c r="B1713" s="17"/>
      <c r="C1713" s="15"/>
      <c r="D1713" s="15"/>
      <c r="E1713" s="15"/>
      <c r="F1713" s="15"/>
      <c r="G1713" s="15"/>
      <c r="H1713" s="15"/>
      <c r="I1713" s="15"/>
      <c r="J1713" s="15"/>
      <c r="K1713" s="15"/>
      <c r="L1713" s="15"/>
      <c r="M1713" s="15"/>
      <c r="N1713" s="15"/>
      <c r="O1713" s="15"/>
      <c r="P1713" s="15"/>
      <c r="Q1713" s="15"/>
      <c r="R1713" s="15"/>
      <c r="S1713" s="15"/>
      <c r="T1713" s="15"/>
      <c r="U1713" s="15"/>
      <c r="V1713" s="15"/>
      <c r="W1713" s="15"/>
      <c r="X1713" s="15"/>
      <c r="Y1713" s="15"/>
    </row>
    <row r="1714" spans="1:25" x14ac:dyDescent="0.2">
      <c r="A1714" s="16"/>
      <c r="B1714" s="17"/>
      <c r="C1714" s="15"/>
      <c r="D1714" s="15"/>
      <c r="E1714" s="15"/>
      <c r="F1714" s="15"/>
      <c r="G1714" s="15"/>
      <c r="H1714" s="15"/>
      <c r="I1714" s="15"/>
      <c r="J1714" s="15"/>
      <c r="K1714" s="15"/>
      <c r="L1714" s="15"/>
      <c r="M1714" s="15"/>
      <c r="N1714" s="15"/>
      <c r="O1714" s="15"/>
      <c r="P1714" s="15"/>
      <c r="Q1714" s="15"/>
      <c r="R1714" s="15"/>
      <c r="S1714" s="15"/>
      <c r="T1714" s="15"/>
      <c r="U1714" s="15"/>
      <c r="V1714" s="15"/>
      <c r="W1714" s="15"/>
      <c r="X1714" s="15"/>
      <c r="Y1714" s="15"/>
    </row>
    <row r="1715" spans="1:25" x14ac:dyDescent="0.2">
      <c r="A1715" s="16"/>
      <c r="B1715" s="17"/>
      <c r="C1715" s="15"/>
      <c r="D1715" s="15"/>
      <c r="E1715" s="15"/>
      <c r="F1715" s="15"/>
      <c r="G1715" s="15"/>
      <c r="H1715" s="15"/>
      <c r="I1715" s="15"/>
      <c r="J1715" s="15"/>
      <c r="K1715" s="15"/>
      <c r="L1715" s="15"/>
      <c r="M1715" s="15"/>
      <c r="N1715" s="15"/>
      <c r="O1715" s="15"/>
      <c r="P1715" s="15"/>
      <c r="Q1715" s="15"/>
      <c r="R1715" s="15"/>
      <c r="S1715" s="15"/>
      <c r="T1715" s="15"/>
      <c r="U1715" s="15"/>
      <c r="V1715" s="15"/>
      <c r="W1715" s="15"/>
      <c r="X1715" s="15"/>
      <c r="Y1715" s="15"/>
    </row>
    <row r="1716" spans="1:25" x14ac:dyDescent="0.2">
      <c r="A1716" s="16"/>
      <c r="B1716" s="17"/>
      <c r="C1716" s="15"/>
      <c r="D1716" s="15"/>
      <c r="E1716" s="15"/>
      <c r="F1716" s="15"/>
      <c r="G1716" s="15"/>
      <c r="H1716" s="15"/>
      <c r="I1716" s="15"/>
      <c r="J1716" s="15"/>
      <c r="K1716" s="15"/>
      <c r="L1716" s="15"/>
      <c r="M1716" s="15"/>
      <c r="N1716" s="15"/>
      <c r="O1716" s="15"/>
      <c r="P1716" s="15"/>
      <c r="Q1716" s="15"/>
      <c r="R1716" s="15"/>
      <c r="S1716" s="15"/>
      <c r="T1716" s="15"/>
      <c r="U1716" s="15"/>
      <c r="V1716" s="15"/>
      <c r="W1716" s="15"/>
      <c r="X1716" s="15"/>
      <c r="Y1716" s="15"/>
    </row>
    <row r="1717" spans="1:25" x14ac:dyDescent="0.2">
      <c r="A1717" s="16"/>
      <c r="B1717" s="17"/>
      <c r="C1717" s="15"/>
      <c r="D1717" s="15"/>
      <c r="E1717" s="15"/>
      <c r="F1717" s="15"/>
      <c r="G1717" s="15"/>
      <c r="H1717" s="15"/>
      <c r="I1717" s="15"/>
      <c r="J1717" s="15"/>
      <c r="K1717" s="15"/>
      <c r="L1717" s="15"/>
      <c r="M1717" s="15"/>
      <c r="N1717" s="15"/>
      <c r="O1717" s="15"/>
      <c r="P1717" s="15"/>
      <c r="Q1717" s="15"/>
      <c r="R1717" s="15"/>
      <c r="S1717" s="15"/>
      <c r="T1717" s="15"/>
      <c r="U1717" s="15"/>
      <c r="V1717" s="15"/>
      <c r="W1717" s="15"/>
      <c r="X1717" s="15"/>
      <c r="Y1717" s="15"/>
    </row>
    <row r="1718" spans="1:25" x14ac:dyDescent="0.2">
      <c r="A1718" s="16"/>
      <c r="B1718" s="17"/>
      <c r="C1718" s="15"/>
      <c r="D1718" s="15"/>
      <c r="E1718" s="15"/>
      <c r="F1718" s="15"/>
      <c r="G1718" s="15"/>
      <c r="H1718" s="15"/>
      <c r="I1718" s="15"/>
      <c r="J1718" s="15"/>
      <c r="K1718" s="15"/>
      <c r="L1718" s="15"/>
      <c r="M1718" s="15"/>
      <c r="N1718" s="15"/>
      <c r="O1718" s="15"/>
      <c r="P1718" s="15"/>
      <c r="Q1718" s="15"/>
      <c r="R1718" s="15"/>
      <c r="S1718" s="15"/>
      <c r="T1718" s="15"/>
      <c r="U1718" s="15"/>
      <c r="V1718" s="15"/>
      <c r="W1718" s="15"/>
      <c r="X1718" s="15"/>
      <c r="Y1718" s="15"/>
    </row>
    <row r="1719" spans="1:25" x14ac:dyDescent="0.2">
      <c r="A1719" s="16"/>
      <c r="B1719" s="17"/>
      <c r="C1719" s="15"/>
      <c r="D1719" s="15"/>
      <c r="E1719" s="15"/>
      <c r="F1719" s="15"/>
      <c r="G1719" s="15"/>
      <c r="H1719" s="15"/>
      <c r="I1719" s="15"/>
      <c r="J1719" s="15"/>
      <c r="K1719" s="15"/>
      <c r="L1719" s="15"/>
      <c r="M1719" s="15"/>
      <c r="N1719" s="15"/>
      <c r="O1719" s="15"/>
      <c r="P1719" s="15"/>
      <c r="Q1719" s="15"/>
      <c r="R1719" s="15"/>
      <c r="S1719" s="15"/>
      <c r="T1719" s="15"/>
      <c r="U1719" s="15"/>
      <c r="V1719" s="15"/>
      <c r="W1719" s="15"/>
      <c r="X1719" s="15"/>
      <c r="Y1719" s="15"/>
    </row>
    <row r="1720" spans="1:25" x14ac:dyDescent="0.2">
      <c r="A1720" s="16"/>
      <c r="B1720" s="17"/>
      <c r="C1720" s="15"/>
      <c r="D1720" s="15"/>
      <c r="E1720" s="15"/>
      <c r="F1720" s="15"/>
      <c r="G1720" s="15"/>
      <c r="H1720" s="15"/>
      <c r="I1720" s="15"/>
      <c r="J1720" s="15"/>
      <c r="K1720" s="15"/>
      <c r="L1720" s="15"/>
      <c r="M1720" s="15"/>
      <c r="N1720" s="15"/>
      <c r="O1720" s="15"/>
      <c r="P1720" s="15"/>
      <c r="Q1720" s="15"/>
      <c r="R1720" s="15"/>
      <c r="S1720" s="15"/>
      <c r="T1720" s="15"/>
      <c r="U1720" s="15"/>
      <c r="V1720" s="15"/>
      <c r="W1720" s="15"/>
      <c r="X1720" s="15"/>
      <c r="Y1720" s="15"/>
    </row>
    <row r="1721" spans="1:25" x14ac:dyDescent="0.2">
      <c r="A1721" s="16"/>
      <c r="B1721" s="17"/>
      <c r="C1721" s="15"/>
      <c r="D1721" s="15"/>
      <c r="E1721" s="15"/>
      <c r="F1721" s="15"/>
      <c r="G1721" s="15"/>
      <c r="H1721" s="15"/>
      <c r="I1721" s="15"/>
      <c r="J1721" s="15"/>
      <c r="K1721" s="15"/>
      <c r="L1721" s="15"/>
      <c r="M1721" s="15"/>
      <c r="N1721" s="15"/>
      <c r="O1721" s="15"/>
      <c r="P1721" s="15"/>
      <c r="Q1721" s="15"/>
      <c r="R1721" s="15"/>
      <c r="S1721" s="15"/>
      <c r="T1721" s="15"/>
      <c r="U1721" s="15"/>
      <c r="V1721" s="15"/>
      <c r="W1721" s="15"/>
      <c r="X1721" s="15"/>
      <c r="Y1721" s="15"/>
    </row>
    <row r="1722" spans="1:25" x14ac:dyDescent="0.2">
      <c r="A1722" s="16"/>
      <c r="B1722" s="17"/>
      <c r="C1722" s="15"/>
      <c r="D1722" s="15"/>
      <c r="E1722" s="15"/>
      <c r="F1722" s="15"/>
      <c r="G1722" s="15"/>
      <c r="H1722" s="15"/>
      <c r="I1722" s="15"/>
      <c r="J1722" s="15"/>
      <c r="K1722" s="15"/>
      <c r="L1722" s="15"/>
      <c r="M1722" s="15"/>
      <c r="N1722" s="15"/>
      <c r="O1722" s="15"/>
      <c r="P1722" s="15"/>
      <c r="Q1722" s="15"/>
      <c r="R1722" s="15"/>
      <c r="S1722" s="15"/>
      <c r="T1722" s="15"/>
      <c r="U1722" s="15"/>
      <c r="V1722" s="15"/>
      <c r="W1722" s="15"/>
      <c r="X1722" s="15"/>
      <c r="Y1722" s="15"/>
    </row>
    <row r="1723" spans="1:25" x14ac:dyDescent="0.2">
      <c r="A1723" s="16"/>
      <c r="B1723" s="17"/>
      <c r="C1723" s="15"/>
      <c r="D1723" s="15"/>
      <c r="E1723" s="15"/>
      <c r="F1723" s="15"/>
      <c r="G1723" s="15"/>
      <c r="H1723" s="15"/>
      <c r="I1723" s="15"/>
      <c r="J1723" s="15"/>
      <c r="K1723" s="15"/>
      <c r="L1723" s="15"/>
      <c r="M1723" s="15"/>
      <c r="N1723" s="15"/>
      <c r="O1723" s="15"/>
      <c r="P1723" s="15"/>
      <c r="Q1723" s="15"/>
      <c r="R1723" s="15"/>
      <c r="S1723" s="15"/>
      <c r="T1723" s="15"/>
      <c r="U1723" s="15"/>
      <c r="V1723" s="15"/>
      <c r="W1723" s="15"/>
      <c r="X1723" s="15"/>
      <c r="Y1723" s="15"/>
    </row>
    <row r="1724" spans="1:25" x14ac:dyDescent="0.2">
      <c r="A1724" s="16"/>
      <c r="B1724" s="17"/>
      <c r="C1724" s="15"/>
      <c r="D1724" s="15"/>
      <c r="E1724" s="15"/>
      <c r="F1724" s="15"/>
      <c r="G1724" s="15"/>
      <c r="H1724" s="15"/>
      <c r="I1724" s="15"/>
      <c r="J1724" s="15"/>
      <c r="K1724" s="15"/>
      <c r="L1724" s="15"/>
      <c r="M1724" s="15"/>
      <c r="N1724" s="15"/>
      <c r="O1724" s="15"/>
      <c r="P1724" s="15"/>
      <c r="Q1724" s="15"/>
      <c r="R1724" s="15"/>
      <c r="S1724" s="15"/>
      <c r="T1724" s="15"/>
      <c r="U1724" s="15"/>
      <c r="V1724" s="15"/>
      <c r="W1724" s="15"/>
      <c r="X1724" s="15"/>
      <c r="Y1724" s="15"/>
    </row>
    <row r="1725" spans="1:25" x14ac:dyDescent="0.2">
      <c r="A1725" s="16"/>
      <c r="B1725" s="17"/>
      <c r="C1725" s="15"/>
      <c r="D1725" s="15"/>
      <c r="E1725" s="15"/>
      <c r="F1725" s="15"/>
      <c r="G1725" s="15"/>
      <c r="H1725" s="15"/>
      <c r="I1725" s="15"/>
      <c r="J1725" s="15"/>
      <c r="K1725" s="15"/>
      <c r="L1725" s="15"/>
      <c r="M1725" s="15"/>
      <c r="N1725" s="15"/>
      <c r="O1725" s="15"/>
      <c r="P1725" s="15"/>
      <c r="Q1725" s="15"/>
      <c r="R1725" s="15"/>
      <c r="S1725" s="15"/>
      <c r="T1725" s="15"/>
      <c r="U1725" s="15"/>
      <c r="V1725" s="15"/>
      <c r="W1725" s="15"/>
      <c r="X1725" s="15"/>
      <c r="Y1725" s="15"/>
    </row>
    <row r="1726" spans="1:25" x14ac:dyDescent="0.2">
      <c r="A1726" s="16"/>
      <c r="B1726" s="17"/>
      <c r="C1726" s="15"/>
      <c r="D1726" s="15"/>
      <c r="E1726" s="15"/>
      <c r="F1726" s="15"/>
      <c r="G1726" s="15"/>
      <c r="H1726" s="15"/>
      <c r="I1726" s="15"/>
      <c r="J1726" s="15"/>
      <c r="K1726" s="15"/>
      <c r="L1726" s="15"/>
      <c r="M1726" s="15"/>
      <c r="N1726" s="15"/>
      <c r="O1726" s="15"/>
      <c r="P1726" s="15"/>
      <c r="Q1726" s="15"/>
      <c r="R1726" s="15"/>
      <c r="S1726" s="15"/>
      <c r="T1726" s="15"/>
      <c r="U1726" s="15"/>
      <c r="V1726" s="15"/>
      <c r="W1726" s="15"/>
      <c r="X1726" s="15"/>
      <c r="Y1726" s="15"/>
    </row>
    <row r="1727" spans="1:25" x14ac:dyDescent="0.2">
      <c r="A1727" s="16"/>
      <c r="B1727" s="17"/>
      <c r="C1727" s="15"/>
      <c r="D1727" s="15"/>
      <c r="E1727" s="15"/>
      <c r="F1727" s="15"/>
      <c r="G1727" s="15"/>
      <c r="H1727" s="15"/>
      <c r="I1727" s="15"/>
      <c r="J1727" s="15"/>
      <c r="K1727" s="15"/>
      <c r="L1727" s="15"/>
      <c r="M1727" s="15"/>
      <c r="N1727" s="15"/>
      <c r="O1727" s="15"/>
      <c r="P1727" s="15"/>
      <c r="Q1727" s="15"/>
      <c r="R1727" s="15"/>
      <c r="S1727" s="15"/>
      <c r="T1727" s="15"/>
      <c r="U1727" s="15"/>
      <c r="V1727" s="15"/>
      <c r="W1727" s="15"/>
      <c r="X1727" s="15"/>
      <c r="Y1727" s="15"/>
    </row>
    <row r="1728" spans="1:25" x14ac:dyDescent="0.2">
      <c r="A1728" s="16"/>
      <c r="B1728" s="17"/>
      <c r="C1728" s="15"/>
      <c r="D1728" s="15"/>
      <c r="E1728" s="15"/>
      <c r="F1728" s="15"/>
      <c r="G1728" s="15"/>
      <c r="H1728" s="15"/>
      <c r="I1728" s="15"/>
      <c r="J1728" s="15"/>
      <c r="K1728" s="15"/>
      <c r="L1728" s="15"/>
      <c r="M1728" s="15"/>
      <c r="N1728" s="15"/>
      <c r="O1728" s="15"/>
      <c r="P1728" s="15"/>
      <c r="Q1728" s="15"/>
      <c r="R1728" s="15"/>
      <c r="S1728" s="15"/>
      <c r="T1728" s="15"/>
      <c r="U1728" s="15"/>
      <c r="V1728" s="15"/>
      <c r="W1728" s="15"/>
      <c r="X1728" s="15"/>
      <c r="Y1728" s="15"/>
    </row>
    <row r="1729" spans="1:25" x14ac:dyDescent="0.2">
      <c r="A1729" s="16"/>
      <c r="B1729" s="17"/>
      <c r="C1729" s="15"/>
      <c r="D1729" s="15"/>
      <c r="E1729" s="15"/>
      <c r="F1729" s="15"/>
      <c r="G1729" s="15"/>
      <c r="H1729" s="15"/>
      <c r="I1729" s="15"/>
      <c r="J1729" s="15"/>
      <c r="K1729" s="15"/>
      <c r="L1729" s="15"/>
      <c r="M1729" s="15"/>
      <c r="N1729" s="15"/>
      <c r="O1729" s="15"/>
      <c r="P1729" s="15"/>
      <c r="Q1729" s="15"/>
      <c r="R1729" s="15"/>
      <c r="S1729" s="15"/>
      <c r="T1729" s="15"/>
      <c r="U1729" s="15"/>
      <c r="V1729" s="15"/>
      <c r="W1729" s="15"/>
      <c r="X1729" s="15"/>
      <c r="Y1729" s="15"/>
    </row>
    <row r="1730" spans="1:25" x14ac:dyDescent="0.2">
      <c r="A1730" s="16"/>
      <c r="B1730" s="17"/>
      <c r="C1730" s="15"/>
      <c r="D1730" s="15"/>
      <c r="E1730" s="15"/>
      <c r="F1730" s="15"/>
      <c r="G1730" s="15"/>
      <c r="H1730" s="15"/>
      <c r="I1730" s="15"/>
      <c r="J1730" s="15"/>
      <c r="K1730" s="15"/>
      <c r="L1730" s="15"/>
      <c r="M1730" s="15"/>
      <c r="N1730" s="15"/>
      <c r="O1730" s="15"/>
      <c r="P1730" s="15"/>
      <c r="Q1730" s="15"/>
      <c r="R1730" s="15"/>
      <c r="S1730" s="15"/>
      <c r="T1730" s="15"/>
      <c r="U1730" s="15"/>
      <c r="V1730" s="15"/>
      <c r="W1730" s="15"/>
      <c r="X1730" s="15"/>
      <c r="Y1730" s="15"/>
    </row>
    <row r="1731" spans="1:25" x14ac:dyDescent="0.2">
      <c r="A1731" s="16"/>
      <c r="B1731" s="17"/>
      <c r="C1731" s="15"/>
      <c r="D1731" s="15"/>
      <c r="E1731" s="15"/>
      <c r="F1731" s="15"/>
      <c r="G1731" s="15"/>
      <c r="H1731" s="15"/>
      <c r="I1731" s="15"/>
      <c r="J1731" s="15"/>
      <c r="K1731" s="15"/>
      <c r="L1731" s="15"/>
      <c r="M1731" s="15"/>
      <c r="N1731" s="15"/>
      <c r="O1731" s="15"/>
      <c r="P1731" s="15"/>
      <c r="Q1731" s="15"/>
      <c r="R1731" s="15"/>
      <c r="S1731" s="15"/>
      <c r="T1731" s="15"/>
      <c r="U1731" s="15"/>
      <c r="V1731" s="15"/>
      <c r="W1731" s="15"/>
      <c r="X1731" s="15"/>
      <c r="Y1731" s="15"/>
    </row>
    <row r="1732" spans="1:25" x14ac:dyDescent="0.2">
      <c r="A1732" s="16"/>
      <c r="B1732" s="17"/>
      <c r="C1732" s="15"/>
      <c r="D1732" s="15"/>
      <c r="E1732" s="15"/>
      <c r="F1732" s="15"/>
      <c r="G1732" s="15"/>
      <c r="H1732" s="15"/>
      <c r="I1732" s="15"/>
      <c r="J1732" s="15"/>
      <c r="K1732" s="15"/>
      <c r="L1732" s="15"/>
      <c r="M1732" s="15"/>
      <c r="N1732" s="15"/>
      <c r="O1732" s="15"/>
      <c r="P1732" s="15"/>
      <c r="Q1732" s="15"/>
      <c r="R1732" s="15"/>
      <c r="S1732" s="15"/>
      <c r="T1732" s="15"/>
      <c r="U1732" s="15"/>
      <c r="V1732" s="15"/>
      <c r="W1732" s="15"/>
      <c r="X1732" s="15"/>
      <c r="Y1732" s="15"/>
    </row>
    <row r="1733" spans="1:25" x14ac:dyDescent="0.2">
      <c r="A1733" s="16"/>
      <c r="B1733" s="17"/>
      <c r="C1733" s="15"/>
      <c r="D1733" s="15"/>
      <c r="E1733" s="15"/>
      <c r="F1733" s="15"/>
      <c r="G1733" s="15"/>
      <c r="H1733" s="15"/>
      <c r="I1733" s="15"/>
      <c r="J1733" s="15"/>
      <c r="K1733" s="15"/>
      <c r="L1733" s="15"/>
      <c r="M1733" s="15"/>
      <c r="N1733" s="15"/>
      <c r="O1733" s="15"/>
      <c r="P1733" s="15"/>
      <c r="Q1733" s="15"/>
      <c r="R1733" s="15"/>
      <c r="S1733" s="15"/>
      <c r="T1733" s="15"/>
      <c r="U1733" s="15"/>
      <c r="V1733" s="15"/>
      <c r="W1733" s="15"/>
      <c r="X1733" s="15"/>
      <c r="Y1733" s="15"/>
    </row>
    <row r="1734" spans="1:25" x14ac:dyDescent="0.2">
      <c r="A1734" s="16"/>
      <c r="B1734" s="17"/>
      <c r="C1734" s="15"/>
      <c r="D1734" s="15"/>
      <c r="E1734" s="15"/>
      <c r="F1734" s="15"/>
      <c r="G1734" s="15"/>
      <c r="H1734" s="15"/>
      <c r="I1734" s="15"/>
      <c r="J1734" s="15"/>
      <c r="K1734" s="15"/>
      <c r="L1734" s="15"/>
      <c r="M1734" s="15"/>
      <c r="N1734" s="15"/>
      <c r="O1734" s="15"/>
      <c r="P1734" s="15"/>
      <c r="Q1734" s="15"/>
      <c r="R1734" s="15"/>
      <c r="S1734" s="15"/>
      <c r="T1734" s="15"/>
      <c r="U1734" s="15"/>
      <c r="V1734" s="15"/>
      <c r="W1734" s="15"/>
      <c r="X1734" s="15"/>
      <c r="Y1734" s="15"/>
    </row>
    <row r="1735" spans="1:25" x14ac:dyDescent="0.2">
      <c r="A1735" s="16"/>
      <c r="B1735" s="17"/>
      <c r="C1735" s="15"/>
      <c r="D1735" s="15"/>
      <c r="E1735" s="15"/>
      <c r="F1735" s="15"/>
      <c r="G1735" s="15"/>
      <c r="H1735" s="15"/>
      <c r="I1735" s="15"/>
      <c r="J1735" s="15"/>
      <c r="K1735" s="15"/>
      <c r="L1735" s="15"/>
      <c r="M1735" s="15"/>
      <c r="N1735" s="15"/>
      <c r="O1735" s="15"/>
      <c r="P1735" s="15"/>
      <c r="Q1735" s="15"/>
      <c r="R1735" s="15"/>
      <c r="S1735" s="15"/>
      <c r="T1735" s="15"/>
      <c r="U1735" s="15"/>
      <c r="V1735" s="15"/>
      <c r="W1735" s="15"/>
      <c r="X1735" s="15"/>
      <c r="Y1735" s="15"/>
    </row>
    <row r="1736" spans="1:25" x14ac:dyDescent="0.2">
      <c r="A1736" s="16"/>
      <c r="B1736" s="17"/>
      <c r="C1736" s="15"/>
      <c r="D1736" s="15"/>
      <c r="E1736" s="15"/>
      <c r="F1736" s="15"/>
      <c r="G1736" s="15"/>
      <c r="H1736" s="15"/>
      <c r="I1736" s="15"/>
      <c r="J1736" s="15"/>
      <c r="K1736" s="15"/>
      <c r="L1736" s="15"/>
      <c r="M1736" s="15"/>
      <c r="N1736" s="15"/>
      <c r="O1736" s="15"/>
      <c r="P1736" s="15"/>
      <c r="Q1736" s="15"/>
      <c r="R1736" s="15"/>
      <c r="S1736" s="15"/>
      <c r="T1736" s="15"/>
      <c r="U1736" s="15"/>
      <c r="V1736" s="15"/>
      <c r="W1736" s="15"/>
      <c r="X1736" s="15"/>
      <c r="Y1736" s="15"/>
    </row>
    <row r="1737" spans="1:25" x14ac:dyDescent="0.2">
      <c r="A1737" s="16"/>
      <c r="B1737" s="17"/>
      <c r="C1737" s="15"/>
      <c r="D1737" s="15"/>
      <c r="E1737" s="15"/>
      <c r="F1737" s="15"/>
      <c r="G1737" s="15"/>
      <c r="H1737" s="15"/>
      <c r="I1737" s="15"/>
      <c r="J1737" s="15"/>
      <c r="K1737" s="15"/>
      <c r="L1737" s="15"/>
      <c r="M1737" s="15"/>
      <c r="N1737" s="15"/>
      <c r="O1737" s="15"/>
      <c r="P1737" s="15"/>
      <c r="Q1737" s="15"/>
      <c r="R1737" s="15"/>
      <c r="S1737" s="15"/>
      <c r="T1737" s="15"/>
      <c r="U1737" s="15"/>
      <c r="V1737" s="15"/>
      <c r="W1737" s="15"/>
      <c r="X1737" s="15"/>
      <c r="Y1737" s="15"/>
    </row>
    <row r="1738" spans="1:25" x14ac:dyDescent="0.2">
      <c r="A1738" s="16"/>
      <c r="B1738" s="17"/>
      <c r="C1738" s="15"/>
      <c r="D1738" s="15"/>
      <c r="E1738" s="15"/>
      <c r="F1738" s="15"/>
      <c r="G1738" s="15"/>
      <c r="H1738" s="15"/>
      <c r="I1738" s="15"/>
      <c r="J1738" s="15"/>
      <c r="K1738" s="15"/>
      <c r="L1738" s="15"/>
      <c r="M1738" s="15"/>
      <c r="N1738" s="15"/>
      <c r="O1738" s="15"/>
      <c r="P1738" s="15"/>
      <c r="Q1738" s="15"/>
      <c r="R1738" s="15"/>
      <c r="S1738" s="15"/>
      <c r="T1738" s="15"/>
      <c r="U1738" s="15"/>
      <c r="V1738" s="15"/>
      <c r="W1738" s="15"/>
      <c r="X1738" s="15"/>
      <c r="Y1738" s="15"/>
    </row>
    <row r="1739" spans="1:25" x14ac:dyDescent="0.2">
      <c r="A1739" s="16"/>
      <c r="B1739" s="17"/>
      <c r="C1739" s="15"/>
      <c r="D1739" s="15"/>
      <c r="E1739" s="15"/>
      <c r="F1739" s="15"/>
      <c r="G1739" s="15"/>
      <c r="H1739" s="15"/>
      <c r="I1739" s="15"/>
      <c r="J1739" s="15"/>
      <c r="K1739" s="15"/>
      <c r="L1739" s="15"/>
      <c r="M1739" s="15"/>
      <c r="N1739" s="15"/>
      <c r="O1739" s="15"/>
      <c r="P1739" s="15"/>
      <c r="Q1739" s="15"/>
      <c r="R1739" s="15"/>
      <c r="S1739" s="15"/>
      <c r="T1739" s="15"/>
      <c r="U1739" s="15"/>
      <c r="V1739" s="15"/>
      <c r="W1739" s="15"/>
      <c r="X1739" s="15"/>
      <c r="Y1739" s="15"/>
    </row>
    <row r="1740" spans="1:25" x14ac:dyDescent="0.2">
      <c r="A1740" s="16"/>
      <c r="B1740" s="17"/>
      <c r="C1740" s="15"/>
      <c r="D1740" s="15"/>
      <c r="E1740" s="15"/>
      <c r="F1740" s="15"/>
      <c r="G1740" s="15"/>
      <c r="H1740" s="15"/>
      <c r="I1740" s="15"/>
      <c r="J1740" s="15"/>
      <c r="K1740" s="15"/>
      <c r="L1740" s="15"/>
      <c r="M1740" s="15"/>
      <c r="N1740" s="15"/>
      <c r="O1740" s="15"/>
      <c r="P1740" s="15"/>
      <c r="Q1740" s="15"/>
      <c r="R1740" s="15"/>
      <c r="S1740" s="15"/>
      <c r="T1740" s="15"/>
      <c r="U1740" s="15"/>
      <c r="V1740" s="15"/>
      <c r="W1740" s="15"/>
      <c r="X1740" s="15"/>
      <c r="Y1740" s="15"/>
    </row>
    <row r="1741" spans="1:25" x14ac:dyDescent="0.2">
      <c r="A1741" s="16"/>
      <c r="B1741" s="17"/>
      <c r="C1741" s="15"/>
      <c r="D1741" s="15"/>
      <c r="E1741" s="15"/>
      <c r="F1741" s="15"/>
      <c r="G1741" s="15"/>
      <c r="H1741" s="15"/>
      <c r="I1741" s="15"/>
      <c r="J1741" s="15"/>
      <c r="K1741" s="15"/>
      <c r="L1741" s="15"/>
      <c r="M1741" s="15"/>
      <c r="N1741" s="15"/>
      <c r="O1741" s="15"/>
      <c r="P1741" s="15"/>
      <c r="Q1741" s="15"/>
      <c r="R1741" s="15"/>
      <c r="S1741" s="15"/>
      <c r="T1741" s="15"/>
      <c r="U1741" s="15"/>
      <c r="V1741" s="15"/>
      <c r="W1741" s="15"/>
      <c r="X1741" s="15"/>
      <c r="Y1741" s="15"/>
    </row>
    <row r="1742" spans="1:25" x14ac:dyDescent="0.2">
      <c r="A1742" s="16"/>
      <c r="B1742" s="17"/>
      <c r="C1742" s="15"/>
      <c r="D1742" s="15"/>
      <c r="E1742" s="15"/>
      <c r="F1742" s="15"/>
      <c r="G1742" s="15"/>
      <c r="H1742" s="15"/>
      <c r="I1742" s="15"/>
      <c r="J1742" s="15"/>
      <c r="K1742" s="15"/>
      <c r="L1742" s="15"/>
      <c r="M1742" s="15"/>
      <c r="N1742" s="15"/>
      <c r="O1742" s="15"/>
      <c r="P1742" s="15"/>
      <c r="Q1742" s="15"/>
      <c r="R1742" s="15"/>
      <c r="S1742" s="15"/>
      <c r="T1742" s="15"/>
      <c r="U1742" s="15"/>
      <c r="V1742" s="15"/>
      <c r="W1742" s="15"/>
      <c r="X1742" s="15"/>
      <c r="Y1742" s="15"/>
    </row>
    <row r="1743" spans="1:25" x14ac:dyDescent="0.2">
      <c r="A1743" s="16"/>
      <c r="B1743" s="17"/>
      <c r="C1743" s="15"/>
      <c r="D1743" s="15"/>
      <c r="E1743" s="15"/>
      <c r="F1743" s="15"/>
      <c r="G1743" s="15"/>
      <c r="H1743" s="15"/>
      <c r="I1743" s="15"/>
      <c r="J1743" s="15"/>
      <c r="K1743" s="15"/>
      <c r="L1743" s="15"/>
      <c r="M1743" s="15"/>
      <c r="N1743" s="15"/>
      <c r="O1743" s="15"/>
      <c r="P1743" s="15"/>
      <c r="Q1743" s="15"/>
      <c r="R1743" s="15"/>
      <c r="S1743" s="15"/>
      <c r="T1743" s="15"/>
      <c r="U1743" s="15"/>
      <c r="V1743" s="15"/>
      <c r="W1743" s="15"/>
      <c r="X1743" s="15"/>
      <c r="Y1743" s="15"/>
    </row>
    <row r="1744" spans="1:25" x14ac:dyDescent="0.2">
      <c r="A1744" s="16"/>
      <c r="B1744" s="17"/>
      <c r="C1744" s="15"/>
      <c r="D1744" s="15"/>
      <c r="E1744" s="15"/>
      <c r="F1744" s="15"/>
      <c r="G1744" s="15"/>
      <c r="H1744" s="15"/>
      <c r="I1744" s="15"/>
      <c r="J1744" s="15"/>
      <c r="K1744" s="15"/>
      <c r="L1744" s="15"/>
      <c r="M1744" s="15"/>
      <c r="N1744" s="15"/>
      <c r="O1744" s="15"/>
      <c r="P1744" s="15"/>
      <c r="Q1744" s="15"/>
      <c r="R1744" s="15"/>
      <c r="S1744" s="15"/>
      <c r="T1744" s="15"/>
      <c r="U1744" s="15"/>
      <c r="V1744" s="15"/>
      <c r="W1744" s="15"/>
      <c r="X1744" s="15"/>
      <c r="Y1744" s="15"/>
    </row>
    <row r="1745" spans="1:25" x14ac:dyDescent="0.2">
      <c r="A1745" s="16"/>
      <c r="B1745" s="17"/>
      <c r="C1745" s="15"/>
      <c r="D1745" s="15"/>
      <c r="E1745" s="15"/>
      <c r="F1745" s="15"/>
      <c r="G1745" s="15"/>
      <c r="H1745" s="15"/>
      <c r="I1745" s="15"/>
      <c r="J1745" s="15"/>
      <c r="K1745" s="15"/>
      <c r="L1745" s="15"/>
      <c r="M1745" s="15"/>
      <c r="N1745" s="15"/>
      <c r="O1745" s="15"/>
      <c r="P1745" s="15"/>
      <c r="Q1745" s="15"/>
      <c r="R1745" s="15"/>
      <c r="S1745" s="15"/>
      <c r="T1745" s="15"/>
      <c r="U1745" s="15"/>
      <c r="V1745" s="15"/>
      <c r="W1745" s="15"/>
      <c r="X1745" s="15"/>
      <c r="Y1745" s="15"/>
    </row>
    <row r="1746" spans="1:25" x14ac:dyDescent="0.2">
      <c r="A1746" s="16"/>
      <c r="B1746" s="17"/>
      <c r="C1746" s="15"/>
      <c r="D1746" s="15"/>
      <c r="E1746" s="15"/>
      <c r="F1746" s="15"/>
      <c r="G1746" s="15"/>
      <c r="H1746" s="15"/>
      <c r="I1746" s="15"/>
      <c r="J1746" s="15"/>
      <c r="K1746" s="15"/>
      <c r="L1746" s="15"/>
      <c r="M1746" s="15"/>
      <c r="N1746" s="15"/>
      <c r="O1746" s="15"/>
      <c r="P1746" s="15"/>
      <c r="Q1746" s="15"/>
      <c r="R1746" s="15"/>
      <c r="S1746" s="15"/>
      <c r="T1746" s="15"/>
      <c r="U1746" s="15"/>
      <c r="V1746" s="15"/>
      <c r="W1746" s="15"/>
      <c r="X1746" s="15"/>
      <c r="Y1746" s="15"/>
    </row>
    <row r="1747" spans="1:25" x14ac:dyDescent="0.2">
      <c r="A1747" s="16"/>
      <c r="B1747" s="17"/>
      <c r="C1747" s="15"/>
      <c r="D1747" s="15"/>
      <c r="E1747" s="15"/>
      <c r="F1747" s="15"/>
      <c r="G1747" s="15"/>
      <c r="H1747" s="15"/>
      <c r="I1747" s="15"/>
      <c r="J1747" s="15"/>
      <c r="K1747" s="15"/>
      <c r="L1747" s="15"/>
      <c r="M1747" s="15"/>
      <c r="N1747" s="15"/>
      <c r="O1747" s="15"/>
      <c r="P1747" s="15"/>
      <c r="Q1747" s="15"/>
      <c r="R1747" s="15"/>
      <c r="S1747" s="15"/>
      <c r="T1747" s="15"/>
      <c r="U1747" s="15"/>
      <c r="V1747" s="15"/>
      <c r="W1747" s="15"/>
      <c r="X1747" s="15"/>
      <c r="Y1747" s="15"/>
    </row>
    <row r="1748" spans="1:25" x14ac:dyDescent="0.2">
      <c r="A1748" s="16"/>
      <c r="B1748" s="17"/>
      <c r="C1748" s="15"/>
      <c r="D1748" s="15"/>
      <c r="E1748" s="15"/>
      <c r="F1748" s="15"/>
      <c r="G1748" s="15"/>
      <c r="H1748" s="15"/>
      <c r="I1748" s="15"/>
      <c r="J1748" s="15"/>
      <c r="K1748" s="15"/>
      <c r="L1748" s="15"/>
      <c r="M1748" s="15"/>
      <c r="N1748" s="15"/>
      <c r="O1748" s="15"/>
      <c r="P1748" s="15"/>
      <c r="Q1748" s="15"/>
      <c r="R1748" s="15"/>
      <c r="S1748" s="15"/>
      <c r="T1748" s="15"/>
      <c r="U1748" s="15"/>
      <c r="V1748" s="15"/>
      <c r="W1748" s="15"/>
      <c r="X1748" s="15"/>
      <c r="Y1748" s="15"/>
    </row>
    <row r="1749" spans="1:25" x14ac:dyDescent="0.2">
      <c r="A1749" s="16"/>
      <c r="B1749" s="17"/>
      <c r="C1749" s="15"/>
      <c r="D1749" s="15"/>
      <c r="E1749" s="15"/>
      <c r="F1749" s="15"/>
      <c r="G1749" s="15"/>
      <c r="H1749" s="15"/>
      <c r="I1749" s="15"/>
      <c r="J1749" s="15"/>
      <c r="K1749" s="15"/>
      <c r="L1749" s="15"/>
      <c r="M1749" s="15"/>
      <c r="N1749" s="15"/>
      <c r="O1749" s="15"/>
      <c r="P1749" s="15"/>
      <c r="Q1749" s="15"/>
      <c r="R1749" s="15"/>
      <c r="S1749" s="15"/>
      <c r="T1749" s="15"/>
      <c r="U1749" s="15"/>
      <c r="V1749" s="15"/>
      <c r="W1749" s="15"/>
      <c r="X1749" s="15"/>
      <c r="Y1749" s="15"/>
    </row>
    <row r="1750" spans="1:25" x14ac:dyDescent="0.2">
      <c r="A1750" s="16"/>
      <c r="B1750" s="17"/>
      <c r="C1750" s="15"/>
      <c r="D1750" s="15"/>
      <c r="E1750" s="15"/>
      <c r="F1750" s="15"/>
      <c r="G1750" s="15"/>
      <c r="H1750" s="15"/>
      <c r="I1750" s="15"/>
      <c r="J1750" s="15"/>
      <c r="K1750" s="15"/>
      <c r="L1750" s="15"/>
      <c r="M1750" s="15"/>
      <c r="N1750" s="15"/>
      <c r="O1750" s="15"/>
      <c r="P1750" s="15"/>
      <c r="Q1750" s="15"/>
      <c r="R1750" s="15"/>
      <c r="S1750" s="15"/>
      <c r="T1750" s="15"/>
      <c r="U1750" s="15"/>
      <c r="V1750" s="15"/>
      <c r="W1750" s="15"/>
      <c r="X1750" s="15"/>
      <c r="Y1750" s="15"/>
    </row>
    <row r="1751" spans="1:25" x14ac:dyDescent="0.2">
      <c r="A1751" s="16"/>
      <c r="B1751" s="17"/>
      <c r="C1751" s="15"/>
      <c r="D1751" s="15"/>
      <c r="E1751" s="15"/>
      <c r="F1751" s="15"/>
      <c r="G1751" s="15"/>
      <c r="H1751" s="15"/>
      <c r="I1751" s="15"/>
      <c r="J1751" s="15"/>
      <c r="K1751" s="15"/>
      <c r="L1751" s="15"/>
      <c r="M1751" s="15"/>
      <c r="N1751" s="15"/>
      <c r="O1751" s="15"/>
      <c r="P1751" s="15"/>
      <c r="Q1751" s="15"/>
      <c r="R1751" s="15"/>
      <c r="S1751" s="15"/>
      <c r="T1751" s="15"/>
      <c r="U1751" s="15"/>
      <c r="V1751" s="15"/>
      <c r="W1751" s="15"/>
      <c r="X1751" s="15"/>
      <c r="Y1751" s="15"/>
    </row>
    <row r="1752" spans="1:25" x14ac:dyDescent="0.2">
      <c r="A1752" s="16"/>
      <c r="B1752" s="17"/>
      <c r="C1752" s="15"/>
      <c r="D1752" s="15"/>
      <c r="E1752" s="15"/>
      <c r="F1752" s="15"/>
      <c r="G1752" s="15"/>
      <c r="H1752" s="15"/>
      <c r="I1752" s="15"/>
      <c r="J1752" s="15"/>
      <c r="K1752" s="15"/>
      <c r="L1752" s="15"/>
      <c r="M1752" s="15"/>
      <c r="N1752" s="15"/>
      <c r="O1752" s="15"/>
      <c r="P1752" s="15"/>
      <c r="Q1752" s="15"/>
      <c r="R1752" s="15"/>
      <c r="S1752" s="15"/>
      <c r="T1752" s="15"/>
      <c r="U1752" s="15"/>
      <c r="V1752" s="15"/>
      <c r="W1752" s="15"/>
      <c r="X1752" s="15"/>
      <c r="Y1752" s="15"/>
    </row>
    <row r="1753" spans="1:25" x14ac:dyDescent="0.2">
      <c r="A1753" s="16"/>
      <c r="B1753" s="17"/>
      <c r="C1753" s="15"/>
      <c r="D1753" s="15"/>
      <c r="E1753" s="15"/>
      <c r="F1753" s="15"/>
      <c r="G1753" s="15"/>
      <c r="H1753" s="15"/>
      <c r="I1753" s="15"/>
      <c r="J1753" s="15"/>
      <c r="K1753" s="15"/>
      <c r="L1753" s="15"/>
      <c r="M1753" s="15"/>
      <c r="N1753" s="15"/>
      <c r="O1753" s="15"/>
      <c r="P1753" s="15"/>
      <c r="Q1753" s="15"/>
      <c r="R1753" s="15"/>
      <c r="S1753" s="15"/>
      <c r="T1753" s="15"/>
      <c r="U1753" s="15"/>
      <c r="V1753" s="15"/>
      <c r="W1753" s="15"/>
      <c r="X1753" s="15"/>
      <c r="Y1753" s="15"/>
    </row>
    <row r="1754" spans="1:25" x14ac:dyDescent="0.2">
      <c r="A1754" s="16"/>
      <c r="B1754" s="17"/>
      <c r="C1754" s="15"/>
      <c r="D1754" s="15"/>
      <c r="E1754" s="15"/>
      <c r="F1754" s="15"/>
      <c r="G1754" s="15"/>
      <c r="H1754" s="15"/>
      <c r="I1754" s="15"/>
      <c r="J1754" s="15"/>
      <c r="K1754" s="15"/>
      <c r="L1754" s="15"/>
      <c r="M1754" s="15"/>
      <c r="N1754" s="15"/>
      <c r="O1754" s="15"/>
      <c r="P1754" s="15"/>
      <c r="Q1754" s="15"/>
      <c r="R1754" s="15"/>
      <c r="S1754" s="15"/>
      <c r="T1754" s="15"/>
      <c r="U1754" s="15"/>
      <c r="V1754" s="15"/>
      <c r="W1754" s="15"/>
      <c r="X1754" s="15"/>
      <c r="Y1754" s="15"/>
    </row>
    <row r="1755" spans="1:25" x14ac:dyDescent="0.2">
      <c r="A1755" s="16"/>
      <c r="B1755" s="17"/>
      <c r="C1755" s="15"/>
      <c r="D1755" s="15"/>
      <c r="E1755" s="15"/>
      <c r="F1755" s="15"/>
      <c r="G1755" s="15"/>
      <c r="H1755" s="15"/>
      <c r="I1755" s="15"/>
      <c r="J1755" s="15"/>
      <c r="K1755" s="15"/>
      <c r="L1755" s="15"/>
      <c r="M1755" s="15"/>
      <c r="N1755" s="15"/>
      <c r="O1755" s="15"/>
      <c r="P1755" s="15"/>
      <c r="Q1755" s="15"/>
      <c r="R1755" s="15"/>
      <c r="S1755" s="15"/>
      <c r="T1755" s="15"/>
      <c r="U1755" s="15"/>
      <c r="V1755" s="15"/>
      <c r="W1755" s="15"/>
      <c r="X1755" s="15"/>
      <c r="Y1755" s="15"/>
    </row>
    <row r="1756" spans="1:25" x14ac:dyDescent="0.2">
      <c r="A1756" s="16"/>
      <c r="B1756" s="17"/>
      <c r="C1756" s="15"/>
      <c r="D1756" s="15"/>
      <c r="E1756" s="15"/>
      <c r="F1756" s="15"/>
      <c r="G1756" s="15"/>
      <c r="H1756" s="15"/>
      <c r="I1756" s="15"/>
      <c r="J1756" s="15"/>
      <c r="K1756" s="15"/>
      <c r="L1756" s="15"/>
      <c r="M1756" s="15"/>
      <c r="N1756" s="15"/>
      <c r="O1756" s="15"/>
      <c r="P1756" s="15"/>
      <c r="Q1756" s="15"/>
      <c r="R1756" s="15"/>
      <c r="S1756" s="15"/>
      <c r="T1756" s="15"/>
      <c r="U1756" s="15"/>
      <c r="V1756" s="15"/>
      <c r="W1756" s="15"/>
      <c r="X1756" s="15"/>
      <c r="Y1756" s="15"/>
    </row>
    <row r="1757" spans="1:25" x14ac:dyDescent="0.2">
      <c r="A1757" s="16"/>
      <c r="B1757" s="17"/>
      <c r="C1757" s="15"/>
      <c r="D1757" s="15"/>
      <c r="E1757" s="15"/>
      <c r="F1757" s="15"/>
      <c r="G1757" s="15"/>
      <c r="H1757" s="15"/>
      <c r="I1757" s="15"/>
      <c r="J1757" s="15"/>
      <c r="K1757" s="15"/>
      <c r="L1757" s="15"/>
      <c r="M1757" s="15"/>
      <c r="N1757" s="15"/>
      <c r="O1757" s="15"/>
      <c r="P1757" s="15"/>
      <c r="Q1757" s="15"/>
      <c r="R1757" s="15"/>
      <c r="S1757" s="15"/>
      <c r="T1757" s="15"/>
      <c r="U1757" s="15"/>
      <c r="V1757" s="15"/>
      <c r="W1757" s="15"/>
      <c r="X1757" s="15"/>
      <c r="Y1757" s="15"/>
    </row>
    <row r="1758" spans="1:25" x14ac:dyDescent="0.2">
      <c r="A1758" s="16"/>
      <c r="B1758" s="17"/>
      <c r="C1758" s="15"/>
      <c r="D1758" s="15"/>
      <c r="E1758" s="15"/>
      <c r="F1758" s="15"/>
      <c r="G1758" s="15"/>
      <c r="H1758" s="15"/>
      <c r="I1758" s="15"/>
      <c r="J1758" s="15"/>
      <c r="K1758" s="15"/>
      <c r="L1758" s="15"/>
      <c r="M1758" s="15"/>
      <c r="N1758" s="15"/>
      <c r="O1758" s="15"/>
      <c r="P1758" s="15"/>
      <c r="Q1758" s="15"/>
      <c r="R1758" s="15"/>
      <c r="S1758" s="15"/>
      <c r="T1758" s="15"/>
      <c r="U1758" s="15"/>
      <c r="V1758" s="15"/>
      <c r="W1758" s="15"/>
      <c r="X1758" s="15"/>
      <c r="Y1758" s="15"/>
    </row>
    <row r="1759" spans="1:25" x14ac:dyDescent="0.2">
      <c r="A1759" s="16"/>
      <c r="B1759" s="17"/>
      <c r="C1759" s="15"/>
      <c r="D1759" s="15"/>
      <c r="E1759" s="15"/>
      <c r="F1759" s="15"/>
      <c r="G1759" s="15"/>
      <c r="H1759" s="15"/>
      <c r="I1759" s="15"/>
      <c r="J1759" s="15"/>
      <c r="K1759" s="15"/>
      <c r="L1759" s="15"/>
      <c r="M1759" s="15"/>
      <c r="N1759" s="15"/>
      <c r="O1759" s="15"/>
      <c r="P1759" s="15"/>
      <c r="Q1759" s="15"/>
      <c r="R1759" s="15"/>
      <c r="S1759" s="15"/>
      <c r="T1759" s="15"/>
      <c r="U1759" s="15"/>
      <c r="V1759" s="15"/>
      <c r="W1759" s="15"/>
      <c r="X1759" s="15"/>
      <c r="Y1759" s="15"/>
    </row>
    <row r="1760" spans="1:25" x14ac:dyDescent="0.2">
      <c r="A1760" s="16"/>
      <c r="B1760" s="17"/>
      <c r="C1760" s="15"/>
      <c r="D1760" s="15"/>
      <c r="E1760" s="15"/>
      <c r="F1760" s="15"/>
      <c r="G1760" s="15"/>
      <c r="H1760" s="15"/>
      <c r="I1760" s="15"/>
      <c r="J1760" s="15"/>
      <c r="K1760" s="15"/>
      <c r="L1760" s="15"/>
      <c r="M1760" s="15"/>
      <c r="N1760" s="15"/>
      <c r="O1760" s="15"/>
      <c r="P1760" s="15"/>
      <c r="Q1760" s="15"/>
      <c r="R1760" s="15"/>
      <c r="S1760" s="15"/>
      <c r="T1760" s="15"/>
      <c r="U1760" s="15"/>
      <c r="V1760" s="15"/>
      <c r="W1760" s="15"/>
      <c r="X1760" s="15"/>
      <c r="Y1760" s="15"/>
    </row>
    <row r="1761" spans="1:25" x14ac:dyDescent="0.2">
      <c r="A1761" s="16"/>
      <c r="B1761" s="17"/>
      <c r="C1761" s="15"/>
      <c r="D1761" s="15"/>
      <c r="E1761" s="15"/>
      <c r="F1761" s="15"/>
      <c r="G1761" s="15"/>
      <c r="H1761" s="15"/>
      <c r="I1761" s="15"/>
      <c r="J1761" s="15"/>
      <c r="K1761" s="15"/>
      <c r="L1761" s="15"/>
      <c r="M1761" s="15"/>
      <c r="N1761" s="15"/>
      <c r="O1761" s="15"/>
      <c r="P1761" s="15"/>
      <c r="Q1761" s="15"/>
      <c r="R1761" s="15"/>
      <c r="S1761" s="15"/>
      <c r="T1761" s="15"/>
      <c r="U1761" s="15"/>
      <c r="V1761" s="15"/>
      <c r="W1761" s="15"/>
      <c r="X1761" s="15"/>
      <c r="Y1761" s="15"/>
    </row>
    <row r="1762" spans="1:25" x14ac:dyDescent="0.2">
      <c r="A1762" s="16"/>
      <c r="B1762" s="17"/>
      <c r="C1762" s="15"/>
      <c r="D1762" s="15"/>
      <c r="E1762" s="15"/>
      <c r="F1762" s="15"/>
      <c r="G1762" s="15"/>
      <c r="H1762" s="15"/>
      <c r="I1762" s="15"/>
      <c r="J1762" s="15"/>
      <c r="K1762" s="15"/>
      <c r="L1762" s="15"/>
      <c r="M1762" s="15"/>
      <c r="N1762" s="15"/>
      <c r="O1762" s="15"/>
      <c r="P1762" s="15"/>
      <c r="Q1762" s="15"/>
      <c r="R1762" s="15"/>
      <c r="S1762" s="15"/>
      <c r="T1762" s="15"/>
      <c r="U1762" s="15"/>
      <c r="V1762" s="15"/>
      <c r="W1762" s="15"/>
      <c r="X1762" s="15"/>
      <c r="Y1762" s="15"/>
    </row>
    <row r="1763" spans="1:25" x14ac:dyDescent="0.2">
      <c r="A1763" s="16"/>
      <c r="B1763" s="17"/>
      <c r="C1763" s="15"/>
      <c r="D1763" s="15"/>
      <c r="E1763" s="15"/>
      <c r="F1763" s="15"/>
      <c r="G1763" s="15"/>
      <c r="H1763" s="15"/>
      <c r="I1763" s="15"/>
      <c r="J1763" s="15"/>
      <c r="K1763" s="15"/>
      <c r="L1763" s="15"/>
      <c r="M1763" s="15"/>
      <c r="N1763" s="15"/>
      <c r="O1763" s="15"/>
      <c r="P1763" s="15"/>
      <c r="Q1763" s="15"/>
      <c r="R1763" s="15"/>
      <c r="S1763" s="15"/>
      <c r="T1763" s="15"/>
      <c r="U1763" s="15"/>
      <c r="V1763" s="15"/>
      <c r="W1763" s="15"/>
      <c r="X1763" s="15"/>
      <c r="Y1763" s="15"/>
    </row>
    <row r="1764" spans="1:25" x14ac:dyDescent="0.2">
      <c r="A1764" s="16"/>
      <c r="B1764" s="17"/>
      <c r="C1764" s="15"/>
      <c r="D1764" s="15"/>
      <c r="E1764" s="15"/>
      <c r="F1764" s="15"/>
      <c r="G1764" s="15"/>
      <c r="H1764" s="15"/>
      <c r="I1764" s="15"/>
      <c r="J1764" s="15"/>
      <c r="K1764" s="15"/>
      <c r="L1764" s="15"/>
      <c r="M1764" s="15"/>
      <c r="N1764" s="15"/>
      <c r="O1764" s="15"/>
      <c r="P1764" s="15"/>
      <c r="Q1764" s="15"/>
      <c r="R1764" s="15"/>
      <c r="S1764" s="15"/>
      <c r="T1764" s="15"/>
      <c r="U1764" s="15"/>
      <c r="V1764" s="15"/>
      <c r="W1764" s="15"/>
      <c r="X1764" s="15"/>
      <c r="Y1764" s="15"/>
    </row>
    <row r="1765" spans="1:25" x14ac:dyDescent="0.2">
      <c r="A1765" s="16"/>
      <c r="B1765" s="17"/>
      <c r="C1765" s="15"/>
      <c r="D1765" s="15"/>
      <c r="E1765" s="15"/>
      <c r="F1765" s="15"/>
      <c r="G1765" s="15"/>
      <c r="H1765" s="15"/>
      <c r="I1765" s="15"/>
      <c r="J1765" s="15"/>
      <c r="K1765" s="15"/>
      <c r="L1765" s="15"/>
      <c r="M1765" s="15"/>
      <c r="N1765" s="15"/>
      <c r="O1765" s="15"/>
      <c r="P1765" s="15"/>
      <c r="Q1765" s="15"/>
      <c r="R1765" s="15"/>
      <c r="S1765" s="15"/>
      <c r="T1765" s="15"/>
      <c r="U1765" s="15"/>
      <c r="V1765" s="15"/>
      <c r="W1765" s="15"/>
      <c r="X1765" s="15"/>
      <c r="Y1765" s="15"/>
    </row>
    <row r="1766" spans="1:25" x14ac:dyDescent="0.2">
      <c r="A1766" s="16"/>
      <c r="B1766" s="17"/>
      <c r="C1766" s="15"/>
      <c r="D1766" s="15"/>
      <c r="E1766" s="15"/>
      <c r="F1766" s="15"/>
      <c r="G1766" s="15"/>
      <c r="H1766" s="15"/>
      <c r="I1766" s="15"/>
      <c r="J1766" s="15"/>
      <c r="K1766" s="15"/>
      <c r="L1766" s="15"/>
      <c r="M1766" s="15"/>
      <c r="N1766" s="15"/>
      <c r="O1766" s="15"/>
      <c r="P1766" s="15"/>
      <c r="Q1766" s="15"/>
      <c r="R1766" s="15"/>
      <c r="S1766" s="15"/>
      <c r="T1766" s="15"/>
      <c r="U1766" s="15"/>
      <c r="V1766" s="15"/>
      <c r="W1766" s="15"/>
      <c r="X1766" s="15"/>
      <c r="Y1766" s="15"/>
    </row>
    <row r="1767" spans="1:25" x14ac:dyDescent="0.2">
      <c r="A1767" s="16"/>
      <c r="B1767" s="17"/>
      <c r="C1767" s="15"/>
      <c r="D1767" s="15"/>
      <c r="E1767" s="15"/>
      <c r="F1767" s="15"/>
      <c r="G1767" s="15"/>
      <c r="H1767" s="15"/>
      <c r="I1767" s="15"/>
      <c r="J1767" s="15"/>
      <c r="K1767" s="15"/>
      <c r="L1767" s="15"/>
      <c r="M1767" s="15"/>
      <c r="N1767" s="15"/>
      <c r="O1767" s="15"/>
      <c r="P1767" s="15"/>
      <c r="Q1767" s="15"/>
      <c r="R1767" s="15"/>
      <c r="S1767" s="15"/>
      <c r="T1767" s="15"/>
      <c r="U1767" s="15"/>
      <c r="V1767" s="15"/>
      <c r="W1767" s="15"/>
      <c r="X1767" s="15"/>
      <c r="Y1767" s="15"/>
    </row>
    <row r="1768" spans="1:25" x14ac:dyDescent="0.2">
      <c r="A1768" s="16"/>
      <c r="B1768" s="17"/>
      <c r="C1768" s="15"/>
      <c r="D1768" s="15"/>
      <c r="E1768" s="15"/>
      <c r="F1768" s="15"/>
      <c r="G1768" s="15"/>
      <c r="H1768" s="15"/>
      <c r="I1768" s="15"/>
      <c r="J1768" s="15"/>
      <c r="K1768" s="15"/>
      <c r="L1768" s="15"/>
      <c r="M1768" s="15"/>
      <c r="N1768" s="15"/>
      <c r="O1768" s="15"/>
      <c r="P1768" s="15"/>
      <c r="Q1768" s="15"/>
      <c r="R1768" s="15"/>
      <c r="S1768" s="15"/>
      <c r="T1768" s="15"/>
      <c r="U1768" s="15"/>
      <c r="V1768" s="15"/>
      <c r="W1768" s="15"/>
      <c r="X1768" s="15"/>
      <c r="Y1768" s="15"/>
    </row>
    <row r="1769" spans="1:25" x14ac:dyDescent="0.2">
      <c r="A1769" s="16"/>
      <c r="B1769" s="17"/>
      <c r="C1769" s="15"/>
      <c r="D1769" s="15"/>
      <c r="E1769" s="15"/>
      <c r="F1769" s="15"/>
      <c r="G1769" s="15"/>
      <c r="H1769" s="15"/>
      <c r="I1769" s="15"/>
      <c r="J1769" s="15"/>
      <c r="K1769" s="15"/>
      <c r="L1769" s="15"/>
      <c r="M1769" s="15"/>
      <c r="N1769" s="15"/>
      <c r="O1769" s="15"/>
      <c r="P1769" s="15"/>
      <c r="Q1769" s="15"/>
      <c r="R1769" s="15"/>
      <c r="S1769" s="15"/>
      <c r="T1769" s="15"/>
      <c r="U1769" s="15"/>
      <c r="V1769" s="15"/>
      <c r="W1769" s="15"/>
      <c r="X1769" s="15"/>
      <c r="Y1769" s="15"/>
    </row>
    <row r="1770" spans="1:25" x14ac:dyDescent="0.2">
      <c r="A1770" s="16"/>
      <c r="B1770" s="17"/>
      <c r="C1770" s="15"/>
      <c r="D1770" s="15"/>
      <c r="E1770" s="15"/>
      <c r="F1770" s="15"/>
      <c r="G1770" s="15"/>
      <c r="H1770" s="15"/>
      <c r="I1770" s="15"/>
      <c r="J1770" s="15"/>
      <c r="K1770" s="15"/>
      <c r="L1770" s="15"/>
      <c r="M1770" s="15"/>
      <c r="N1770" s="15"/>
      <c r="O1770" s="15"/>
      <c r="P1770" s="15"/>
      <c r="Q1770" s="15"/>
      <c r="R1770" s="15"/>
      <c r="S1770" s="15"/>
      <c r="T1770" s="15"/>
      <c r="U1770" s="15"/>
      <c r="V1770" s="15"/>
      <c r="W1770" s="15"/>
      <c r="X1770" s="15"/>
      <c r="Y1770" s="15"/>
    </row>
    <row r="1771" spans="1:25" x14ac:dyDescent="0.2">
      <c r="A1771" s="16"/>
      <c r="B1771" s="17"/>
      <c r="C1771" s="15"/>
      <c r="D1771" s="15"/>
      <c r="E1771" s="15"/>
      <c r="F1771" s="15"/>
      <c r="G1771" s="15"/>
      <c r="H1771" s="15"/>
      <c r="I1771" s="15"/>
      <c r="J1771" s="15"/>
      <c r="K1771" s="15"/>
      <c r="L1771" s="15"/>
      <c r="M1771" s="15"/>
      <c r="N1771" s="15"/>
      <c r="O1771" s="15"/>
      <c r="P1771" s="15"/>
      <c r="Q1771" s="15"/>
      <c r="R1771" s="15"/>
      <c r="S1771" s="15"/>
      <c r="T1771" s="15"/>
      <c r="U1771" s="15"/>
      <c r="V1771" s="15"/>
      <c r="W1771" s="15"/>
      <c r="X1771" s="15"/>
      <c r="Y1771" s="15"/>
    </row>
    <row r="1772" spans="1:25" x14ac:dyDescent="0.2">
      <c r="A1772" s="16"/>
      <c r="B1772" s="17"/>
      <c r="C1772" s="15"/>
      <c r="D1772" s="15"/>
      <c r="E1772" s="15"/>
      <c r="F1772" s="15"/>
      <c r="G1772" s="15"/>
      <c r="H1772" s="15"/>
      <c r="I1772" s="15"/>
      <c r="J1772" s="15"/>
      <c r="K1772" s="15"/>
      <c r="L1772" s="15"/>
      <c r="M1772" s="15"/>
      <c r="N1772" s="15"/>
      <c r="O1772" s="15"/>
      <c r="P1772" s="15"/>
      <c r="Q1772" s="15"/>
      <c r="R1772" s="15"/>
      <c r="S1772" s="15"/>
      <c r="T1772" s="15"/>
      <c r="U1772" s="15"/>
      <c r="V1772" s="15"/>
      <c r="W1772" s="15"/>
      <c r="X1772" s="15"/>
      <c r="Y1772" s="15"/>
    </row>
    <row r="1773" spans="1:25" x14ac:dyDescent="0.2">
      <c r="A1773" s="16"/>
      <c r="B1773" s="17"/>
      <c r="C1773" s="15"/>
      <c r="D1773" s="15"/>
      <c r="E1773" s="15"/>
      <c r="F1773" s="15"/>
      <c r="G1773" s="15"/>
      <c r="H1773" s="15"/>
      <c r="I1773" s="15"/>
      <c r="J1773" s="15"/>
      <c r="K1773" s="15"/>
      <c r="L1773" s="15"/>
      <c r="M1773" s="15"/>
      <c r="N1773" s="15"/>
      <c r="O1773" s="15"/>
      <c r="P1773" s="15"/>
      <c r="Q1773" s="15"/>
      <c r="R1773" s="15"/>
      <c r="S1773" s="15"/>
      <c r="T1773" s="15"/>
      <c r="U1773" s="15"/>
      <c r="V1773" s="15"/>
      <c r="W1773" s="15"/>
      <c r="X1773" s="15"/>
      <c r="Y1773" s="15"/>
    </row>
    <row r="1774" spans="1:25" x14ac:dyDescent="0.2">
      <c r="A1774" s="16"/>
      <c r="B1774" s="17"/>
      <c r="C1774" s="15"/>
      <c r="D1774" s="15"/>
      <c r="E1774" s="15"/>
      <c r="F1774" s="15"/>
      <c r="G1774" s="15"/>
      <c r="H1774" s="15"/>
      <c r="I1774" s="15"/>
      <c r="J1774" s="15"/>
      <c r="K1774" s="15"/>
      <c r="L1774" s="15"/>
      <c r="M1774" s="15"/>
      <c r="N1774" s="15"/>
      <c r="O1774" s="15"/>
      <c r="P1774" s="15"/>
      <c r="Q1774" s="15"/>
      <c r="R1774" s="15"/>
      <c r="S1774" s="15"/>
      <c r="T1774" s="15"/>
      <c r="U1774" s="15"/>
      <c r="V1774" s="15"/>
      <c r="W1774" s="15"/>
      <c r="X1774" s="15"/>
      <c r="Y1774" s="15"/>
    </row>
    <row r="1775" spans="1:25" x14ac:dyDescent="0.2">
      <c r="A1775" s="16"/>
      <c r="B1775" s="17"/>
      <c r="C1775" s="15"/>
      <c r="D1775" s="15"/>
      <c r="E1775" s="15"/>
      <c r="F1775" s="15"/>
      <c r="G1775" s="15"/>
      <c r="H1775" s="15"/>
      <c r="I1775" s="15"/>
      <c r="J1775" s="15"/>
      <c r="K1775" s="15"/>
      <c r="L1775" s="15"/>
      <c r="M1775" s="15"/>
      <c r="N1775" s="15"/>
      <c r="O1775" s="15"/>
      <c r="P1775" s="15"/>
      <c r="Q1775" s="15"/>
      <c r="R1775" s="15"/>
      <c r="S1775" s="15"/>
      <c r="T1775" s="15"/>
      <c r="U1775" s="15"/>
      <c r="V1775" s="15"/>
      <c r="W1775" s="15"/>
      <c r="X1775" s="15"/>
      <c r="Y1775" s="15"/>
    </row>
    <row r="1776" spans="1:25" x14ac:dyDescent="0.2">
      <c r="A1776" s="16"/>
      <c r="B1776" s="17"/>
      <c r="C1776" s="15"/>
      <c r="D1776" s="15"/>
      <c r="E1776" s="15"/>
      <c r="F1776" s="15"/>
      <c r="G1776" s="15"/>
      <c r="H1776" s="15"/>
      <c r="I1776" s="15"/>
      <c r="J1776" s="15"/>
      <c r="K1776" s="15"/>
      <c r="L1776" s="15"/>
      <c r="M1776" s="15"/>
      <c r="N1776" s="15"/>
      <c r="O1776" s="15"/>
      <c r="P1776" s="15"/>
      <c r="Q1776" s="15"/>
      <c r="R1776" s="15"/>
      <c r="S1776" s="15"/>
      <c r="T1776" s="15"/>
      <c r="U1776" s="15"/>
      <c r="V1776" s="15"/>
      <c r="W1776" s="15"/>
      <c r="X1776" s="15"/>
      <c r="Y1776" s="15"/>
    </row>
    <row r="1777" spans="1:25" x14ac:dyDescent="0.2">
      <c r="A1777" s="16"/>
      <c r="B1777" s="17"/>
      <c r="C1777" s="15"/>
      <c r="D1777" s="15"/>
      <c r="E1777" s="15"/>
      <c r="F1777" s="15"/>
      <c r="G1777" s="15"/>
      <c r="H1777" s="15"/>
      <c r="I1777" s="15"/>
      <c r="J1777" s="15"/>
      <c r="K1777" s="15"/>
      <c r="L1777" s="15"/>
      <c r="M1777" s="15"/>
      <c r="N1777" s="15"/>
      <c r="O1777" s="15"/>
      <c r="P1777" s="15"/>
      <c r="Q1777" s="15"/>
      <c r="R1777" s="15"/>
      <c r="S1777" s="15"/>
      <c r="T1777" s="15"/>
      <c r="U1777" s="15"/>
      <c r="V1777" s="15"/>
      <c r="W1777" s="15"/>
      <c r="X1777" s="15"/>
      <c r="Y1777" s="15"/>
    </row>
    <row r="1778" spans="1:25" x14ac:dyDescent="0.2">
      <c r="A1778" s="16"/>
      <c r="B1778" s="17"/>
      <c r="C1778" s="15"/>
      <c r="D1778" s="15"/>
      <c r="E1778" s="15"/>
      <c r="F1778" s="15"/>
      <c r="G1778" s="15"/>
      <c r="H1778" s="15"/>
      <c r="I1778" s="15"/>
      <c r="J1778" s="15"/>
      <c r="K1778" s="15"/>
      <c r="L1778" s="15"/>
      <c r="M1778" s="15"/>
      <c r="N1778" s="15"/>
      <c r="O1778" s="15"/>
      <c r="P1778" s="15"/>
      <c r="Q1778" s="15"/>
      <c r="R1778" s="15"/>
      <c r="S1778" s="15"/>
      <c r="T1778" s="15"/>
      <c r="U1778" s="15"/>
      <c r="V1778" s="15"/>
      <c r="W1778" s="15"/>
      <c r="X1778" s="15"/>
      <c r="Y1778" s="15"/>
    </row>
    <row r="1779" spans="1:25" x14ac:dyDescent="0.2">
      <c r="A1779" s="16"/>
      <c r="B1779" s="17"/>
      <c r="C1779" s="15"/>
      <c r="D1779" s="15"/>
      <c r="E1779" s="15"/>
      <c r="F1779" s="15"/>
      <c r="G1779" s="15"/>
      <c r="H1779" s="15"/>
      <c r="I1779" s="15"/>
      <c r="J1779" s="15"/>
      <c r="K1779" s="15"/>
      <c r="L1779" s="15"/>
      <c r="M1779" s="15"/>
      <c r="N1779" s="15"/>
      <c r="O1779" s="15"/>
      <c r="P1779" s="15"/>
      <c r="Q1779" s="15"/>
      <c r="R1779" s="15"/>
      <c r="S1779" s="15"/>
      <c r="T1779" s="15"/>
      <c r="U1779" s="15"/>
      <c r="V1779" s="15"/>
      <c r="W1779" s="15"/>
      <c r="X1779" s="15"/>
      <c r="Y1779" s="15"/>
    </row>
    <row r="1780" spans="1:25" x14ac:dyDescent="0.2">
      <c r="A1780" s="16"/>
      <c r="B1780" s="17"/>
      <c r="C1780" s="15"/>
      <c r="D1780" s="15"/>
      <c r="E1780" s="15"/>
      <c r="F1780" s="15"/>
      <c r="G1780" s="15"/>
      <c r="H1780" s="15"/>
      <c r="I1780" s="15"/>
      <c r="J1780" s="15"/>
      <c r="K1780" s="15"/>
      <c r="L1780" s="15"/>
      <c r="M1780" s="15"/>
      <c r="N1780" s="15"/>
      <c r="O1780" s="15"/>
      <c r="P1780" s="15"/>
      <c r="Q1780" s="15"/>
      <c r="R1780" s="15"/>
      <c r="S1780" s="15"/>
      <c r="T1780" s="15"/>
      <c r="U1780" s="15"/>
      <c r="V1780" s="15"/>
      <c r="W1780" s="15"/>
      <c r="X1780" s="15"/>
      <c r="Y1780" s="15"/>
    </row>
    <row r="1781" spans="1:25" x14ac:dyDescent="0.2">
      <c r="A1781" s="16"/>
      <c r="B1781" s="17"/>
      <c r="C1781" s="15"/>
      <c r="D1781" s="15"/>
      <c r="E1781" s="15"/>
      <c r="F1781" s="15"/>
      <c r="G1781" s="15"/>
      <c r="H1781" s="15"/>
      <c r="I1781" s="15"/>
      <c r="J1781" s="15"/>
      <c r="K1781" s="15"/>
      <c r="L1781" s="15"/>
      <c r="M1781" s="15"/>
      <c r="N1781" s="15"/>
      <c r="O1781" s="15"/>
      <c r="P1781" s="15"/>
      <c r="Q1781" s="15"/>
      <c r="R1781" s="15"/>
      <c r="S1781" s="15"/>
      <c r="T1781" s="15"/>
      <c r="U1781" s="15"/>
      <c r="V1781" s="15"/>
      <c r="W1781" s="15"/>
      <c r="X1781" s="15"/>
      <c r="Y1781" s="15"/>
    </row>
    <row r="1782" spans="1:25" x14ac:dyDescent="0.2">
      <c r="A1782" s="16"/>
      <c r="B1782" s="17"/>
      <c r="C1782" s="15"/>
      <c r="D1782" s="15"/>
      <c r="E1782" s="15"/>
      <c r="F1782" s="15"/>
      <c r="G1782" s="15"/>
      <c r="H1782" s="15"/>
      <c r="I1782" s="15"/>
      <c r="J1782" s="15"/>
      <c r="K1782" s="15"/>
      <c r="L1782" s="15"/>
      <c r="M1782" s="15"/>
      <c r="N1782" s="15"/>
      <c r="O1782" s="15"/>
      <c r="P1782" s="15"/>
      <c r="Q1782" s="15"/>
      <c r="R1782" s="15"/>
      <c r="S1782" s="15"/>
      <c r="T1782" s="15"/>
      <c r="U1782" s="15"/>
      <c r="V1782" s="15"/>
      <c r="W1782" s="15"/>
      <c r="X1782" s="15"/>
      <c r="Y1782" s="15"/>
    </row>
    <row r="1783" spans="1:25" x14ac:dyDescent="0.2">
      <c r="A1783" s="16"/>
      <c r="B1783" s="17"/>
      <c r="C1783" s="15"/>
      <c r="D1783" s="15"/>
      <c r="E1783" s="15"/>
      <c r="F1783" s="15"/>
      <c r="G1783" s="15"/>
      <c r="H1783" s="15"/>
      <c r="I1783" s="15"/>
      <c r="J1783" s="15"/>
      <c r="K1783" s="15"/>
      <c r="L1783" s="15"/>
      <c r="M1783" s="15"/>
      <c r="N1783" s="15"/>
      <c r="O1783" s="15"/>
      <c r="P1783" s="15"/>
      <c r="Q1783" s="15"/>
      <c r="R1783" s="15"/>
      <c r="S1783" s="15"/>
      <c r="T1783" s="15"/>
      <c r="U1783" s="15"/>
      <c r="V1783" s="15"/>
      <c r="W1783" s="15"/>
      <c r="X1783" s="15"/>
      <c r="Y1783" s="15"/>
    </row>
    <row r="1784" spans="1:25" x14ac:dyDescent="0.2">
      <c r="A1784" s="16"/>
      <c r="B1784" s="17"/>
      <c r="C1784" s="15"/>
      <c r="D1784" s="15"/>
      <c r="E1784" s="15"/>
      <c r="F1784" s="15"/>
      <c r="G1784" s="15"/>
      <c r="H1784" s="15"/>
      <c r="I1784" s="15"/>
      <c r="J1784" s="15"/>
      <c r="K1784" s="15"/>
      <c r="L1784" s="15"/>
      <c r="M1784" s="15"/>
      <c r="N1784" s="15"/>
      <c r="O1784" s="15"/>
      <c r="P1784" s="15"/>
      <c r="Q1784" s="15"/>
      <c r="R1784" s="15"/>
      <c r="S1784" s="15"/>
      <c r="T1784" s="15"/>
      <c r="U1784" s="15"/>
      <c r="V1784" s="15"/>
      <c r="W1784" s="15"/>
      <c r="X1784" s="15"/>
      <c r="Y1784" s="15"/>
    </row>
    <row r="1785" spans="1:25" x14ac:dyDescent="0.2">
      <c r="A1785" s="16"/>
      <c r="B1785" s="17"/>
      <c r="C1785" s="15"/>
      <c r="D1785" s="15"/>
      <c r="E1785" s="15"/>
      <c r="F1785" s="15"/>
      <c r="G1785" s="15"/>
      <c r="H1785" s="15"/>
      <c r="I1785" s="15"/>
      <c r="J1785" s="15"/>
      <c r="K1785" s="15"/>
      <c r="L1785" s="15"/>
      <c r="M1785" s="15"/>
      <c r="N1785" s="15"/>
      <c r="O1785" s="15"/>
      <c r="P1785" s="15"/>
      <c r="Q1785" s="15"/>
      <c r="R1785" s="15"/>
      <c r="S1785" s="15"/>
      <c r="T1785" s="15"/>
      <c r="U1785" s="15"/>
      <c r="V1785" s="15"/>
      <c r="W1785" s="15"/>
      <c r="X1785" s="15"/>
      <c r="Y1785" s="15"/>
    </row>
    <row r="1786" spans="1:25" x14ac:dyDescent="0.2">
      <c r="A1786" s="16"/>
      <c r="B1786" s="17"/>
      <c r="C1786" s="15"/>
      <c r="D1786" s="15"/>
      <c r="E1786" s="15"/>
      <c r="F1786" s="15"/>
      <c r="G1786" s="15"/>
      <c r="H1786" s="15"/>
      <c r="I1786" s="15"/>
      <c r="J1786" s="15"/>
      <c r="K1786" s="15"/>
      <c r="L1786" s="15"/>
      <c r="M1786" s="15"/>
      <c r="N1786" s="15"/>
      <c r="O1786" s="15"/>
      <c r="P1786" s="15"/>
      <c r="Q1786" s="15"/>
      <c r="R1786" s="15"/>
      <c r="S1786" s="15"/>
      <c r="T1786" s="15"/>
      <c r="U1786" s="15"/>
      <c r="V1786" s="15"/>
      <c r="W1786" s="15"/>
      <c r="X1786" s="15"/>
      <c r="Y1786" s="15"/>
    </row>
    <row r="1787" spans="1:25" x14ac:dyDescent="0.2">
      <c r="A1787" s="16"/>
      <c r="B1787" s="17"/>
      <c r="C1787" s="15"/>
      <c r="D1787" s="15"/>
      <c r="E1787" s="15"/>
      <c r="F1787" s="15"/>
      <c r="G1787" s="15"/>
      <c r="H1787" s="15"/>
      <c r="I1787" s="15"/>
      <c r="J1787" s="15"/>
      <c r="K1787" s="15"/>
      <c r="L1787" s="15"/>
      <c r="M1787" s="15"/>
      <c r="N1787" s="15"/>
      <c r="O1787" s="15"/>
      <c r="P1787" s="15"/>
      <c r="Q1787" s="15"/>
      <c r="R1787" s="15"/>
      <c r="S1787" s="15"/>
      <c r="T1787" s="15"/>
      <c r="U1787" s="15"/>
      <c r="V1787" s="15"/>
      <c r="W1787" s="15"/>
      <c r="X1787" s="15"/>
      <c r="Y1787" s="15"/>
    </row>
    <row r="1788" spans="1:25" x14ac:dyDescent="0.2">
      <c r="A1788" s="16"/>
      <c r="B1788" s="17"/>
      <c r="C1788" s="15"/>
      <c r="D1788" s="15"/>
      <c r="E1788" s="15"/>
      <c r="F1788" s="15"/>
      <c r="G1788" s="15"/>
      <c r="H1788" s="15"/>
      <c r="I1788" s="15"/>
      <c r="J1788" s="15"/>
      <c r="K1788" s="15"/>
      <c r="L1788" s="15"/>
      <c r="M1788" s="15"/>
      <c r="N1788" s="15"/>
      <c r="O1788" s="15"/>
      <c r="P1788" s="15"/>
      <c r="Q1788" s="15"/>
      <c r="R1788" s="15"/>
      <c r="S1788" s="15"/>
      <c r="T1788" s="15"/>
      <c r="U1788" s="15"/>
      <c r="V1788" s="15"/>
      <c r="W1788" s="15"/>
      <c r="X1788" s="15"/>
      <c r="Y1788" s="15"/>
    </row>
    <row r="1789" spans="1:25" x14ac:dyDescent="0.2">
      <c r="A1789" s="16"/>
      <c r="B1789" s="17"/>
      <c r="C1789" s="15"/>
      <c r="D1789" s="15"/>
      <c r="E1789" s="15"/>
      <c r="F1789" s="15"/>
      <c r="G1789" s="15"/>
      <c r="H1789" s="15"/>
      <c r="I1789" s="15"/>
      <c r="J1789" s="15"/>
      <c r="K1789" s="15"/>
      <c r="L1789" s="15"/>
      <c r="M1789" s="15"/>
      <c r="N1789" s="15"/>
      <c r="O1789" s="15"/>
      <c r="P1789" s="15"/>
      <c r="Q1789" s="15"/>
      <c r="R1789" s="15"/>
      <c r="S1789" s="15"/>
      <c r="T1789" s="15"/>
      <c r="U1789" s="15"/>
      <c r="V1789" s="15"/>
      <c r="W1789" s="15"/>
      <c r="X1789" s="15"/>
      <c r="Y1789" s="15"/>
    </row>
    <row r="1790" spans="1:25" x14ac:dyDescent="0.2">
      <c r="A1790" s="16"/>
      <c r="B1790" s="17"/>
      <c r="C1790" s="15"/>
      <c r="D1790" s="15"/>
      <c r="E1790" s="15"/>
      <c r="F1790" s="15"/>
      <c r="G1790" s="15"/>
      <c r="H1790" s="15"/>
      <c r="I1790" s="15"/>
      <c r="J1790" s="15"/>
      <c r="K1790" s="15"/>
      <c r="L1790" s="15"/>
      <c r="M1790" s="15"/>
      <c r="N1790" s="15"/>
      <c r="O1790" s="15"/>
      <c r="P1790" s="15"/>
      <c r="Q1790" s="15"/>
      <c r="R1790" s="15"/>
      <c r="S1790" s="15"/>
      <c r="T1790" s="15"/>
      <c r="U1790" s="15"/>
      <c r="V1790" s="15"/>
      <c r="W1790" s="15"/>
      <c r="X1790" s="15"/>
      <c r="Y1790" s="15"/>
    </row>
    <row r="1791" spans="1:25" x14ac:dyDescent="0.2">
      <c r="A1791" s="16"/>
      <c r="B1791" s="17"/>
      <c r="C1791" s="15"/>
      <c r="D1791" s="15"/>
      <c r="E1791" s="15"/>
      <c r="F1791" s="15"/>
      <c r="G1791" s="15"/>
      <c r="H1791" s="15"/>
      <c r="I1791" s="15"/>
      <c r="J1791" s="15"/>
      <c r="K1791" s="15"/>
      <c r="L1791" s="15"/>
      <c r="M1791" s="15"/>
      <c r="N1791" s="15"/>
      <c r="O1791" s="15"/>
      <c r="P1791" s="15"/>
      <c r="Q1791" s="15"/>
      <c r="R1791" s="15"/>
      <c r="S1791" s="15"/>
      <c r="T1791" s="15"/>
      <c r="U1791" s="15"/>
      <c r="V1791" s="15"/>
      <c r="W1791" s="15"/>
      <c r="X1791" s="15"/>
      <c r="Y1791" s="15"/>
    </row>
    <row r="1792" spans="1:25" x14ac:dyDescent="0.2">
      <c r="A1792" s="16"/>
      <c r="B1792" s="17"/>
      <c r="C1792" s="15"/>
      <c r="D1792" s="15"/>
      <c r="E1792" s="15"/>
      <c r="F1792" s="15"/>
      <c r="G1792" s="15"/>
      <c r="H1792" s="15"/>
      <c r="I1792" s="15"/>
      <c r="J1792" s="15"/>
      <c r="K1792" s="15"/>
      <c r="L1792" s="15"/>
      <c r="M1792" s="15"/>
      <c r="N1792" s="15"/>
      <c r="O1792" s="15"/>
      <c r="P1792" s="15"/>
      <c r="Q1792" s="15"/>
      <c r="R1792" s="15"/>
      <c r="S1792" s="15"/>
      <c r="T1792" s="15"/>
      <c r="U1792" s="15"/>
      <c r="V1792" s="15"/>
      <c r="W1792" s="15"/>
      <c r="X1792" s="15"/>
      <c r="Y1792" s="15"/>
    </row>
    <row r="1793" spans="1:25" x14ac:dyDescent="0.2">
      <c r="A1793" s="16"/>
      <c r="B1793" s="17"/>
      <c r="C1793" s="15"/>
      <c r="D1793" s="15"/>
      <c r="E1793" s="15"/>
      <c r="F1793" s="15"/>
      <c r="G1793" s="15"/>
      <c r="H1793" s="15"/>
      <c r="I1793" s="15"/>
      <c r="J1793" s="15"/>
      <c r="K1793" s="15"/>
      <c r="L1793" s="15"/>
      <c r="M1793" s="15"/>
      <c r="N1793" s="15"/>
      <c r="O1793" s="15"/>
      <c r="P1793" s="15"/>
      <c r="Q1793" s="15"/>
      <c r="R1793" s="15"/>
      <c r="S1793" s="15"/>
      <c r="T1793" s="15"/>
      <c r="U1793" s="15"/>
      <c r="V1793" s="15"/>
      <c r="W1793" s="15"/>
      <c r="X1793" s="15"/>
      <c r="Y1793" s="15"/>
    </row>
    <row r="1794" spans="1:25" x14ac:dyDescent="0.2">
      <c r="A1794" s="16"/>
      <c r="B1794" s="17"/>
      <c r="C1794" s="15"/>
      <c r="D1794" s="15"/>
      <c r="E1794" s="15"/>
      <c r="F1794" s="15"/>
      <c r="G1794" s="15"/>
      <c r="H1794" s="15"/>
      <c r="I1794" s="15"/>
      <c r="J1794" s="15"/>
      <c r="K1794" s="15"/>
      <c r="L1794" s="15"/>
      <c r="M1794" s="15"/>
      <c r="N1794" s="15"/>
      <c r="O1794" s="15"/>
      <c r="P1794" s="15"/>
      <c r="Q1794" s="15"/>
      <c r="R1794" s="15"/>
      <c r="S1794" s="15"/>
      <c r="T1794" s="15"/>
      <c r="U1794" s="15"/>
      <c r="V1794" s="15"/>
      <c r="W1794" s="15"/>
      <c r="X1794" s="15"/>
      <c r="Y1794" s="15"/>
    </row>
    <row r="1795" spans="1:25" x14ac:dyDescent="0.2">
      <c r="A1795" s="16"/>
      <c r="B1795" s="17"/>
      <c r="C1795" s="15"/>
      <c r="D1795" s="15"/>
      <c r="E1795" s="15"/>
      <c r="F1795" s="15"/>
      <c r="G1795" s="15"/>
      <c r="H1795" s="15"/>
      <c r="I1795" s="15"/>
      <c r="J1795" s="15"/>
      <c r="K1795" s="15"/>
      <c r="L1795" s="15"/>
      <c r="M1795" s="15"/>
      <c r="N1795" s="15"/>
      <c r="O1795" s="15"/>
      <c r="P1795" s="15"/>
      <c r="Q1795" s="15"/>
      <c r="R1795" s="15"/>
      <c r="S1795" s="15"/>
      <c r="T1795" s="15"/>
      <c r="U1795" s="15"/>
      <c r="V1795" s="15"/>
      <c r="W1795" s="15"/>
      <c r="X1795" s="15"/>
      <c r="Y1795" s="15"/>
    </row>
    <row r="1796" spans="1:25" x14ac:dyDescent="0.2">
      <c r="A1796" s="16"/>
      <c r="B1796" s="17"/>
      <c r="C1796" s="15"/>
      <c r="D1796" s="15"/>
      <c r="E1796" s="15"/>
      <c r="F1796" s="15"/>
      <c r="G1796" s="15"/>
      <c r="H1796" s="15"/>
      <c r="I1796" s="15"/>
      <c r="J1796" s="15"/>
      <c r="K1796" s="15"/>
      <c r="L1796" s="15"/>
      <c r="M1796" s="15"/>
      <c r="N1796" s="15"/>
      <c r="O1796" s="15"/>
      <c r="P1796" s="15"/>
      <c r="Q1796" s="15"/>
      <c r="R1796" s="15"/>
      <c r="S1796" s="15"/>
      <c r="T1796" s="15"/>
      <c r="U1796" s="15"/>
      <c r="V1796" s="15"/>
      <c r="W1796" s="15"/>
      <c r="X1796" s="15"/>
      <c r="Y1796" s="15"/>
    </row>
    <row r="1797" spans="1:25" x14ac:dyDescent="0.2">
      <c r="A1797" s="16"/>
      <c r="B1797" s="17"/>
      <c r="C1797" s="15"/>
      <c r="D1797" s="15"/>
      <c r="E1797" s="15"/>
      <c r="F1797" s="15"/>
      <c r="G1797" s="15"/>
      <c r="H1797" s="15"/>
      <c r="I1797" s="15"/>
      <c r="J1797" s="15"/>
      <c r="K1797" s="15"/>
      <c r="L1797" s="15"/>
      <c r="M1797" s="15"/>
      <c r="N1797" s="15"/>
      <c r="O1797" s="15"/>
      <c r="P1797" s="15"/>
      <c r="Q1797" s="15"/>
      <c r="R1797" s="15"/>
      <c r="S1797" s="15"/>
      <c r="T1797" s="15"/>
      <c r="U1797" s="15"/>
      <c r="V1797" s="15"/>
      <c r="W1797" s="15"/>
      <c r="X1797" s="15"/>
      <c r="Y1797" s="15"/>
    </row>
    <row r="1798" spans="1:25" x14ac:dyDescent="0.2">
      <c r="A1798" s="16"/>
      <c r="B1798" s="17"/>
      <c r="C1798" s="15"/>
      <c r="D1798" s="15"/>
      <c r="E1798" s="15"/>
      <c r="F1798" s="15"/>
      <c r="G1798" s="15"/>
      <c r="H1798" s="15"/>
      <c r="I1798" s="15"/>
      <c r="J1798" s="15"/>
      <c r="K1798" s="15"/>
      <c r="L1798" s="15"/>
      <c r="M1798" s="15"/>
      <c r="N1798" s="15"/>
      <c r="O1798" s="15"/>
      <c r="P1798" s="15"/>
      <c r="Q1798" s="15"/>
      <c r="R1798" s="15"/>
      <c r="S1798" s="15"/>
      <c r="T1798" s="15"/>
      <c r="U1798" s="15"/>
      <c r="V1798" s="15"/>
      <c r="W1798" s="15"/>
      <c r="X1798" s="15"/>
      <c r="Y1798" s="15"/>
    </row>
    <row r="1799" spans="1:25" x14ac:dyDescent="0.2">
      <c r="A1799" s="16"/>
      <c r="B1799" s="17"/>
      <c r="C1799" s="15"/>
      <c r="D1799" s="15"/>
      <c r="E1799" s="15"/>
      <c r="F1799" s="15"/>
      <c r="G1799" s="15"/>
      <c r="H1799" s="15"/>
      <c r="I1799" s="15"/>
      <c r="J1799" s="15"/>
      <c r="K1799" s="15"/>
      <c r="L1799" s="15"/>
      <c r="M1799" s="15"/>
      <c r="N1799" s="15"/>
      <c r="O1799" s="15"/>
      <c r="P1799" s="15"/>
      <c r="Q1799" s="15"/>
      <c r="R1799" s="15"/>
      <c r="S1799" s="15"/>
      <c r="T1799" s="15"/>
      <c r="U1799" s="15"/>
      <c r="V1799" s="15"/>
      <c r="W1799" s="15"/>
      <c r="X1799" s="15"/>
      <c r="Y1799" s="15"/>
    </row>
    <row r="1800" spans="1:25" x14ac:dyDescent="0.2">
      <c r="A1800" s="16"/>
      <c r="B1800" s="17"/>
      <c r="C1800" s="15"/>
      <c r="D1800" s="15"/>
      <c r="E1800" s="15"/>
      <c r="F1800" s="15"/>
      <c r="G1800" s="15"/>
      <c r="H1800" s="15"/>
      <c r="I1800" s="15"/>
      <c r="J1800" s="15"/>
      <c r="K1800" s="15"/>
      <c r="L1800" s="15"/>
      <c r="M1800" s="15"/>
      <c r="N1800" s="15"/>
      <c r="O1800" s="15"/>
      <c r="P1800" s="15"/>
      <c r="Q1800" s="15"/>
      <c r="R1800" s="15"/>
      <c r="S1800" s="15"/>
      <c r="T1800" s="15"/>
      <c r="U1800" s="15"/>
      <c r="V1800" s="15"/>
      <c r="W1800" s="15"/>
      <c r="X1800" s="15"/>
      <c r="Y1800" s="15"/>
    </row>
    <row r="1801" spans="1:25" x14ac:dyDescent="0.2">
      <c r="A1801" s="16"/>
      <c r="B1801" s="17"/>
      <c r="C1801" s="15"/>
      <c r="D1801" s="15"/>
      <c r="E1801" s="15"/>
      <c r="F1801" s="15"/>
      <c r="G1801" s="15"/>
      <c r="H1801" s="15"/>
      <c r="I1801" s="15"/>
      <c r="J1801" s="15"/>
      <c r="K1801" s="15"/>
      <c r="L1801" s="15"/>
      <c r="M1801" s="15"/>
      <c r="N1801" s="15"/>
      <c r="O1801" s="15"/>
      <c r="P1801" s="15"/>
      <c r="Q1801" s="15"/>
      <c r="R1801" s="15"/>
      <c r="S1801" s="15"/>
      <c r="T1801" s="15"/>
      <c r="U1801" s="15"/>
      <c r="V1801" s="15"/>
      <c r="W1801" s="15"/>
      <c r="X1801" s="15"/>
      <c r="Y1801" s="15"/>
    </row>
    <row r="1802" spans="1:25" x14ac:dyDescent="0.2">
      <c r="A1802" s="16"/>
      <c r="B1802" s="17"/>
      <c r="C1802" s="15"/>
      <c r="D1802" s="15"/>
      <c r="E1802" s="15"/>
      <c r="F1802" s="15"/>
      <c r="G1802" s="15"/>
      <c r="H1802" s="15"/>
      <c r="I1802" s="15"/>
      <c r="J1802" s="15"/>
      <c r="K1802" s="15"/>
      <c r="L1802" s="15"/>
      <c r="M1802" s="15"/>
      <c r="N1802" s="15"/>
      <c r="O1802" s="15"/>
      <c r="P1802" s="15"/>
      <c r="Q1802" s="15"/>
      <c r="R1802" s="15"/>
      <c r="S1802" s="15"/>
      <c r="T1802" s="15"/>
      <c r="U1802" s="15"/>
      <c r="V1802" s="15"/>
      <c r="W1802" s="15"/>
      <c r="X1802" s="15"/>
      <c r="Y1802" s="15"/>
    </row>
    <row r="1803" spans="1:25" x14ac:dyDescent="0.2">
      <c r="A1803" s="16"/>
      <c r="B1803" s="17"/>
      <c r="C1803" s="15"/>
      <c r="D1803" s="15"/>
      <c r="E1803" s="15"/>
      <c r="F1803" s="15"/>
      <c r="G1803" s="15"/>
      <c r="H1803" s="15"/>
      <c r="I1803" s="15"/>
      <c r="J1803" s="15"/>
      <c r="K1803" s="15"/>
      <c r="L1803" s="15"/>
      <c r="M1803" s="15"/>
      <c r="N1803" s="15"/>
      <c r="O1803" s="15"/>
      <c r="P1803" s="15"/>
      <c r="Q1803" s="15"/>
      <c r="R1803" s="15"/>
      <c r="S1803" s="15"/>
      <c r="T1803" s="15"/>
      <c r="U1803" s="15"/>
      <c r="V1803" s="15"/>
      <c r="W1803" s="15"/>
      <c r="X1803" s="15"/>
      <c r="Y1803" s="15"/>
    </row>
    <row r="1804" spans="1:25" x14ac:dyDescent="0.2">
      <c r="A1804" s="16"/>
      <c r="B1804" s="17"/>
      <c r="C1804" s="15"/>
      <c r="D1804" s="15"/>
      <c r="E1804" s="15"/>
      <c r="F1804" s="15"/>
      <c r="G1804" s="15"/>
      <c r="H1804" s="15"/>
      <c r="I1804" s="15"/>
      <c r="J1804" s="15"/>
      <c r="K1804" s="15"/>
      <c r="L1804" s="15"/>
      <c r="M1804" s="15"/>
      <c r="N1804" s="15"/>
      <c r="O1804" s="15"/>
      <c r="P1804" s="15"/>
      <c r="Q1804" s="15"/>
      <c r="R1804" s="15"/>
      <c r="S1804" s="15"/>
      <c r="T1804" s="15"/>
      <c r="U1804" s="15"/>
      <c r="V1804" s="15"/>
      <c r="W1804" s="15"/>
      <c r="X1804" s="15"/>
      <c r="Y1804" s="15"/>
    </row>
    <row r="1805" spans="1:25" x14ac:dyDescent="0.2">
      <c r="A1805" s="16"/>
      <c r="B1805" s="17"/>
      <c r="C1805" s="15"/>
      <c r="D1805" s="15"/>
      <c r="E1805" s="15"/>
      <c r="F1805" s="15"/>
      <c r="G1805" s="15"/>
      <c r="H1805" s="15"/>
      <c r="I1805" s="15"/>
      <c r="J1805" s="15"/>
      <c r="K1805" s="15"/>
      <c r="L1805" s="15"/>
      <c r="M1805" s="15"/>
      <c r="N1805" s="15"/>
      <c r="O1805" s="15"/>
      <c r="P1805" s="15"/>
      <c r="Q1805" s="15"/>
      <c r="R1805" s="15"/>
      <c r="S1805" s="15"/>
      <c r="T1805" s="15"/>
      <c r="U1805" s="15"/>
      <c r="V1805" s="15"/>
      <c r="W1805" s="15"/>
      <c r="X1805" s="15"/>
      <c r="Y1805" s="15"/>
    </row>
    <row r="1806" spans="1:25" x14ac:dyDescent="0.2">
      <c r="A1806" s="16"/>
      <c r="B1806" s="17"/>
      <c r="C1806" s="15"/>
      <c r="D1806" s="15"/>
      <c r="E1806" s="15"/>
      <c r="F1806" s="15"/>
      <c r="G1806" s="15"/>
      <c r="H1806" s="15"/>
      <c r="I1806" s="15"/>
      <c r="J1806" s="15"/>
      <c r="K1806" s="15"/>
      <c r="L1806" s="15"/>
      <c r="M1806" s="15"/>
      <c r="N1806" s="15"/>
      <c r="O1806" s="15"/>
      <c r="P1806" s="15"/>
      <c r="Q1806" s="15"/>
      <c r="R1806" s="15"/>
      <c r="S1806" s="15"/>
      <c r="T1806" s="15"/>
      <c r="U1806" s="15"/>
      <c r="V1806" s="15"/>
      <c r="W1806" s="15"/>
      <c r="X1806" s="15"/>
      <c r="Y1806" s="15"/>
    </row>
    <row r="1807" spans="1:25" x14ac:dyDescent="0.2">
      <c r="A1807" s="16"/>
      <c r="B1807" s="17"/>
      <c r="C1807" s="15"/>
      <c r="D1807" s="15"/>
      <c r="E1807" s="15"/>
      <c r="F1807" s="15"/>
      <c r="G1807" s="15"/>
      <c r="H1807" s="15"/>
      <c r="I1807" s="15"/>
      <c r="J1807" s="15"/>
      <c r="K1807" s="15"/>
      <c r="L1807" s="15"/>
      <c r="M1807" s="15"/>
      <c r="N1807" s="15"/>
      <c r="O1807" s="15"/>
      <c r="P1807" s="15"/>
      <c r="Q1807" s="15"/>
      <c r="R1807" s="15"/>
      <c r="S1807" s="15"/>
      <c r="T1807" s="15"/>
      <c r="U1807" s="15"/>
      <c r="V1807" s="15"/>
      <c r="W1807" s="15"/>
      <c r="X1807" s="15"/>
      <c r="Y1807" s="15"/>
    </row>
    <row r="1808" spans="1:25" x14ac:dyDescent="0.2">
      <c r="A1808" s="16"/>
      <c r="B1808" s="17"/>
      <c r="C1808" s="15"/>
      <c r="D1808" s="15"/>
      <c r="E1808" s="15"/>
      <c r="F1808" s="15"/>
      <c r="G1808" s="15"/>
      <c r="H1808" s="15"/>
      <c r="I1808" s="15"/>
      <c r="J1808" s="15"/>
      <c r="K1808" s="15"/>
      <c r="L1808" s="15"/>
      <c r="M1808" s="15"/>
      <c r="N1808" s="15"/>
      <c r="O1808" s="15"/>
      <c r="P1808" s="15"/>
      <c r="Q1808" s="15"/>
      <c r="R1808" s="15"/>
      <c r="S1808" s="15"/>
      <c r="T1808" s="15"/>
      <c r="U1808" s="15"/>
      <c r="V1808" s="15"/>
      <c r="W1808" s="15"/>
      <c r="X1808" s="15"/>
      <c r="Y1808" s="15"/>
    </row>
    <row r="1809" spans="1:25" x14ac:dyDescent="0.2">
      <c r="A1809" s="16"/>
      <c r="B1809" s="17"/>
      <c r="C1809" s="15"/>
      <c r="D1809" s="15"/>
      <c r="E1809" s="15"/>
      <c r="F1809" s="15"/>
      <c r="G1809" s="15"/>
      <c r="H1809" s="15"/>
      <c r="I1809" s="15"/>
      <c r="J1809" s="15"/>
      <c r="K1809" s="15"/>
      <c r="L1809" s="15"/>
      <c r="M1809" s="15"/>
      <c r="N1809" s="15"/>
      <c r="O1809" s="15"/>
      <c r="P1809" s="15"/>
      <c r="Q1809" s="15"/>
      <c r="R1809" s="15"/>
      <c r="S1809" s="15"/>
      <c r="T1809" s="15"/>
      <c r="U1809" s="15"/>
      <c r="V1809" s="15"/>
      <c r="W1809" s="15"/>
      <c r="X1809" s="15"/>
      <c r="Y1809" s="15"/>
    </row>
    <row r="1810" spans="1:25" x14ac:dyDescent="0.2">
      <c r="A1810" s="16"/>
      <c r="B1810" s="17"/>
      <c r="C1810" s="15"/>
      <c r="D1810" s="15"/>
      <c r="E1810" s="15"/>
      <c r="F1810" s="15"/>
      <c r="G1810" s="15"/>
      <c r="H1810" s="15"/>
      <c r="I1810" s="15"/>
      <c r="J1810" s="15"/>
      <c r="K1810" s="15"/>
      <c r="L1810" s="15"/>
      <c r="M1810" s="15"/>
      <c r="N1810" s="15"/>
      <c r="O1810" s="15"/>
      <c r="P1810" s="15"/>
      <c r="Q1810" s="15"/>
      <c r="R1810" s="15"/>
      <c r="S1810" s="15"/>
      <c r="T1810" s="15"/>
      <c r="U1810" s="15"/>
      <c r="V1810" s="15"/>
      <c r="W1810" s="15"/>
      <c r="X1810" s="15"/>
      <c r="Y1810" s="15"/>
    </row>
    <row r="1811" spans="1:25" x14ac:dyDescent="0.2">
      <c r="A1811" s="16"/>
      <c r="B1811" s="17"/>
      <c r="C1811" s="15"/>
      <c r="D1811" s="15"/>
      <c r="E1811" s="15"/>
      <c r="F1811" s="15"/>
      <c r="G1811" s="15"/>
      <c r="H1811" s="15"/>
      <c r="I1811" s="15"/>
      <c r="J1811" s="15"/>
      <c r="K1811" s="15"/>
      <c r="L1811" s="15"/>
      <c r="M1811" s="15"/>
      <c r="N1811" s="15"/>
      <c r="O1811" s="15"/>
      <c r="P1811" s="15"/>
      <c r="Q1811" s="15"/>
      <c r="R1811" s="15"/>
      <c r="S1811" s="15"/>
      <c r="T1811" s="15"/>
      <c r="U1811" s="15"/>
      <c r="V1811" s="15"/>
      <c r="W1811" s="15"/>
      <c r="X1811" s="15"/>
      <c r="Y1811" s="15"/>
    </row>
    <row r="1812" spans="1:25" x14ac:dyDescent="0.2">
      <c r="A1812" s="16"/>
      <c r="B1812" s="17"/>
      <c r="C1812" s="15"/>
      <c r="D1812" s="15"/>
      <c r="E1812" s="15"/>
      <c r="F1812" s="15"/>
      <c r="G1812" s="15"/>
      <c r="H1812" s="15"/>
      <c r="I1812" s="15"/>
      <c r="J1812" s="15"/>
      <c r="K1812" s="15"/>
      <c r="L1812" s="15"/>
      <c r="M1812" s="15"/>
      <c r="N1812" s="15"/>
      <c r="O1812" s="15"/>
      <c r="P1812" s="15"/>
      <c r="Q1812" s="15"/>
      <c r="R1812" s="15"/>
      <c r="S1812" s="15"/>
      <c r="T1812" s="15"/>
      <c r="U1812" s="15"/>
      <c r="V1812" s="15"/>
      <c r="W1812" s="15"/>
      <c r="X1812" s="15"/>
      <c r="Y1812" s="15"/>
    </row>
    <row r="1813" spans="1:25" x14ac:dyDescent="0.2">
      <c r="A1813" s="16"/>
      <c r="B1813" s="17"/>
      <c r="C1813" s="15"/>
      <c r="D1813" s="15"/>
      <c r="E1813" s="15"/>
      <c r="F1813" s="15"/>
      <c r="G1813" s="15"/>
      <c r="H1813" s="15"/>
      <c r="I1813" s="15"/>
      <c r="J1813" s="15"/>
      <c r="K1813" s="15"/>
      <c r="L1813" s="15"/>
      <c r="M1813" s="15"/>
      <c r="N1813" s="15"/>
      <c r="O1813" s="15"/>
      <c r="P1813" s="15"/>
      <c r="Q1813" s="15"/>
      <c r="R1813" s="15"/>
      <c r="S1813" s="15"/>
      <c r="T1813" s="15"/>
      <c r="U1813" s="15"/>
      <c r="V1813" s="15"/>
      <c r="W1813" s="15"/>
      <c r="X1813" s="15"/>
      <c r="Y1813" s="15"/>
    </row>
    <row r="1814" spans="1:25" x14ac:dyDescent="0.2">
      <c r="A1814" s="16"/>
      <c r="B1814" s="17"/>
      <c r="C1814" s="15"/>
      <c r="D1814" s="15"/>
      <c r="E1814" s="15"/>
      <c r="F1814" s="15"/>
      <c r="G1814" s="15"/>
      <c r="H1814" s="15"/>
      <c r="I1814" s="15"/>
      <c r="J1814" s="15"/>
      <c r="K1814" s="15"/>
      <c r="L1814" s="15"/>
      <c r="M1814" s="15"/>
      <c r="N1814" s="15"/>
      <c r="O1814" s="15"/>
      <c r="P1814" s="15"/>
      <c r="Q1814" s="15"/>
      <c r="R1814" s="15"/>
      <c r="S1814" s="15"/>
      <c r="T1814" s="15"/>
      <c r="U1814" s="15"/>
      <c r="V1814" s="15"/>
      <c r="W1814" s="15"/>
      <c r="X1814" s="15"/>
      <c r="Y1814" s="15"/>
    </row>
    <row r="1815" spans="1:25" x14ac:dyDescent="0.2">
      <c r="A1815" s="16"/>
      <c r="B1815" s="17"/>
      <c r="C1815" s="15"/>
      <c r="D1815" s="15"/>
      <c r="E1815" s="15"/>
      <c r="F1815" s="15"/>
      <c r="G1815" s="15"/>
      <c r="H1815" s="15"/>
      <c r="I1815" s="15"/>
      <c r="J1815" s="15"/>
      <c r="K1815" s="15"/>
      <c r="L1815" s="15"/>
      <c r="M1815" s="15"/>
      <c r="N1815" s="15"/>
      <c r="O1815" s="15"/>
      <c r="P1815" s="15"/>
      <c r="Q1815" s="15"/>
      <c r="R1815" s="15"/>
      <c r="S1815" s="15"/>
      <c r="T1815" s="15"/>
      <c r="U1815" s="15"/>
      <c r="V1815" s="15"/>
      <c r="W1815" s="15"/>
      <c r="X1815" s="15"/>
      <c r="Y1815" s="15"/>
    </row>
    <row r="1816" spans="1:25" x14ac:dyDescent="0.2">
      <c r="A1816" s="16"/>
      <c r="B1816" s="17"/>
      <c r="C1816" s="15"/>
      <c r="D1816" s="15"/>
      <c r="E1816" s="15"/>
      <c r="F1816" s="15"/>
      <c r="G1816" s="15"/>
      <c r="H1816" s="15"/>
      <c r="I1816" s="15"/>
      <c r="J1816" s="15"/>
      <c r="K1816" s="15"/>
      <c r="L1816" s="15"/>
      <c r="M1816" s="15"/>
      <c r="N1816" s="15"/>
      <c r="O1816" s="15"/>
      <c r="P1816" s="15"/>
      <c r="Q1816" s="15"/>
      <c r="R1816" s="15"/>
      <c r="S1816" s="15"/>
      <c r="T1816" s="15"/>
      <c r="U1816" s="15"/>
      <c r="V1816" s="15"/>
      <c r="W1816" s="15"/>
      <c r="X1816" s="15"/>
      <c r="Y1816" s="15"/>
    </row>
    <row r="1817" spans="1:25" x14ac:dyDescent="0.2">
      <c r="A1817" s="16"/>
      <c r="B1817" s="17"/>
      <c r="C1817" s="15"/>
      <c r="D1817" s="15"/>
      <c r="E1817" s="15"/>
      <c r="F1817" s="15"/>
      <c r="G1817" s="15"/>
      <c r="H1817" s="15"/>
      <c r="I1817" s="15"/>
      <c r="J1817" s="15"/>
      <c r="K1817" s="15"/>
      <c r="L1817" s="15"/>
      <c r="M1817" s="15"/>
      <c r="N1817" s="15"/>
      <c r="O1817" s="15"/>
      <c r="P1817" s="15"/>
      <c r="Q1817" s="15"/>
      <c r="R1817" s="15"/>
      <c r="S1817" s="15"/>
      <c r="T1817" s="15"/>
      <c r="U1817" s="15"/>
      <c r="V1817" s="15"/>
      <c r="W1817" s="15"/>
      <c r="X1817" s="15"/>
      <c r="Y1817" s="15"/>
    </row>
    <row r="1818" spans="1:25" x14ac:dyDescent="0.2">
      <c r="A1818" s="16"/>
      <c r="B1818" s="17"/>
      <c r="C1818" s="15"/>
      <c r="D1818" s="15"/>
      <c r="E1818" s="15"/>
      <c r="F1818" s="15"/>
      <c r="G1818" s="15"/>
      <c r="H1818" s="15"/>
      <c r="I1818" s="15"/>
      <c r="J1818" s="15"/>
      <c r="K1818" s="15"/>
      <c r="L1818" s="15"/>
      <c r="M1818" s="15"/>
      <c r="N1818" s="15"/>
      <c r="O1818" s="15"/>
      <c r="P1818" s="15"/>
      <c r="Q1818" s="15"/>
      <c r="R1818" s="15"/>
      <c r="S1818" s="15"/>
      <c r="T1818" s="15"/>
      <c r="U1818" s="15"/>
      <c r="V1818" s="15"/>
      <c r="W1818" s="15"/>
      <c r="X1818" s="15"/>
      <c r="Y1818" s="15"/>
    </row>
    <row r="1819" spans="1:25" x14ac:dyDescent="0.2">
      <c r="A1819" s="16"/>
      <c r="B1819" s="17"/>
      <c r="C1819" s="15"/>
      <c r="D1819" s="15"/>
      <c r="E1819" s="15"/>
      <c r="F1819" s="15"/>
      <c r="G1819" s="15"/>
      <c r="H1819" s="15"/>
      <c r="I1819" s="15"/>
      <c r="J1819" s="15"/>
      <c r="K1819" s="15"/>
      <c r="L1819" s="15"/>
      <c r="M1819" s="15"/>
      <c r="N1819" s="15"/>
      <c r="O1819" s="15"/>
      <c r="P1819" s="15"/>
      <c r="Q1819" s="15"/>
      <c r="R1819" s="15"/>
      <c r="S1819" s="15"/>
      <c r="T1819" s="15"/>
      <c r="U1819" s="15"/>
      <c r="V1819" s="15"/>
      <c r="W1819" s="15"/>
      <c r="X1819" s="15"/>
      <c r="Y1819" s="15"/>
    </row>
    <row r="1820" spans="1:25" x14ac:dyDescent="0.2">
      <c r="A1820" s="16"/>
      <c r="B1820" s="17"/>
      <c r="C1820" s="15"/>
      <c r="D1820" s="15"/>
      <c r="E1820" s="15"/>
      <c r="F1820" s="15"/>
      <c r="G1820" s="15"/>
      <c r="H1820" s="15"/>
      <c r="I1820" s="15"/>
      <c r="J1820" s="15"/>
      <c r="K1820" s="15"/>
      <c r="L1820" s="15"/>
      <c r="M1820" s="15"/>
      <c r="N1820" s="15"/>
      <c r="O1820" s="15"/>
      <c r="P1820" s="15"/>
      <c r="Q1820" s="15"/>
      <c r="R1820" s="15"/>
      <c r="S1820" s="15"/>
      <c r="T1820" s="15"/>
      <c r="U1820" s="15"/>
      <c r="V1820" s="15"/>
      <c r="W1820" s="15"/>
      <c r="X1820" s="15"/>
      <c r="Y1820" s="15"/>
    </row>
    <row r="1821" spans="1:25" x14ac:dyDescent="0.2">
      <c r="A1821" s="16"/>
      <c r="B1821" s="17"/>
      <c r="C1821" s="15"/>
      <c r="D1821" s="15"/>
      <c r="E1821" s="15"/>
      <c r="F1821" s="15"/>
      <c r="G1821" s="15"/>
      <c r="H1821" s="15"/>
      <c r="I1821" s="15"/>
      <c r="J1821" s="15"/>
      <c r="K1821" s="15"/>
      <c r="L1821" s="15"/>
      <c r="M1821" s="15"/>
      <c r="N1821" s="15"/>
      <c r="O1821" s="15"/>
      <c r="P1821" s="15"/>
      <c r="Q1821" s="15"/>
      <c r="R1821" s="15"/>
      <c r="S1821" s="15"/>
      <c r="T1821" s="15"/>
      <c r="U1821" s="15"/>
      <c r="V1821" s="15"/>
      <c r="W1821" s="15"/>
      <c r="X1821" s="15"/>
      <c r="Y1821" s="15"/>
    </row>
    <row r="1822" spans="1:25" x14ac:dyDescent="0.2">
      <c r="A1822" s="16"/>
      <c r="B1822" s="17"/>
      <c r="C1822" s="15"/>
      <c r="D1822" s="15"/>
      <c r="E1822" s="15"/>
      <c r="F1822" s="15"/>
      <c r="G1822" s="15"/>
      <c r="H1822" s="15"/>
      <c r="I1822" s="15"/>
      <c r="J1822" s="15"/>
      <c r="K1822" s="15"/>
      <c r="L1822" s="15"/>
      <c r="M1822" s="15"/>
      <c r="N1822" s="15"/>
      <c r="O1822" s="15"/>
      <c r="P1822" s="15"/>
      <c r="Q1822" s="15"/>
      <c r="R1822" s="15"/>
      <c r="S1822" s="15"/>
      <c r="T1822" s="15"/>
      <c r="U1822" s="15"/>
      <c r="V1822" s="15"/>
      <c r="W1822" s="15"/>
      <c r="X1822" s="15"/>
      <c r="Y1822" s="15"/>
    </row>
    <row r="1823" spans="1:25" x14ac:dyDescent="0.2">
      <c r="A1823" s="16"/>
      <c r="B1823" s="17"/>
      <c r="C1823" s="15"/>
      <c r="D1823" s="15"/>
      <c r="E1823" s="15"/>
      <c r="F1823" s="15"/>
      <c r="G1823" s="15"/>
      <c r="H1823" s="15"/>
      <c r="I1823" s="15"/>
      <c r="J1823" s="15"/>
      <c r="K1823" s="15"/>
      <c r="L1823" s="15"/>
      <c r="M1823" s="15"/>
      <c r="N1823" s="15"/>
      <c r="O1823" s="15"/>
      <c r="P1823" s="15"/>
      <c r="Q1823" s="15"/>
      <c r="R1823" s="15"/>
      <c r="S1823" s="15"/>
      <c r="T1823" s="15"/>
      <c r="U1823" s="15"/>
      <c r="V1823" s="15"/>
      <c r="W1823" s="15"/>
      <c r="X1823" s="15"/>
      <c r="Y1823" s="15"/>
    </row>
    <row r="1824" spans="1:25" x14ac:dyDescent="0.2">
      <c r="A1824" s="16"/>
      <c r="B1824" s="17"/>
      <c r="C1824" s="15"/>
      <c r="D1824" s="15"/>
      <c r="E1824" s="15"/>
      <c r="F1824" s="15"/>
      <c r="G1824" s="15"/>
      <c r="H1824" s="15"/>
      <c r="I1824" s="15"/>
      <c r="J1824" s="15"/>
      <c r="K1824" s="15"/>
      <c r="L1824" s="15"/>
      <c r="M1824" s="15"/>
      <c r="N1824" s="15"/>
      <c r="O1824" s="15"/>
      <c r="P1824" s="15"/>
      <c r="Q1824" s="15"/>
      <c r="R1824" s="15"/>
      <c r="S1824" s="15"/>
      <c r="T1824" s="15"/>
      <c r="U1824" s="15"/>
      <c r="V1824" s="15"/>
      <c r="W1824" s="15"/>
      <c r="X1824" s="15"/>
      <c r="Y1824" s="15"/>
    </row>
    <row r="1825" spans="1:25" x14ac:dyDescent="0.2">
      <c r="A1825" s="16"/>
      <c r="B1825" s="17"/>
      <c r="C1825" s="15"/>
      <c r="D1825" s="15"/>
      <c r="E1825" s="15"/>
      <c r="F1825" s="15"/>
      <c r="G1825" s="15"/>
      <c r="H1825" s="15"/>
      <c r="I1825" s="15"/>
      <c r="J1825" s="15"/>
      <c r="K1825" s="15"/>
      <c r="L1825" s="15"/>
      <c r="M1825" s="15"/>
      <c r="N1825" s="15"/>
      <c r="O1825" s="15"/>
      <c r="P1825" s="15"/>
      <c r="Q1825" s="15"/>
      <c r="R1825" s="15"/>
      <c r="S1825" s="15"/>
      <c r="T1825" s="15"/>
      <c r="U1825" s="15"/>
      <c r="V1825" s="15"/>
      <c r="W1825" s="15"/>
      <c r="X1825" s="15"/>
      <c r="Y1825" s="15"/>
    </row>
    <row r="1826" spans="1:25" x14ac:dyDescent="0.2">
      <c r="A1826" s="16"/>
      <c r="B1826" s="17"/>
      <c r="C1826" s="15"/>
      <c r="D1826" s="15"/>
      <c r="E1826" s="15"/>
      <c r="F1826" s="15"/>
      <c r="G1826" s="15"/>
      <c r="H1826" s="15"/>
      <c r="I1826" s="15"/>
      <c r="J1826" s="15"/>
      <c r="K1826" s="15"/>
      <c r="L1826" s="15"/>
      <c r="M1826" s="15"/>
      <c r="N1826" s="15"/>
      <c r="O1826" s="15"/>
      <c r="P1826" s="15"/>
      <c r="Q1826" s="15"/>
      <c r="R1826" s="15"/>
      <c r="S1826" s="15"/>
      <c r="T1826" s="15"/>
      <c r="U1826" s="15"/>
      <c r="V1826" s="15"/>
      <c r="W1826" s="15"/>
      <c r="X1826" s="15"/>
      <c r="Y1826" s="15"/>
    </row>
    <row r="1827" spans="1:25" x14ac:dyDescent="0.2">
      <c r="A1827" s="16"/>
      <c r="B1827" s="17"/>
      <c r="C1827" s="15"/>
      <c r="D1827" s="15"/>
      <c r="E1827" s="15"/>
      <c r="F1827" s="15"/>
      <c r="G1827" s="15"/>
      <c r="H1827" s="15"/>
      <c r="I1827" s="15"/>
      <c r="J1827" s="15"/>
      <c r="K1827" s="15"/>
      <c r="L1827" s="15"/>
      <c r="M1827" s="15"/>
      <c r="N1827" s="15"/>
      <c r="O1827" s="15"/>
      <c r="P1827" s="15"/>
      <c r="Q1827" s="15"/>
      <c r="R1827" s="15"/>
      <c r="S1827" s="15"/>
      <c r="T1827" s="15"/>
      <c r="U1827" s="15"/>
      <c r="V1827" s="15"/>
      <c r="W1827" s="15"/>
      <c r="X1827" s="15"/>
      <c r="Y1827" s="15"/>
    </row>
    <row r="1828" spans="1:25" x14ac:dyDescent="0.2">
      <c r="A1828" s="16"/>
      <c r="B1828" s="17"/>
      <c r="C1828" s="15"/>
      <c r="D1828" s="15"/>
      <c r="E1828" s="15"/>
      <c r="F1828" s="15"/>
      <c r="G1828" s="15"/>
      <c r="H1828" s="15"/>
      <c r="I1828" s="15"/>
      <c r="J1828" s="15"/>
      <c r="K1828" s="15"/>
      <c r="L1828" s="15"/>
      <c r="M1828" s="15"/>
      <c r="N1828" s="15"/>
      <c r="O1828" s="15"/>
      <c r="P1828" s="15"/>
      <c r="Q1828" s="15"/>
      <c r="R1828" s="15"/>
      <c r="S1828" s="15"/>
      <c r="T1828" s="15"/>
      <c r="U1828" s="15"/>
      <c r="V1828" s="15"/>
      <c r="W1828" s="15"/>
      <c r="X1828" s="15"/>
      <c r="Y1828" s="15"/>
    </row>
    <row r="1829" spans="1:25" x14ac:dyDescent="0.2">
      <c r="A1829" s="16"/>
      <c r="B1829" s="17"/>
      <c r="C1829" s="15"/>
      <c r="D1829" s="15"/>
      <c r="E1829" s="15"/>
      <c r="F1829" s="15"/>
      <c r="G1829" s="15"/>
      <c r="H1829" s="15"/>
      <c r="I1829" s="15"/>
      <c r="J1829" s="15"/>
      <c r="K1829" s="15"/>
      <c r="L1829" s="15"/>
      <c r="M1829" s="15"/>
      <c r="N1829" s="15"/>
      <c r="O1829" s="15"/>
      <c r="P1829" s="15"/>
      <c r="Q1829" s="15"/>
      <c r="R1829" s="15"/>
      <c r="S1829" s="15"/>
      <c r="T1829" s="15"/>
      <c r="U1829" s="15"/>
      <c r="V1829" s="15"/>
      <c r="W1829" s="15"/>
      <c r="X1829" s="15"/>
      <c r="Y1829" s="15"/>
    </row>
    <row r="1830" spans="1:25" x14ac:dyDescent="0.2">
      <c r="A1830" s="16"/>
      <c r="B1830" s="17"/>
      <c r="C1830" s="15"/>
      <c r="D1830" s="15"/>
      <c r="E1830" s="15"/>
      <c r="F1830" s="15"/>
      <c r="G1830" s="15"/>
      <c r="H1830" s="15"/>
      <c r="I1830" s="15"/>
      <c r="J1830" s="15"/>
      <c r="K1830" s="15"/>
      <c r="L1830" s="15"/>
      <c r="M1830" s="15"/>
      <c r="N1830" s="15"/>
      <c r="O1830" s="15"/>
      <c r="P1830" s="15"/>
      <c r="Q1830" s="15"/>
      <c r="R1830" s="15"/>
      <c r="S1830" s="15"/>
      <c r="T1830" s="15"/>
      <c r="U1830" s="15"/>
      <c r="V1830" s="15"/>
      <c r="W1830" s="15"/>
      <c r="X1830" s="15"/>
      <c r="Y1830" s="15"/>
    </row>
    <row r="1831" spans="1:25" x14ac:dyDescent="0.2">
      <c r="A1831" s="16"/>
      <c r="B1831" s="17"/>
      <c r="C1831" s="15"/>
      <c r="D1831" s="15"/>
      <c r="E1831" s="15"/>
      <c r="F1831" s="15"/>
      <c r="G1831" s="15"/>
      <c r="H1831" s="15"/>
      <c r="I1831" s="15"/>
      <c r="J1831" s="15"/>
      <c r="K1831" s="15"/>
      <c r="L1831" s="15"/>
      <c r="M1831" s="15"/>
      <c r="N1831" s="15"/>
      <c r="O1831" s="15"/>
      <c r="P1831" s="15"/>
      <c r="Q1831" s="15"/>
      <c r="R1831" s="15"/>
      <c r="S1831" s="15"/>
      <c r="T1831" s="15"/>
      <c r="U1831" s="15"/>
      <c r="V1831" s="15"/>
      <c r="W1831" s="15"/>
      <c r="X1831" s="15"/>
      <c r="Y1831" s="15"/>
    </row>
    <row r="1832" spans="1:25" x14ac:dyDescent="0.2">
      <c r="A1832" s="16"/>
      <c r="B1832" s="17"/>
      <c r="C1832" s="15"/>
      <c r="D1832" s="15"/>
      <c r="E1832" s="15"/>
      <c r="F1832" s="15"/>
      <c r="G1832" s="15"/>
      <c r="H1832" s="15"/>
      <c r="I1832" s="15"/>
      <c r="J1832" s="15"/>
      <c r="K1832" s="15"/>
      <c r="L1832" s="15"/>
      <c r="M1832" s="15"/>
      <c r="N1832" s="15"/>
      <c r="O1832" s="15"/>
      <c r="P1832" s="15"/>
      <c r="Q1832" s="15"/>
      <c r="R1832" s="15"/>
      <c r="S1832" s="15"/>
      <c r="T1832" s="15"/>
      <c r="U1832" s="15"/>
      <c r="V1832" s="15"/>
      <c r="W1832" s="15"/>
      <c r="X1832" s="15"/>
      <c r="Y1832" s="15"/>
    </row>
    <row r="1833" spans="1:25" x14ac:dyDescent="0.2">
      <c r="A1833" s="16"/>
      <c r="B1833" s="17"/>
      <c r="C1833" s="15"/>
      <c r="D1833" s="15"/>
      <c r="E1833" s="15"/>
      <c r="F1833" s="15"/>
      <c r="G1833" s="15"/>
      <c r="H1833" s="15"/>
      <c r="I1833" s="15"/>
      <c r="J1833" s="15"/>
      <c r="K1833" s="15"/>
      <c r="L1833" s="15"/>
      <c r="M1833" s="15"/>
      <c r="N1833" s="15"/>
      <c r="O1833" s="15"/>
      <c r="P1833" s="15"/>
      <c r="Q1833" s="15"/>
      <c r="R1833" s="15"/>
      <c r="S1833" s="15"/>
      <c r="T1833" s="15"/>
      <c r="U1833" s="15"/>
      <c r="V1833" s="15"/>
      <c r="W1833" s="15"/>
      <c r="X1833" s="15"/>
      <c r="Y1833" s="15"/>
    </row>
    <row r="1834" spans="1:25" x14ac:dyDescent="0.2">
      <c r="A1834" s="16"/>
      <c r="B1834" s="17"/>
      <c r="C1834" s="15"/>
      <c r="D1834" s="15"/>
      <c r="E1834" s="15"/>
      <c r="F1834" s="15"/>
      <c r="G1834" s="15"/>
      <c r="H1834" s="15"/>
      <c r="I1834" s="15"/>
      <c r="J1834" s="15"/>
      <c r="K1834" s="15"/>
      <c r="L1834" s="15"/>
      <c r="M1834" s="15"/>
      <c r="N1834" s="15"/>
      <c r="O1834" s="15"/>
      <c r="P1834" s="15"/>
      <c r="Q1834" s="15"/>
      <c r="R1834" s="15"/>
      <c r="S1834" s="15"/>
      <c r="T1834" s="15"/>
      <c r="U1834" s="15"/>
      <c r="V1834" s="15"/>
      <c r="W1834" s="15"/>
      <c r="X1834" s="15"/>
      <c r="Y1834" s="15"/>
    </row>
    <row r="1835" spans="1:25" x14ac:dyDescent="0.2">
      <c r="A1835" s="16"/>
      <c r="B1835" s="17"/>
      <c r="C1835" s="15"/>
      <c r="D1835" s="15"/>
      <c r="E1835" s="15"/>
      <c r="F1835" s="15"/>
      <c r="G1835" s="15"/>
      <c r="H1835" s="15"/>
      <c r="I1835" s="15"/>
      <c r="J1835" s="15"/>
      <c r="K1835" s="15"/>
      <c r="L1835" s="15"/>
      <c r="M1835" s="15"/>
      <c r="N1835" s="15"/>
      <c r="O1835" s="15"/>
      <c r="P1835" s="15"/>
      <c r="Q1835" s="15"/>
      <c r="R1835" s="15"/>
      <c r="S1835" s="15"/>
      <c r="T1835" s="15"/>
      <c r="U1835" s="15"/>
      <c r="V1835" s="15"/>
      <c r="W1835" s="15"/>
      <c r="X1835" s="15"/>
      <c r="Y1835" s="15"/>
    </row>
    <row r="1836" spans="1:25" x14ac:dyDescent="0.2">
      <c r="A1836" s="16"/>
      <c r="B1836" s="17"/>
      <c r="C1836" s="15"/>
      <c r="D1836" s="15"/>
      <c r="E1836" s="15"/>
      <c r="F1836" s="15"/>
      <c r="G1836" s="15"/>
      <c r="H1836" s="15"/>
      <c r="I1836" s="15"/>
      <c r="J1836" s="15"/>
      <c r="K1836" s="15"/>
      <c r="L1836" s="15"/>
      <c r="M1836" s="15"/>
      <c r="N1836" s="15"/>
      <c r="O1836" s="15"/>
      <c r="P1836" s="15"/>
      <c r="Q1836" s="15"/>
      <c r="R1836" s="15"/>
      <c r="S1836" s="15"/>
      <c r="T1836" s="15"/>
      <c r="U1836" s="15"/>
      <c r="V1836" s="15"/>
      <c r="W1836" s="15"/>
      <c r="X1836" s="15"/>
      <c r="Y1836" s="15"/>
    </row>
    <row r="1837" spans="1:25" x14ac:dyDescent="0.2">
      <c r="A1837" s="16"/>
      <c r="B1837" s="17"/>
      <c r="C1837" s="15"/>
      <c r="D1837" s="15"/>
      <c r="E1837" s="15"/>
      <c r="F1837" s="15"/>
      <c r="G1837" s="15"/>
      <c r="H1837" s="15"/>
      <c r="I1837" s="15"/>
      <c r="J1837" s="15"/>
      <c r="K1837" s="15"/>
      <c r="L1837" s="15"/>
      <c r="M1837" s="15"/>
      <c r="N1837" s="15"/>
      <c r="O1837" s="15"/>
      <c r="P1837" s="15"/>
      <c r="Q1837" s="15"/>
      <c r="R1837" s="15"/>
      <c r="S1837" s="15"/>
      <c r="T1837" s="15"/>
      <c r="U1837" s="15"/>
      <c r="V1837" s="15"/>
      <c r="W1837" s="15"/>
      <c r="X1837" s="15"/>
      <c r="Y1837" s="15"/>
    </row>
    <row r="1838" spans="1:25" x14ac:dyDescent="0.2">
      <c r="A1838" s="16"/>
      <c r="B1838" s="17"/>
      <c r="C1838" s="15"/>
      <c r="D1838" s="15"/>
      <c r="E1838" s="15"/>
      <c r="F1838" s="15"/>
      <c r="G1838" s="15"/>
      <c r="H1838" s="15"/>
      <c r="I1838" s="15"/>
      <c r="J1838" s="15"/>
      <c r="K1838" s="15"/>
      <c r="L1838" s="15"/>
      <c r="M1838" s="15"/>
      <c r="N1838" s="15"/>
      <c r="O1838" s="15"/>
      <c r="P1838" s="15"/>
      <c r="Q1838" s="15"/>
      <c r="R1838" s="15"/>
      <c r="S1838" s="15"/>
      <c r="T1838" s="15"/>
      <c r="U1838" s="15"/>
      <c r="V1838" s="15"/>
      <c r="W1838" s="15"/>
      <c r="X1838" s="15"/>
      <c r="Y1838" s="15"/>
    </row>
    <row r="1839" spans="1:25" x14ac:dyDescent="0.2">
      <c r="A1839" s="16"/>
      <c r="B1839" s="17"/>
      <c r="C1839" s="15"/>
      <c r="D1839" s="15"/>
      <c r="E1839" s="15"/>
      <c r="F1839" s="15"/>
      <c r="G1839" s="15"/>
      <c r="H1839" s="15"/>
      <c r="I1839" s="15"/>
      <c r="J1839" s="15"/>
      <c r="K1839" s="15"/>
      <c r="L1839" s="15"/>
      <c r="M1839" s="15"/>
      <c r="N1839" s="15"/>
      <c r="O1839" s="15"/>
      <c r="P1839" s="15"/>
      <c r="Q1839" s="15"/>
      <c r="R1839" s="15"/>
      <c r="S1839" s="15"/>
      <c r="T1839" s="15"/>
      <c r="U1839" s="15"/>
      <c r="V1839" s="15"/>
      <c r="W1839" s="15"/>
      <c r="X1839" s="15"/>
      <c r="Y1839" s="15"/>
    </row>
    <row r="1840" spans="1:25" x14ac:dyDescent="0.2">
      <c r="A1840" s="16"/>
      <c r="B1840" s="17"/>
      <c r="C1840" s="15"/>
      <c r="D1840" s="15"/>
      <c r="E1840" s="15"/>
      <c r="F1840" s="15"/>
      <c r="G1840" s="15"/>
      <c r="H1840" s="15"/>
      <c r="I1840" s="15"/>
      <c r="J1840" s="15"/>
      <c r="K1840" s="15"/>
      <c r="L1840" s="15"/>
      <c r="M1840" s="15"/>
      <c r="N1840" s="15"/>
      <c r="O1840" s="15"/>
      <c r="P1840" s="15"/>
      <c r="Q1840" s="15"/>
      <c r="R1840" s="15"/>
      <c r="S1840" s="15"/>
      <c r="T1840" s="15"/>
      <c r="U1840" s="15"/>
      <c r="V1840" s="15"/>
      <c r="W1840" s="15"/>
      <c r="X1840" s="15"/>
      <c r="Y1840" s="15"/>
    </row>
    <row r="1841" spans="1:25" x14ac:dyDescent="0.2">
      <c r="A1841" s="16"/>
      <c r="B1841" s="17"/>
      <c r="C1841" s="15"/>
      <c r="D1841" s="15"/>
      <c r="E1841" s="15"/>
      <c r="F1841" s="15"/>
      <c r="G1841" s="15"/>
      <c r="H1841" s="15"/>
      <c r="I1841" s="15"/>
      <c r="J1841" s="15"/>
      <c r="K1841" s="15"/>
      <c r="L1841" s="15"/>
      <c r="M1841" s="15"/>
      <c r="N1841" s="15"/>
      <c r="O1841" s="15"/>
      <c r="P1841" s="15"/>
      <c r="Q1841" s="15"/>
      <c r="R1841" s="15"/>
      <c r="S1841" s="15"/>
      <c r="T1841" s="15"/>
      <c r="U1841" s="15"/>
      <c r="V1841" s="15"/>
      <c r="W1841" s="15"/>
      <c r="X1841" s="15"/>
      <c r="Y1841" s="15"/>
    </row>
    <row r="1842" spans="1:25" x14ac:dyDescent="0.2">
      <c r="A1842" s="16"/>
      <c r="B1842" s="17"/>
      <c r="C1842" s="15"/>
      <c r="D1842" s="15"/>
      <c r="E1842" s="15"/>
      <c r="F1842" s="15"/>
      <c r="G1842" s="15"/>
      <c r="H1842" s="15"/>
      <c r="I1842" s="15"/>
      <c r="J1842" s="15"/>
      <c r="K1842" s="15"/>
      <c r="L1842" s="15"/>
      <c r="M1842" s="15"/>
      <c r="N1842" s="15"/>
      <c r="O1842" s="15"/>
      <c r="P1842" s="15"/>
      <c r="Q1842" s="15"/>
      <c r="R1842" s="15"/>
      <c r="S1842" s="15"/>
      <c r="T1842" s="15"/>
      <c r="U1842" s="15"/>
      <c r="V1842" s="15"/>
      <c r="W1842" s="15"/>
      <c r="X1842" s="15"/>
      <c r="Y1842" s="15"/>
    </row>
    <row r="1843" spans="1:25" x14ac:dyDescent="0.2">
      <c r="A1843" s="16"/>
      <c r="B1843" s="17"/>
      <c r="C1843" s="15"/>
      <c r="D1843" s="15"/>
      <c r="E1843" s="15"/>
      <c r="F1843" s="15"/>
      <c r="G1843" s="15"/>
      <c r="H1843" s="15"/>
      <c r="I1843" s="15"/>
      <c r="J1843" s="15"/>
      <c r="K1843" s="15"/>
      <c r="L1843" s="15"/>
      <c r="M1843" s="15"/>
      <c r="N1843" s="15"/>
      <c r="O1843" s="15"/>
      <c r="P1843" s="15"/>
      <c r="Q1843" s="15"/>
      <c r="R1843" s="15"/>
      <c r="S1843" s="15"/>
      <c r="T1843" s="15"/>
      <c r="U1843" s="15"/>
      <c r="V1843" s="15"/>
      <c r="W1843" s="15"/>
      <c r="X1843" s="15"/>
      <c r="Y1843" s="15"/>
    </row>
    <row r="1844" spans="1:25" x14ac:dyDescent="0.2">
      <c r="A1844" s="16"/>
      <c r="B1844" s="17"/>
      <c r="C1844" s="15"/>
      <c r="D1844" s="15"/>
      <c r="E1844" s="15"/>
      <c r="F1844" s="15"/>
      <c r="G1844" s="15"/>
      <c r="H1844" s="15"/>
      <c r="I1844" s="15"/>
      <c r="J1844" s="15"/>
      <c r="K1844" s="15"/>
      <c r="L1844" s="15"/>
      <c r="M1844" s="15"/>
      <c r="N1844" s="15"/>
      <c r="O1844" s="15"/>
      <c r="P1844" s="15"/>
      <c r="Q1844" s="15"/>
      <c r="R1844" s="15"/>
      <c r="S1844" s="15"/>
      <c r="T1844" s="15"/>
      <c r="U1844" s="15"/>
      <c r="V1844" s="15"/>
      <c r="W1844" s="15"/>
      <c r="X1844" s="15"/>
      <c r="Y1844" s="15"/>
    </row>
    <row r="1845" spans="1:25" x14ac:dyDescent="0.2">
      <c r="A1845" s="16"/>
      <c r="B1845" s="17"/>
      <c r="C1845" s="15"/>
      <c r="D1845" s="15"/>
      <c r="E1845" s="15"/>
      <c r="F1845" s="15"/>
      <c r="G1845" s="15"/>
      <c r="H1845" s="15"/>
      <c r="I1845" s="15"/>
      <c r="J1845" s="15"/>
      <c r="K1845" s="15"/>
      <c r="L1845" s="15"/>
      <c r="M1845" s="15"/>
      <c r="N1845" s="15"/>
      <c r="O1845" s="15"/>
      <c r="P1845" s="15"/>
      <c r="Q1845" s="15"/>
      <c r="R1845" s="15"/>
      <c r="S1845" s="15"/>
      <c r="T1845" s="15"/>
      <c r="U1845" s="15"/>
      <c r="V1845" s="15"/>
      <c r="W1845" s="15"/>
      <c r="X1845" s="15"/>
      <c r="Y1845" s="15"/>
    </row>
    <row r="1846" spans="1:25" x14ac:dyDescent="0.2">
      <c r="A1846" s="16"/>
      <c r="B1846" s="17"/>
      <c r="C1846" s="15"/>
      <c r="D1846" s="15"/>
      <c r="E1846" s="15"/>
      <c r="F1846" s="15"/>
      <c r="G1846" s="15"/>
      <c r="H1846" s="15"/>
      <c r="I1846" s="15"/>
      <c r="J1846" s="15"/>
      <c r="K1846" s="15"/>
      <c r="L1846" s="15"/>
      <c r="M1846" s="15"/>
      <c r="N1846" s="15"/>
      <c r="O1846" s="15"/>
      <c r="P1846" s="15"/>
      <c r="Q1846" s="15"/>
      <c r="R1846" s="15"/>
      <c r="S1846" s="15"/>
      <c r="T1846" s="15"/>
      <c r="U1846" s="15"/>
      <c r="V1846" s="15"/>
      <c r="W1846" s="15"/>
      <c r="X1846" s="15"/>
      <c r="Y1846" s="15"/>
    </row>
    <row r="1847" spans="1:25" x14ac:dyDescent="0.2">
      <c r="A1847" s="16"/>
      <c r="B1847" s="17"/>
      <c r="C1847" s="15"/>
      <c r="D1847" s="15"/>
      <c r="E1847" s="15"/>
      <c r="F1847" s="15"/>
      <c r="G1847" s="15"/>
      <c r="H1847" s="15"/>
      <c r="I1847" s="15"/>
      <c r="J1847" s="15"/>
      <c r="K1847" s="15"/>
      <c r="L1847" s="15"/>
      <c r="M1847" s="15"/>
      <c r="N1847" s="15"/>
      <c r="O1847" s="15"/>
      <c r="P1847" s="15"/>
      <c r="Q1847" s="15"/>
      <c r="R1847" s="15"/>
      <c r="S1847" s="15"/>
      <c r="T1847" s="15"/>
      <c r="U1847" s="15"/>
      <c r="V1847" s="15"/>
      <c r="W1847" s="15"/>
      <c r="X1847" s="15"/>
      <c r="Y1847" s="15"/>
    </row>
    <row r="1848" spans="1:25" x14ac:dyDescent="0.2">
      <c r="A1848" s="16"/>
      <c r="B1848" s="17"/>
      <c r="C1848" s="15"/>
      <c r="D1848" s="15"/>
      <c r="E1848" s="15"/>
      <c r="F1848" s="15"/>
      <c r="G1848" s="15"/>
      <c r="H1848" s="15"/>
      <c r="I1848" s="15"/>
      <c r="J1848" s="15"/>
      <c r="K1848" s="15"/>
      <c r="L1848" s="15"/>
      <c r="M1848" s="15"/>
      <c r="N1848" s="15"/>
      <c r="O1848" s="15"/>
      <c r="P1848" s="15"/>
      <c r="Q1848" s="15"/>
      <c r="R1848" s="15"/>
      <c r="S1848" s="15"/>
      <c r="T1848" s="15"/>
      <c r="U1848" s="15"/>
      <c r="V1848" s="15"/>
      <c r="W1848" s="15"/>
      <c r="X1848" s="15"/>
      <c r="Y1848" s="15"/>
    </row>
    <row r="1849" spans="1:25" x14ac:dyDescent="0.2">
      <c r="A1849" s="16"/>
      <c r="B1849" s="17"/>
      <c r="C1849" s="15"/>
      <c r="D1849" s="15"/>
      <c r="E1849" s="15"/>
      <c r="F1849" s="15"/>
      <c r="G1849" s="15"/>
      <c r="H1849" s="15"/>
      <c r="I1849" s="15"/>
      <c r="J1849" s="15"/>
      <c r="K1849" s="15"/>
      <c r="L1849" s="15"/>
      <c r="M1849" s="15"/>
      <c r="N1849" s="15"/>
      <c r="O1849" s="15"/>
      <c r="P1849" s="15"/>
      <c r="Q1849" s="15"/>
      <c r="R1849" s="15"/>
      <c r="S1849" s="15"/>
      <c r="T1849" s="15"/>
      <c r="U1849" s="15"/>
      <c r="V1849" s="15"/>
      <c r="W1849" s="15"/>
      <c r="X1849" s="15"/>
      <c r="Y1849" s="15"/>
    </row>
    <row r="1850" spans="1:25" x14ac:dyDescent="0.2">
      <c r="A1850" s="16"/>
      <c r="B1850" s="17"/>
      <c r="C1850" s="15"/>
      <c r="D1850" s="15"/>
      <c r="E1850" s="15"/>
      <c r="F1850" s="15"/>
      <c r="G1850" s="15"/>
      <c r="H1850" s="15"/>
      <c r="I1850" s="15"/>
      <c r="J1850" s="15"/>
      <c r="K1850" s="15"/>
      <c r="L1850" s="15"/>
      <c r="M1850" s="15"/>
      <c r="N1850" s="15"/>
      <c r="O1850" s="15"/>
      <c r="P1850" s="15"/>
      <c r="Q1850" s="15"/>
      <c r="R1850" s="15"/>
      <c r="S1850" s="15"/>
      <c r="T1850" s="15"/>
      <c r="U1850" s="15"/>
      <c r="V1850" s="15"/>
      <c r="W1850" s="15"/>
      <c r="X1850" s="15"/>
      <c r="Y1850" s="15"/>
    </row>
    <row r="1851" spans="1:25" x14ac:dyDescent="0.2">
      <c r="A1851" s="16"/>
      <c r="B1851" s="17"/>
      <c r="C1851" s="15"/>
      <c r="D1851" s="15"/>
      <c r="E1851" s="15"/>
      <c r="F1851" s="15"/>
      <c r="G1851" s="15"/>
      <c r="H1851" s="15"/>
      <c r="I1851" s="15"/>
      <c r="J1851" s="15"/>
      <c r="K1851" s="15"/>
      <c r="L1851" s="15"/>
      <c r="M1851" s="15"/>
      <c r="N1851" s="15"/>
      <c r="O1851" s="15"/>
      <c r="P1851" s="15"/>
      <c r="Q1851" s="15"/>
      <c r="R1851" s="15"/>
      <c r="S1851" s="15"/>
      <c r="T1851" s="15"/>
      <c r="U1851" s="15"/>
      <c r="V1851" s="15"/>
      <c r="W1851" s="15"/>
      <c r="X1851" s="15"/>
      <c r="Y1851" s="15"/>
    </row>
    <row r="1852" spans="1:25" x14ac:dyDescent="0.2">
      <c r="A1852" s="16"/>
      <c r="B1852" s="17"/>
      <c r="C1852" s="15"/>
      <c r="D1852" s="15"/>
      <c r="E1852" s="15"/>
      <c r="F1852" s="15"/>
      <c r="G1852" s="15"/>
      <c r="H1852" s="15"/>
      <c r="I1852" s="15"/>
      <c r="J1852" s="15"/>
      <c r="K1852" s="15"/>
      <c r="L1852" s="15"/>
      <c r="M1852" s="15"/>
      <c r="N1852" s="15"/>
      <c r="O1852" s="15"/>
      <c r="P1852" s="15"/>
      <c r="Q1852" s="15"/>
      <c r="R1852" s="15"/>
      <c r="S1852" s="15"/>
      <c r="T1852" s="15"/>
      <c r="U1852" s="15"/>
      <c r="V1852" s="15"/>
      <c r="W1852" s="15"/>
      <c r="X1852" s="15"/>
      <c r="Y1852" s="15"/>
    </row>
    <row r="1853" spans="1:25" x14ac:dyDescent="0.2">
      <c r="A1853" s="16"/>
      <c r="B1853" s="17"/>
      <c r="C1853" s="15"/>
      <c r="D1853" s="15"/>
      <c r="E1853" s="15"/>
      <c r="F1853" s="15"/>
      <c r="G1853" s="15"/>
      <c r="H1853" s="15"/>
      <c r="I1853" s="15"/>
      <c r="J1853" s="15"/>
      <c r="K1853" s="15"/>
      <c r="L1853" s="15"/>
      <c r="M1853" s="15"/>
      <c r="N1853" s="15"/>
      <c r="O1853" s="15"/>
      <c r="P1853" s="15"/>
      <c r="Q1853" s="15"/>
      <c r="R1853" s="15"/>
      <c r="S1853" s="15"/>
      <c r="T1853" s="15"/>
      <c r="U1853" s="15"/>
      <c r="V1853" s="15"/>
      <c r="W1853" s="15"/>
      <c r="X1853" s="15"/>
      <c r="Y1853" s="15"/>
    </row>
    <row r="1854" spans="1:25" x14ac:dyDescent="0.2">
      <c r="A1854" s="16"/>
      <c r="B1854" s="17"/>
      <c r="C1854" s="15"/>
      <c r="D1854" s="15"/>
      <c r="E1854" s="15"/>
      <c r="F1854" s="15"/>
      <c r="G1854" s="15"/>
      <c r="H1854" s="15"/>
      <c r="I1854" s="15"/>
      <c r="J1854" s="15"/>
      <c r="K1854" s="15"/>
      <c r="L1854" s="15"/>
      <c r="M1854" s="15"/>
      <c r="N1854" s="15"/>
      <c r="O1854" s="15"/>
      <c r="P1854" s="15"/>
      <c r="Q1854" s="15"/>
      <c r="R1854" s="15"/>
      <c r="S1854" s="15"/>
      <c r="T1854" s="15"/>
      <c r="U1854" s="15"/>
      <c r="V1854" s="15"/>
      <c r="W1854" s="15"/>
      <c r="X1854" s="15"/>
      <c r="Y1854" s="15"/>
    </row>
    <row r="1855" spans="1:25" x14ac:dyDescent="0.2">
      <c r="A1855" s="16"/>
      <c r="B1855" s="17"/>
      <c r="C1855" s="15"/>
      <c r="D1855" s="15"/>
      <c r="E1855" s="15"/>
      <c r="F1855" s="15"/>
      <c r="G1855" s="15"/>
      <c r="H1855" s="15"/>
      <c r="I1855" s="15"/>
      <c r="J1855" s="15"/>
      <c r="K1855" s="15"/>
      <c r="L1855" s="15"/>
      <c r="M1855" s="15"/>
      <c r="N1855" s="15"/>
      <c r="O1855" s="15"/>
      <c r="P1855" s="15"/>
      <c r="Q1855" s="15"/>
      <c r="R1855" s="15"/>
      <c r="S1855" s="15"/>
      <c r="T1855" s="15"/>
      <c r="U1855" s="15"/>
      <c r="V1855" s="15"/>
      <c r="W1855" s="15"/>
      <c r="X1855" s="15"/>
      <c r="Y1855" s="15"/>
    </row>
    <row r="1856" spans="1:25" x14ac:dyDescent="0.2">
      <c r="A1856" s="16"/>
      <c r="B1856" s="17"/>
      <c r="C1856" s="15"/>
      <c r="D1856" s="15"/>
      <c r="E1856" s="15"/>
      <c r="F1856" s="15"/>
      <c r="G1856" s="15"/>
      <c r="H1856" s="15"/>
      <c r="I1856" s="15"/>
      <c r="J1856" s="15"/>
      <c r="K1856" s="15"/>
      <c r="L1856" s="15"/>
      <c r="M1856" s="15"/>
      <c r="N1856" s="15"/>
      <c r="O1856" s="15"/>
      <c r="P1856" s="15"/>
      <c r="Q1856" s="15"/>
      <c r="R1856" s="15"/>
      <c r="S1856" s="15"/>
      <c r="T1856" s="15"/>
      <c r="U1856" s="15"/>
      <c r="V1856" s="15"/>
      <c r="W1856" s="15"/>
      <c r="X1856" s="15"/>
      <c r="Y1856" s="15"/>
    </row>
    <row r="1857" spans="1:25" x14ac:dyDescent="0.2">
      <c r="A1857" s="16"/>
      <c r="B1857" s="17"/>
      <c r="C1857" s="15"/>
      <c r="D1857" s="15"/>
      <c r="E1857" s="15"/>
      <c r="F1857" s="15"/>
      <c r="G1857" s="15"/>
      <c r="H1857" s="15"/>
      <c r="I1857" s="15"/>
      <c r="J1857" s="15"/>
      <c r="K1857" s="15"/>
      <c r="L1857" s="15"/>
      <c r="M1857" s="15"/>
      <c r="N1857" s="15"/>
      <c r="O1857" s="15"/>
      <c r="P1857" s="15"/>
      <c r="Q1857" s="15"/>
      <c r="R1857" s="15"/>
      <c r="S1857" s="15"/>
      <c r="T1857" s="15"/>
      <c r="U1857" s="15"/>
      <c r="V1857" s="15"/>
      <c r="W1857" s="15"/>
      <c r="X1857" s="15"/>
      <c r="Y1857" s="15"/>
    </row>
    <row r="1858" spans="1:25" x14ac:dyDescent="0.2">
      <c r="A1858" s="16"/>
      <c r="B1858" s="17"/>
      <c r="C1858" s="15"/>
      <c r="D1858" s="15"/>
      <c r="E1858" s="15"/>
      <c r="F1858" s="15"/>
      <c r="G1858" s="15"/>
      <c r="H1858" s="15"/>
      <c r="I1858" s="15"/>
      <c r="J1858" s="15"/>
      <c r="K1858" s="15"/>
      <c r="L1858" s="15"/>
      <c r="M1858" s="15"/>
      <c r="N1858" s="15"/>
      <c r="O1858" s="15"/>
      <c r="P1858" s="15"/>
      <c r="Q1858" s="15"/>
      <c r="R1858" s="15"/>
      <c r="S1858" s="15"/>
      <c r="T1858" s="15"/>
      <c r="U1858" s="15"/>
      <c r="V1858" s="15"/>
      <c r="W1858" s="15"/>
      <c r="X1858" s="15"/>
      <c r="Y1858" s="15"/>
    </row>
    <row r="1859" spans="1:25" x14ac:dyDescent="0.2">
      <c r="A1859" s="16"/>
      <c r="B1859" s="17"/>
      <c r="C1859" s="15"/>
      <c r="D1859" s="15"/>
      <c r="E1859" s="15"/>
      <c r="F1859" s="15"/>
      <c r="G1859" s="15"/>
      <c r="H1859" s="15"/>
      <c r="I1859" s="15"/>
      <c r="J1859" s="15"/>
      <c r="K1859" s="15"/>
      <c r="L1859" s="15"/>
      <c r="M1859" s="15"/>
      <c r="N1859" s="15"/>
      <c r="O1859" s="15"/>
      <c r="P1859" s="15"/>
      <c r="Q1859" s="15"/>
      <c r="R1859" s="15"/>
      <c r="S1859" s="15"/>
      <c r="T1859" s="15"/>
      <c r="U1859" s="15"/>
      <c r="V1859" s="15"/>
      <c r="W1859" s="15"/>
      <c r="X1859" s="15"/>
      <c r="Y1859" s="15"/>
    </row>
    <row r="1860" spans="1:25" x14ac:dyDescent="0.2">
      <c r="A1860" s="16"/>
      <c r="B1860" s="17"/>
      <c r="C1860" s="15"/>
      <c r="D1860" s="15"/>
      <c r="E1860" s="15"/>
      <c r="F1860" s="15"/>
      <c r="G1860" s="15"/>
      <c r="H1860" s="15"/>
      <c r="I1860" s="15"/>
      <c r="J1860" s="15"/>
      <c r="K1860" s="15"/>
      <c r="L1860" s="15"/>
      <c r="M1860" s="15"/>
      <c r="N1860" s="15"/>
      <c r="O1860" s="15"/>
      <c r="P1860" s="15"/>
      <c r="Q1860" s="15"/>
      <c r="R1860" s="15"/>
      <c r="S1860" s="15"/>
      <c r="T1860" s="15"/>
      <c r="U1860" s="15"/>
      <c r="V1860" s="15"/>
      <c r="W1860" s="15"/>
      <c r="X1860" s="15"/>
      <c r="Y1860" s="15"/>
    </row>
    <row r="1861" spans="1:25" x14ac:dyDescent="0.2">
      <c r="A1861" s="16"/>
      <c r="B1861" s="17"/>
      <c r="C1861" s="15"/>
      <c r="D1861" s="15"/>
      <c r="E1861" s="15"/>
      <c r="F1861" s="15"/>
      <c r="G1861" s="15"/>
      <c r="H1861" s="15"/>
      <c r="I1861" s="15"/>
      <c r="J1861" s="15"/>
      <c r="K1861" s="15"/>
      <c r="L1861" s="15"/>
      <c r="M1861" s="15"/>
      <c r="N1861" s="15"/>
      <c r="O1861" s="15"/>
      <c r="P1861" s="15"/>
      <c r="Q1861" s="15"/>
      <c r="R1861" s="15"/>
      <c r="S1861" s="15"/>
      <c r="T1861" s="15"/>
      <c r="U1861" s="15"/>
      <c r="V1861" s="15"/>
      <c r="W1861" s="15"/>
      <c r="X1861" s="15"/>
      <c r="Y1861" s="15"/>
    </row>
    <row r="1862" spans="1:25" x14ac:dyDescent="0.2">
      <c r="A1862" s="16"/>
      <c r="B1862" s="17"/>
      <c r="C1862" s="15"/>
      <c r="D1862" s="15"/>
      <c r="E1862" s="15"/>
      <c r="F1862" s="15"/>
      <c r="G1862" s="15"/>
      <c r="H1862" s="15"/>
      <c r="I1862" s="15"/>
      <c r="J1862" s="15"/>
      <c r="K1862" s="15"/>
      <c r="L1862" s="15"/>
      <c r="M1862" s="15"/>
      <c r="N1862" s="15"/>
      <c r="O1862" s="15"/>
      <c r="P1862" s="15"/>
      <c r="Q1862" s="15"/>
      <c r="R1862" s="15"/>
      <c r="S1862" s="15"/>
      <c r="T1862" s="15"/>
      <c r="U1862" s="15"/>
      <c r="V1862" s="15"/>
      <c r="W1862" s="15"/>
      <c r="X1862" s="15"/>
      <c r="Y1862" s="15"/>
    </row>
    <row r="1863" spans="1:25" x14ac:dyDescent="0.2">
      <c r="A1863" s="16"/>
      <c r="B1863" s="17"/>
      <c r="C1863" s="15"/>
      <c r="D1863" s="15"/>
      <c r="E1863" s="15"/>
      <c r="F1863" s="15"/>
      <c r="G1863" s="15"/>
      <c r="H1863" s="15"/>
      <c r="I1863" s="15"/>
      <c r="J1863" s="15"/>
      <c r="K1863" s="15"/>
      <c r="L1863" s="15"/>
      <c r="M1863" s="15"/>
      <c r="N1863" s="15"/>
      <c r="O1863" s="15"/>
      <c r="P1863" s="15"/>
      <c r="Q1863" s="15"/>
      <c r="R1863" s="15"/>
      <c r="S1863" s="15"/>
      <c r="T1863" s="15"/>
      <c r="U1863" s="15"/>
      <c r="V1863" s="15"/>
      <c r="W1863" s="15"/>
      <c r="X1863" s="15"/>
      <c r="Y1863" s="15"/>
    </row>
    <row r="1864" spans="1:25" x14ac:dyDescent="0.2">
      <c r="A1864" s="16"/>
      <c r="B1864" s="17"/>
      <c r="C1864" s="15"/>
      <c r="D1864" s="15"/>
      <c r="E1864" s="15"/>
      <c r="F1864" s="15"/>
      <c r="G1864" s="15"/>
      <c r="H1864" s="15"/>
      <c r="I1864" s="15"/>
      <c r="J1864" s="15"/>
      <c r="K1864" s="15"/>
      <c r="L1864" s="15"/>
      <c r="M1864" s="15"/>
      <c r="N1864" s="15"/>
      <c r="O1864" s="15"/>
      <c r="P1864" s="15"/>
      <c r="Q1864" s="15"/>
      <c r="R1864" s="15"/>
      <c r="S1864" s="15"/>
      <c r="T1864" s="15"/>
      <c r="U1864" s="15"/>
      <c r="V1864" s="15"/>
      <c r="W1864" s="15"/>
      <c r="X1864" s="15"/>
      <c r="Y1864" s="15"/>
    </row>
    <row r="1865" spans="1:25" x14ac:dyDescent="0.2">
      <c r="A1865" s="16"/>
      <c r="B1865" s="17"/>
      <c r="C1865" s="15"/>
      <c r="D1865" s="15"/>
      <c r="E1865" s="15"/>
      <c r="F1865" s="15"/>
      <c r="G1865" s="15"/>
      <c r="H1865" s="15"/>
      <c r="I1865" s="15"/>
      <c r="J1865" s="15"/>
      <c r="K1865" s="15"/>
      <c r="L1865" s="15"/>
      <c r="M1865" s="15"/>
      <c r="N1865" s="15"/>
      <c r="O1865" s="15"/>
      <c r="P1865" s="15"/>
      <c r="Q1865" s="15"/>
      <c r="R1865" s="15"/>
      <c r="S1865" s="15"/>
      <c r="T1865" s="15"/>
      <c r="U1865" s="15"/>
      <c r="V1865" s="15"/>
      <c r="W1865" s="15"/>
      <c r="X1865" s="15"/>
      <c r="Y1865" s="15"/>
    </row>
    <row r="1866" spans="1:25" x14ac:dyDescent="0.2">
      <c r="A1866" s="16"/>
      <c r="B1866" s="17"/>
      <c r="C1866" s="15"/>
      <c r="D1866" s="15"/>
      <c r="E1866" s="15"/>
      <c r="F1866" s="15"/>
      <c r="G1866" s="15"/>
      <c r="H1866" s="15"/>
      <c r="I1866" s="15"/>
      <c r="J1866" s="15"/>
      <c r="K1866" s="15"/>
      <c r="L1866" s="15"/>
      <c r="M1866" s="15"/>
      <c r="N1866" s="15"/>
      <c r="O1866" s="15"/>
      <c r="P1866" s="15"/>
      <c r="Q1866" s="15"/>
      <c r="R1866" s="15"/>
      <c r="S1866" s="15"/>
      <c r="T1866" s="15"/>
      <c r="U1866" s="15"/>
      <c r="V1866" s="15"/>
      <c r="W1866" s="15"/>
      <c r="X1866" s="15"/>
      <c r="Y1866" s="15"/>
    </row>
    <row r="1867" spans="1:25" x14ac:dyDescent="0.2">
      <c r="A1867" s="16"/>
      <c r="B1867" s="17"/>
      <c r="C1867" s="15"/>
      <c r="D1867" s="15"/>
      <c r="E1867" s="15"/>
      <c r="F1867" s="15"/>
      <c r="G1867" s="15"/>
      <c r="H1867" s="15"/>
      <c r="I1867" s="15"/>
      <c r="J1867" s="15"/>
      <c r="K1867" s="15"/>
      <c r="L1867" s="15"/>
      <c r="M1867" s="15"/>
      <c r="N1867" s="15"/>
      <c r="O1867" s="15"/>
      <c r="P1867" s="15"/>
      <c r="Q1867" s="15"/>
      <c r="R1867" s="15"/>
      <c r="S1867" s="15"/>
      <c r="T1867" s="15"/>
      <c r="U1867" s="15"/>
      <c r="V1867" s="15"/>
      <c r="W1867" s="15"/>
      <c r="X1867" s="15"/>
      <c r="Y1867" s="15"/>
    </row>
    <row r="1868" spans="1:25" x14ac:dyDescent="0.2">
      <c r="A1868" s="16"/>
      <c r="B1868" s="17"/>
      <c r="C1868" s="15"/>
      <c r="D1868" s="15"/>
      <c r="E1868" s="15"/>
      <c r="F1868" s="15"/>
      <c r="G1868" s="15"/>
      <c r="H1868" s="15"/>
      <c r="I1868" s="15"/>
      <c r="J1868" s="15"/>
      <c r="K1868" s="15"/>
      <c r="L1868" s="15"/>
      <c r="M1868" s="15"/>
      <c r="N1868" s="15"/>
      <c r="O1868" s="15"/>
      <c r="P1868" s="15"/>
      <c r="Q1868" s="15"/>
      <c r="R1868" s="15"/>
      <c r="S1868" s="15"/>
      <c r="T1868" s="15"/>
      <c r="U1868" s="15"/>
      <c r="V1868" s="15"/>
      <c r="W1868" s="15"/>
      <c r="X1868" s="15"/>
      <c r="Y1868" s="15"/>
    </row>
    <row r="1869" spans="1:25" x14ac:dyDescent="0.2">
      <c r="A1869" s="16"/>
      <c r="B1869" s="17"/>
      <c r="C1869" s="15"/>
      <c r="D1869" s="15"/>
      <c r="E1869" s="15"/>
      <c r="F1869" s="15"/>
      <c r="G1869" s="15"/>
      <c r="H1869" s="15"/>
      <c r="I1869" s="15"/>
      <c r="J1869" s="15"/>
      <c r="K1869" s="15"/>
      <c r="L1869" s="15"/>
      <c r="M1869" s="15"/>
      <c r="N1869" s="15"/>
      <c r="O1869" s="15"/>
      <c r="P1869" s="15"/>
      <c r="Q1869" s="15"/>
      <c r="R1869" s="15"/>
      <c r="S1869" s="15"/>
      <c r="T1869" s="15"/>
      <c r="U1869" s="15"/>
      <c r="V1869" s="15"/>
      <c r="W1869" s="15"/>
      <c r="X1869" s="15"/>
      <c r="Y1869" s="15"/>
    </row>
    <row r="1870" spans="1:25" x14ac:dyDescent="0.2">
      <c r="A1870" s="16"/>
      <c r="B1870" s="17"/>
      <c r="C1870" s="15"/>
      <c r="D1870" s="15"/>
      <c r="E1870" s="15"/>
      <c r="F1870" s="15"/>
      <c r="G1870" s="15"/>
      <c r="H1870" s="15"/>
      <c r="I1870" s="15"/>
      <c r="J1870" s="15"/>
      <c r="K1870" s="15"/>
      <c r="L1870" s="15"/>
      <c r="M1870" s="15"/>
      <c r="N1870" s="15"/>
      <c r="O1870" s="15"/>
      <c r="P1870" s="15"/>
      <c r="Q1870" s="15"/>
      <c r="R1870" s="15"/>
      <c r="S1870" s="15"/>
      <c r="T1870" s="15"/>
      <c r="U1870" s="15"/>
      <c r="V1870" s="15"/>
      <c r="W1870" s="15"/>
      <c r="X1870" s="15"/>
      <c r="Y1870" s="15"/>
    </row>
    <row r="1871" spans="1:25" x14ac:dyDescent="0.2">
      <c r="A1871" s="16"/>
      <c r="B1871" s="17"/>
      <c r="C1871" s="15"/>
      <c r="D1871" s="15"/>
      <c r="E1871" s="15"/>
      <c r="F1871" s="15"/>
      <c r="G1871" s="15"/>
      <c r="H1871" s="15"/>
      <c r="I1871" s="15"/>
      <c r="J1871" s="15"/>
      <c r="K1871" s="15"/>
      <c r="L1871" s="15"/>
      <c r="M1871" s="15"/>
      <c r="N1871" s="15"/>
      <c r="O1871" s="15"/>
      <c r="P1871" s="15"/>
      <c r="Q1871" s="15"/>
      <c r="R1871" s="15"/>
      <c r="S1871" s="15"/>
      <c r="T1871" s="15"/>
      <c r="U1871" s="15"/>
      <c r="V1871" s="15"/>
      <c r="W1871" s="15"/>
      <c r="X1871" s="15"/>
      <c r="Y1871" s="15"/>
    </row>
    <row r="1872" spans="1:25" x14ac:dyDescent="0.2">
      <c r="A1872" s="16"/>
      <c r="B1872" s="17"/>
      <c r="C1872" s="15"/>
      <c r="D1872" s="15"/>
      <c r="E1872" s="15"/>
      <c r="F1872" s="15"/>
      <c r="G1872" s="15"/>
      <c r="H1872" s="15"/>
      <c r="I1872" s="15"/>
      <c r="J1872" s="15"/>
      <c r="K1872" s="15"/>
      <c r="L1872" s="15"/>
      <c r="M1872" s="15"/>
      <c r="N1872" s="15"/>
      <c r="O1872" s="15"/>
      <c r="P1872" s="15"/>
      <c r="Q1872" s="15"/>
      <c r="R1872" s="15"/>
      <c r="S1872" s="15"/>
      <c r="T1872" s="15"/>
      <c r="U1872" s="15"/>
      <c r="V1872" s="15"/>
      <c r="W1872" s="15"/>
      <c r="X1872" s="15"/>
      <c r="Y1872" s="15"/>
    </row>
    <row r="1873" spans="1:25" x14ac:dyDescent="0.2">
      <c r="A1873" s="16"/>
      <c r="B1873" s="17"/>
      <c r="C1873" s="15"/>
      <c r="D1873" s="15"/>
      <c r="E1873" s="15"/>
      <c r="F1873" s="15"/>
      <c r="G1873" s="15"/>
      <c r="H1873" s="15"/>
      <c r="I1873" s="15"/>
      <c r="J1873" s="15"/>
      <c r="K1873" s="15"/>
      <c r="L1873" s="15"/>
      <c r="M1873" s="15"/>
      <c r="N1873" s="15"/>
      <c r="O1873" s="15"/>
      <c r="P1873" s="15"/>
      <c r="Q1873" s="15"/>
      <c r="R1873" s="15"/>
      <c r="S1873" s="15"/>
      <c r="T1873" s="15"/>
      <c r="U1873" s="15"/>
      <c r="V1873" s="15"/>
      <c r="W1873" s="15"/>
      <c r="X1873" s="15"/>
      <c r="Y1873" s="15"/>
    </row>
    <row r="1874" spans="1:25" x14ac:dyDescent="0.2">
      <c r="A1874" s="16"/>
      <c r="B1874" s="17"/>
      <c r="C1874" s="15"/>
      <c r="D1874" s="15"/>
      <c r="E1874" s="15"/>
      <c r="F1874" s="15"/>
      <c r="G1874" s="15"/>
      <c r="H1874" s="15"/>
      <c r="I1874" s="15"/>
      <c r="J1874" s="15"/>
      <c r="K1874" s="15"/>
      <c r="L1874" s="15"/>
      <c r="M1874" s="15"/>
      <c r="N1874" s="15"/>
      <c r="O1874" s="15"/>
      <c r="P1874" s="15"/>
      <c r="Q1874" s="15"/>
      <c r="R1874" s="15"/>
      <c r="S1874" s="15"/>
      <c r="T1874" s="15"/>
      <c r="U1874" s="15"/>
      <c r="V1874" s="15"/>
      <c r="W1874" s="15"/>
      <c r="X1874" s="15"/>
      <c r="Y1874" s="15"/>
    </row>
    <row r="1875" spans="1:25" x14ac:dyDescent="0.2">
      <c r="A1875" s="16"/>
      <c r="B1875" s="17"/>
      <c r="C1875" s="15"/>
      <c r="D1875" s="15"/>
      <c r="E1875" s="15"/>
      <c r="F1875" s="15"/>
      <c r="G1875" s="15"/>
      <c r="H1875" s="15"/>
      <c r="I1875" s="15"/>
      <c r="J1875" s="15"/>
      <c r="K1875" s="15"/>
      <c r="L1875" s="15"/>
      <c r="M1875" s="15"/>
      <c r="N1875" s="15"/>
      <c r="O1875" s="15"/>
      <c r="P1875" s="15"/>
      <c r="Q1875" s="15"/>
      <c r="R1875" s="15"/>
      <c r="S1875" s="15"/>
      <c r="T1875" s="15"/>
      <c r="U1875" s="15"/>
      <c r="V1875" s="15"/>
      <c r="W1875" s="15"/>
      <c r="X1875" s="15"/>
      <c r="Y1875" s="15"/>
    </row>
    <row r="1876" spans="1:25" x14ac:dyDescent="0.2">
      <c r="A1876" s="16"/>
      <c r="B1876" s="17"/>
      <c r="C1876" s="15"/>
      <c r="D1876" s="15"/>
      <c r="E1876" s="15"/>
      <c r="F1876" s="15"/>
      <c r="G1876" s="15"/>
      <c r="H1876" s="15"/>
      <c r="I1876" s="15"/>
      <c r="J1876" s="15"/>
      <c r="K1876" s="15"/>
      <c r="L1876" s="15"/>
      <c r="M1876" s="15"/>
      <c r="N1876" s="15"/>
      <c r="O1876" s="15"/>
      <c r="P1876" s="15"/>
      <c r="Q1876" s="15"/>
      <c r="R1876" s="15"/>
      <c r="S1876" s="15"/>
      <c r="T1876" s="15"/>
      <c r="U1876" s="15"/>
      <c r="V1876" s="15"/>
      <c r="W1876" s="15"/>
      <c r="X1876" s="15"/>
      <c r="Y1876" s="15"/>
    </row>
    <row r="1877" spans="1:25" x14ac:dyDescent="0.2">
      <c r="A1877" s="16"/>
      <c r="B1877" s="17"/>
      <c r="C1877" s="15"/>
      <c r="D1877" s="15"/>
      <c r="E1877" s="15"/>
      <c r="F1877" s="15"/>
      <c r="G1877" s="15"/>
      <c r="H1877" s="15"/>
      <c r="I1877" s="15"/>
      <c r="J1877" s="15"/>
      <c r="K1877" s="15"/>
      <c r="L1877" s="15"/>
      <c r="M1877" s="15"/>
      <c r="N1877" s="15"/>
      <c r="O1877" s="15"/>
      <c r="P1877" s="15"/>
      <c r="Q1877" s="15"/>
      <c r="R1877" s="15"/>
      <c r="S1877" s="15"/>
      <c r="T1877" s="15"/>
      <c r="U1877" s="15"/>
      <c r="V1877" s="15"/>
      <c r="W1877" s="15"/>
      <c r="X1877" s="15"/>
      <c r="Y1877" s="15"/>
    </row>
    <row r="1878" spans="1:25" x14ac:dyDescent="0.2">
      <c r="A1878" s="16"/>
      <c r="B1878" s="17"/>
      <c r="C1878" s="15"/>
      <c r="D1878" s="15"/>
      <c r="E1878" s="15"/>
      <c r="F1878" s="15"/>
      <c r="G1878" s="15"/>
      <c r="H1878" s="15"/>
      <c r="I1878" s="15"/>
      <c r="J1878" s="15"/>
      <c r="K1878" s="15"/>
      <c r="L1878" s="15"/>
      <c r="M1878" s="15"/>
      <c r="N1878" s="15"/>
      <c r="O1878" s="15"/>
      <c r="P1878" s="15"/>
      <c r="Q1878" s="15"/>
      <c r="R1878" s="15"/>
      <c r="S1878" s="15"/>
      <c r="T1878" s="15"/>
      <c r="U1878" s="15"/>
      <c r="V1878" s="15"/>
      <c r="W1878" s="15"/>
      <c r="X1878" s="15"/>
      <c r="Y1878" s="15"/>
    </row>
    <row r="1879" spans="1:25" x14ac:dyDescent="0.2">
      <c r="A1879" s="16"/>
      <c r="B1879" s="17"/>
      <c r="C1879" s="15"/>
      <c r="D1879" s="15"/>
      <c r="E1879" s="15"/>
      <c r="F1879" s="15"/>
      <c r="G1879" s="15"/>
      <c r="H1879" s="15"/>
      <c r="I1879" s="15"/>
      <c r="J1879" s="15"/>
      <c r="K1879" s="15"/>
      <c r="L1879" s="15"/>
      <c r="M1879" s="15"/>
      <c r="N1879" s="15"/>
      <c r="O1879" s="15"/>
      <c r="P1879" s="15"/>
      <c r="Q1879" s="15"/>
      <c r="R1879" s="15"/>
      <c r="S1879" s="15"/>
      <c r="T1879" s="15"/>
      <c r="U1879" s="15"/>
      <c r="V1879" s="15"/>
      <c r="W1879" s="15"/>
      <c r="X1879" s="15"/>
      <c r="Y1879" s="15"/>
    </row>
    <row r="1880" spans="1:25" x14ac:dyDescent="0.2">
      <c r="A1880" s="16"/>
      <c r="B1880" s="17"/>
      <c r="C1880" s="15"/>
      <c r="D1880" s="15"/>
      <c r="E1880" s="15"/>
      <c r="F1880" s="15"/>
      <c r="G1880" s="15"/>
      <c r="H1880" s="15"/>
      <c r="I1880" s="15"/>
      <c r="J1880" s="15"/>
      <c r="K1880" s="15"/>
      <c r="L1880" s="15"/>
      <c r="M1880" s="15"/>
      <c r="N1880" s="15"/>
      <c r="O1880" s="15"/>
      <c r="P1880" s="15"/>
      <c r="Q1880" s="15"/>
      <c r="R1880" s="15"/>
      <c r="S1880" s="15"/>
      <c r="T1880" s="15"/>
      <c r="U1880" s="15"/>
      <c r="V1880" s="15"/>
      <c r="W1880" s="15"/>
      <c r="X1880" s="15"/>
      <c r="Y1880" s="15"/>
    </row>
    <row r="1881" spans="1:25" x14ac:dyDescent="0.2">
      <c r="A1881" s="16"/>
      <c r="B1881" s="17"/>
      <c r="C1881" s="15"/>
      <c r="D1881" s="15"/>
      <c r="E1881" s="15"/>
      <c r="F1881" s="15"/>
      <c r="G1881" s="15"/>
      <c r="H1881" s="15"/>
      <c r="I1881" s="15"/>
      <c r="J1881" s="15"/>
      <c r="K1881" s="15"/>
      <c r="L1881" s="15"/>
      <c r="M1881" s="15"/>
      <c r="N1881" s="15"/>
      <c r="O1881" s="15"/>
      <c r="P1881" s="15"/>
      <c r="Q1881" s="15"/>
      <c r="R1881" s="15"/>
      <c r="S1881" s="15"/>
      <c r="T1881" s="15"/>
      <c r="U1881" s="15"/>
      <c r="V1881" s="15"/>
      <c r="W1881" s="15"/>
      <c r="X1881" s="15"/>
      <c r="Y1881" s="15"/>
    </row>
    <row r="1882" spans="1:25" x14ac:dyDescent="0.2">
      <c r="A1882" s="16"/>
      <c r="B1882" s="17"/>
      <c r="C1882" s="15"/>
      <c r="D1882" s="15"/>
      <c r="E1882" s="15"/>
      <c r="F1882" s="15"/>
      <c r="G1882" s="15"/>
      <c r="H1882" s="15"/>
      <c r="I1882" s="15"/>
      <c r="J1882" s="15"/>
      <c r="K1882" s="15"/>
      <c r="L1882" s="15"/>
      <c r="M1882" s="15"/>
      <c r="N1882" s="15"/>
      <c r="O1882" s="15"/>
      <c r="P1882" s="15"/>
      <c r="Q1882" s="15"/>
      <c r="R1882" s="15"/>
      <c r="S1882" s="15"/>
      <c r="T1882" s="15"/>
      <c r="U1882" s="15"/>
      <c r="V1882" s="15"/>
      <c r="W1882" s="15"/>
      <c r="X1882" s="15"/>
      <c r="Y1882" s="15"/>
    </row>
    <row r="1883" spans="1:25" x14ac:dyDescent="0.2">
      <c r="A1883" s="16"/>
      <c r="B1883" s="17"/>
      <c r="C1883" s="15"/>
      <c r="D1883" s="15"/>
      <c r="E1883" s="15"/>
      <c r="F1883" s="15"/>
      <c r="G1883" s="15"/>
      <c r="H1883" s="15"/>
      <c r="I1883" s="15"/>
      <c r="J1883" s="15"/>
      <c r="K1883" s="15"/>
      <c r="L1883" s="15"/>
      <c r="M1883" s="15"/>
      <c r="N1883" s="15"/>
      <c r="O1883" s="15"/>
      <c r="P1883" s="15"/>
      <c r="Q1883" s="15"/>
      <c r="R1883" s="15"/>
      <c r="S1883" s="15"/>
      <c r="T1883" s="15"/>
      <c r="U1883" s="15"/>
      <c r="V1883" s="15"/>
      <c r="W1883" s="15"/>
      <c r="X1883" s="15"/>
      <c r="Y1883" s="15"/>
    </row>
    <row r="1884" spans="1:25" x14ac:dyDescent="0.2">
      <c r="A1884" s="16"/>
      <c r="B1884" s="17"/>
      <c r="C1884" s="15"/>
      <c r="D1884" s="15"/>
      <c r="E1884" s="15"/>
      <c r="F1884" s="15"/>
      <c r="G1884" s="15"/>
      <c r="H1884" s="15"/>
      <c r="I1884" s="15"/>
      <c r="J1884" s="15"/>
      <c r="K1884" s="15"/>
      <c r="L1884" s="15"/>
      <c r="M1884" s="15"/>
      <c r="N1884" s="15"/>
      <c r="O1884" s="15"/>
      <c r="P1884" s="15"/>
      <c r="Q1884" s="15"/>
      <c r="R1884" s="15"/>
      <c r="S1884" s="15"/>
      <c r="T1884" s="15"/>
      <c r="U1884" s="15"/>
      <c r="V1884" s="15"/>
      <c r="W1884" s="15"/>
      <c r="X1884" s="15"/>
      <c r="Y1884" s="15"/>
    </row>
    <row r="1885" spans="1:25" x14ac:dyDescent="0.2">
      <c r="A1885" s="16"/>
      <c r="B1885" s="17"/>
      <c r="C1885" s="15"/>
      <c r="D1885" s="15"/>
      <c r="E1885" s="15"/>
      <c r="F1885" s="15"/>
      <c r="G1885" s="15"/>
      <c r="H1885" s="15"/>
      <c r="I1885" s="15"/>
      <c r="J1885" s="15"/>
      <c r="K1885" s="15"/>
      <c r="L1885" s="15"/>
      <c r="M1885" s="15"/>
      <c r="N1885" s="15"/>
      <c r="O1885" s="15"/>
      <c r="P1885" s="15"/>
      <c r="Q1885" s="15"/>
      <c r="R1885" s="15"/>
      <c r="S1885" s="15"/>
      <c r="T1885" s="15"/>
      <c r="U1885" s="15"/>
      <c r="V1885" s="15"/>
      <c r="W1885" s="15"/>
      <c r="X1885" s="15"/>
      <c r="Y1885" s="15"/>
    </row>
    <row r="1886" spans="1:25" x14ac:dyDescent="0.2">
      <c r="A1886" s="16"/>
      <c r="B1886" s="17"/>
      <c r="C1886" s="15"/>
      <c r="D1886" s="15"/>
      <c r="E1886" s="15"/>
      <c r="F1886" s="15"/>
      <c r="G1886" s="15"/>
      <c r="H1886" s="15"/>
      <c r="I1886" s="15"/>
      <c r="J1886" s="15"/>
      <c r="K1886" s="15"/>
      <c r="L1886" s="15"/>
      <c r="M1886" s="15"/>
      <c r="N1886" s="15"/>
      <c r="O1886" s="15"/>
      <c r="P1886" s="15"/>
      <c r="Q1886" s="15"/>
      <c r="R1886" s="15"/>
      <c r="S1886" s="15"/>
      <c r="T1886" s="15"/>
      <c r="U1886" s="15"/>
      <c r="V1886" s="15"/>
      <c r="W1886" s="15"/>
      <c r="X1886" s="15"/>
      <c r="Y1886" s="15"/>
    </row>
    <row r="1887" spans="1:25" x14ac:dyDescent="0.2">
      <c r="A1887" s="16"/>
      <c r="B1887" s="17"/>
      <c r="C1887" s="15"/>
      <c r="D1887" s="15"/>
      <c r="E1887" s="15"/>
      <c r="F1887" s="15"/>
      <c r="G1887" s="15"/>
      <c r="H1887" s="15"/>
      <c r="I1887" s="15"/>
      <c r="J1887" s="15"/>
      <c r="K1887" s="15"/>
      <c r="L1887" s="15"/>
      <c r="M1887" s="15"/>
      <c r="N1887" s="15"/>
      <c r="O1887" s="15"/>
      <c r="P1887" s="15"/>
      <c r="Q1887" s="15"/>
      <c r="R1887" s="15"/>
      <c r="S1887" s="15"/>
      <c r="T1887" s="15"/>
      <c r="U1887" s="15"/>
      <c r="V1887" s="15"/>
      <c r="W1887" s="15"/>
      <c r="X1887" s="15"/>
      <c r="Y1887" s="15"/>
    </row>
    <row r="1888" spans="1:25" x14ac:dyDescent="0.2">
      <c r="A1888" s="16"/>
      <c r="B1888" s="17"/>
      <c r="C1888" s="15"/>
      <c r="D1888" s="15"/>
      <c r="E1888" s="15"/>
      <c r="F1888" s="15"/>
      <c r="G1888" s="15"/>
      <c r="H1888" s="15"/>
      <c r="I1888" s="15"/>
      <c r="J1888" s="15"/>
      <c r="K1888" s="15"/>
      <c r="L1888" s="15"/>
      <c r="M1888" s="15"/>
      <c r="N1888" s="15"/>
      <c r="O1888" s="15"/>
      <c r="P1888" s="15"/>
      <c r="Q1888" s="15"/>
      <c r="R1888" s="15"/>
      <c r="S1888" s="15"/>
      <c r="T1888" s="15"/>
      <c r="U1888" s="15"/>
      <c r="V1888" s="15"/>
      <c r="W1888" s="15"/>
      <c r="X1888" s="15"/>
      <c r="Y1888" s="15"/>
    </row>
    <row r="1889" spans="1:25" x14ac:dyDescent="0.2">
      <c r="A1889" s="16"/>
      <c r="B1889" s="17"/>
      <c r="C1889" s="15"/>
      <c r="D1889" s="15"/>
      <c r="E1889" s="15"/>
      <c r="F1889" s="15"/>
      <c r="G1889" s="15"/>
      <c r="H1889" s="15"/>
      <c r="I1889" s="15"/>
      <c r="J1889" s="15"/>
      <c r="K1889" s="15"/>
      <c r="L1889" s="15"/>
      <c r="M1889" s="15"/>
      <c r="N1889" s="15"/>
      <c r="O1889" s="15"/>
      <c r="P1889" s="15"/>
      <c r="Q1889" s="15"/>
      <c r="R1889" s="15"/>
      <c r="S1889" s="15"/>
      <c r="T1889" s="15"/>
      <c r="U1889" s="15"/>
      <c r="V1889" s="15"/>
      <c r="W1889" s="15"/>
      <c r="X1889" s="15"/>
      <c r="Y1889" s="15"/>
    </row>
    <row r="1890" spans="1:25" x14ac:dyDescent="0.2">
      <c r="A1890" s="16"/>
      <c r="B1890" s="17"/>
      <c r="C1890" s="15"/>
      <c r="D1890" s="15"/>
      <c r="E1890" s="15"/>
      <c r="F1890" s="15"/>
      <c r="G1890" s="15"/>
      <c r="H1890" s="15"/>
      <c r="I1890" s="15"/>
      <c r="J1890" s="15"/>
      <c r="K1890" s="15"/>
      <c r="L1890" s="15"/>
      <c r="M1890" s="15"/>
      <c r="N1890" s="15"/>
      <c r="O1890" s="15"/>
      <c r="P1890" s="15"/>
      <c r="Q1890" s="15"/>
      <c r="R1890" s="15"/>
      <c r="S1890" s="15"/>
      <c r="T1890" s="15"/>
      <c r="U1890" s="15"/>
      <c r="V1890" s="15"/>
      <c r="W1890" s="15"/>
      <c r="X1890" s="15"/>
      <c r="Y1890" s="15"/>
    </row>
    <row r="1891" spans="1:25" x14ac:dyDescent="0.2">
      <c r="A1891" s="16"/>
      <c r="B1891" s="17"/>
      <c r="C1891" s="15"/>
      <c r="D1891" s="15"/>
      <c r="E1891" s="15"/>
      <c r="F1891" s="15"/>
      <c r="G1891" s="15"/>
      <c r="H1891" s="15"/>
      <c r="I1891" s="15"/>
      <c r="J1891" s="15"/>
      <c r="K1891" s="15"/>
      <c r="L1891" s="15"/>
      <c r="M1891" s="15"/>
      <c r="N1891" s="15"/>
      <c r="O1891" s="15"/>
      <c r="P1891" s="15"/>
      <c r="Q1891" s="15"/>
      <c r="R1891" s="15"/>
      <c r="S1891" s="15"/>
      <c r="T1891" s="15"/>
      <c r="U1891" s="15"/>
      <c r="V1891" s="15"/>
      <c r="W1891" s="15"/>
      <c r="X1891" s="15"/>
      <c r="Y1891" s="15"/>
    </row>
    <row r="1892" spans="1:25" x14ac:dyDescent="0.2">
      <c r="A1892" s="16"/>
      <c r="B1892" s="17"/>
      <c r="C1892" s="15"/>
      <c r="D1892" s="15"/>
      <c r="E1892" s="15"/>
      <c r="F1892" s="15"/>
      <c r="G1892" s="15"/>
      <c r="H1892" s="15"/>
      <c r="I1892" s="15"/>
      <c r="J1892" s="15"/>
      <c r="K1892" s="15"/>
      <c r="L1892" s="15"/>
      <c r="M1892" s="15"/>
      <c r="N1892" s="15"/>
      <c r="O1892" s="15"/>
      <c r="P1892" s="15"/>
      <c r="Q1892" s="15"/>
      <c r="R1892" s="15"/>
      <c r="S1892" s="15"/>
      <c r="T1892" s="15"/>
      <c r="U1892" s="15"/>
      <c r="V1892" s="15"/>
      <c r="W1892" s="15"/>
      <c r="X1892" s="15"/>
      <c r="Y1892" s="15"/>
    </row>
    <row r="1893" spans="1:25" x14ac:dyDescent="0.2">
      <c r="A1893" s="16"/>
      <c r="B1893" s="17"/>
      <c r="C1893" s="15"/>
      <c r="D1893" s="15"/>
      <c r="E1893" s="15"/>
      <c r="F1893" s="15"/>
      <c r="G1893" s="15"/>
      <c r="H1893" s="15"/>
      <c r="I1893" s="15"/>
      <c r="J1893" s="15"/>
      <c r="K1893" s="15"/>
      <c r="L1893" s="15"/>
      <c r="M1893" s="15"/>
      <c r="N1893" s="15"/>
      <c r="O1893" s="15"/>
      <c r="P1893" s="15"/>
      <c r="Q1893" s="15"/>
      <c r="R1893" s="15"/>
      <c r="S1893" s="15"/>
      <c r="T1893" s="15"/>
      <c r="U1893" s="15"/>
      <c r="V1893" s="15"/>
      <c r="W1893" s="15"/>
      <c r="X1893" s="15"/>
      <c r="Y1893" s="15"/>
    </row>
    <row r="1894" spans="1:25" x14ac:dyDescent="0.2">
      <c r="A1894" s="16"/>
      <c r="B1894" s="17"/>
      <c r="C1894" s="15"/>
      <c r="D1894" s="15"/>
      <c r="E1894" s="15"/>
      <c r="F1894" s="15"/>
      <c r="G1894" s="15"/>
      <c r="H1894" s="15"/>
      <c r="I1894" s="15"/>
      <c r="J1894" s="15"/>
      <c r="K1894" s="15"/>
      <c r="L1894" s="15"/>
      <c r="M1894" s="15"/>
      <c r="N1894" s="15"/>
      <c r="O1894" s="15"/>
      <c r="P1894" s="15"/>
      <c r="Q1894" s="15"/>
      <c r="R1894" s="15"/>
      <c r="S1894" s="15"/>
      <c r="T1894" s="15"/>
      <c r="U1894" s="15"/>
      <c r="V1894" s="15"/>
      <c r="W1894" s="15"/>
      <c r="X1894" s="15"/>
      <c r="Y1894" s="15"/>
    </row>
    <row r="1895" spans="1:25" x14ac:dyDescent="0.2">
      <c r="A1895" s="16"/>
      <c r="B1895" s="17"/>
      <c r="C1895" s="15"/>
      <c r="D1895" s="15"/>
      <c r="E1895" s="15"/>
      <c r="F1895" s="15"/>
      <c r="G1895" s="15"/>
      <c r="H1895" s="15"/>
      <c r="I1895" s="15"/>
      <c r="J1895" s="15"/>
      <c r="K1895" s="15"/>
      <c r="L1895" s="15"/>
      <c r="M1895" s="15"/>
      <c r="N1895" s="15"/>
      <c r="O1895" s="15"/>
      <c r="P1895" s="15"/>
      <c r="Q1895" s="15"/>
      <c r="R1895" s="15"/>
      <c r="S1895" s="15"/>
      <c r="T1895" s="15"/>
      <c r="U1895" s="15"/>
      <c r="V1895" s="15"/>
      <c r="W1895" s="15"/>
      <c r="X1895" s="15"/>
      <c r="Y1895" s="15"/>
    </row>
    <row r="1896" spans="1:25" x14ac:dyDescent="0.2">
      <c r="A1896" s="16"/>
      <c r="B1896" s="17"/>
      <c r="C1896" s="15"/>
      <c r="D1896" s="15"/>
      <c r="E1896" s="15"/>
      <c r="F1896" s="15"/>
      <c r="G1896" s="15"/>
      <c r="H1896" s="15"/>
      <c r="I1896" s="15"/>
      <c r="J1896" s="15"/>
      <c r="K1896" s="15"/>
      <c r="L1896" s="15"/>
      <c r="M1896" s="15"/>
      <c r="N1896" s="15"/>
      <c r="O1896" s="15"/>
      <c r="P1896" s="15"/>
      <c r="Q1896" s="15"/>
      <c r="R1896" s="15"/>
      <c r="S1896" s="15"/>
      <c r="T1896" s="15"/>
      <c r="U1896" s="15"/>
      <c r="V1896" s="15"/>
      <c r="W1896" s="15"/>
      <c r="X1896" s="15"/>
      <c r="Y1896" s="15"/>
    </row>
    <row r="1897" spans="1:25" x14ac:dyDescent="0.2">
      <c r="A1897" s="16"/>
      <c r="B1897" s="17"/>
      <c r="C1897" s="15"/>
      <c r="D1897" s="15"/>
      <c r="E1897" s="15"/>
      <c r="F1897" s="15"/>
      <c r="G1897" s="15"/>
      <c r="H1897" s="15"/>
      <c r="I1897" s="15"/>
      <c r="J1897" s="15"/>
      <c r="K1897" s="15"/>
      <c r="L1897" s="15"/>
      <c r="M1897" s="15"/>
      <c r="N1897" s="15"/>
      <c r="O1897" s="15"/>
      <c r="P1897" s="15"/>
      <c r="Q1897" s="15"/>
      <c r="R1897" s="15"/>
      <c r="S1897" s="15"/>
      <c r="T1897" s="15"/>
      <c r="U1897" s="15"/>
      <c r="V1897" s="15"/>
      <c r="W1897" s="15"/>
      <c r="X1897" s="15"/>
      <c r="Y1897" s="15"/>
    </row>
    <row r="1898" spans="1:25" x14ac:dyDescent="0.2">
      <c r="A1898" s="16"/>
      <c r="B1898" s="17"/>
      <c r="C1898" s="15"/>
      <c r="D1898" s="15"/>
      <c r="E1898" s="15"/>
      <c r="F1898" s="15"/>
      <c r="G1898" s="15"/>
      <c r="H1898" s="15"/>
      <c r="I1898" s="15"/>
      <c r="J1898" s="15"/>
      <c r="K1898" s="15"/>
      <c r="L1898" s="15"/>
      <c r="M1898" s="15"/>
      <c r="N1898" s="15"/>
      <c r="O1898" s="15"/>
      <c r="P1898" s="15"/>
      <c r="Q1898" s="15"/>
      <c r="R1898" s="15"/>
      <c r="S1898" s="15"/>
      <c r="T1898" s="15"/>
      <c r="U1898" s="15"/>
      <c r="V1898" s="15"/>
      <c r="W1898" s="15"/>
      <c r="X1898" s="15"/>
      <c r="Y1898" s="15"/>
    </row>
    <row r="1899" spans="1:25" x14ac:dyDescent="0.2">
      <c r="A1899" s="16"/>
      <c r="B1899" s="17"/>
      <c r="C1899" s="15"/>
      <c r="D1899" s="15"/>
      <c r="E1899" s="15"/>
      <c r="F1899" s="15"/>
      <c r="G1899" s="15"/>
      <c r="H1899" s="15"/>
      <c r="I1899" s="15"/>
      <c r="J1899" s="15"/>
      <c r="K1899" s="15"/>
      <c r="L1899" s="15"/>
      <c r="M1899" s="15"/>
      <c r="N1899" s="15"/>
      <c r="O1899" s="15"/>
      <c r="P1899" s="15"/>
      <c r="Q1899" s="15"/>
      <c r="R1899" s="15"/>
      <c r="S1899" s="15"/>
      <c r="T1899" s="15"/>
      <c r="U1899" s="15"/>
      <c r="V1899" s="15"/>
      <c r="W1899" s="15"/>
      <c r="X1899" s="15"/>
      <c r="Y1899" s="15"/>
    </row>
    <row r="1900" spans="1:25" x14ac:dyDescent="0.2">
      <c r="A1900" s="16"/>
      <c r="B1900" s="17"/>
      <c r="C1900" s="15"/>
      <c r="D1900" s="15"/>
      <c r="E1900" s="15"/>
      <c r="F1900" s="15"/>
      <c r="G1900" s="15"/>
      <c r="H1900" s="15"/>
      <c r="I1900" s="15"/>
      <c r="J1900" s="15"/>
      <c r="K1900" s="15"/>
      <c r="L1900" s="15"/>
      <c r="M1900" s="15"/>
      <c r="N1900" s="15"/>
      <c r="O1900" s="15"/>
      <c r="P1900" s="15"/>
      <c r="Q1900" s="15"/>
      <c r="R1900" s="15"/>
      <c r="S1900" s="15"/>
      <c r="T1900" s="15"/>
      <c r="U1900" s="15"/>
      <c r="V1900" s="15"/>
      <c r="W1900" s="15"/>
      <c r="X1900" s="15"/>
      <c r="Y1900" s="15"/>
    </row>
    <row r="1901" spans="1:25" x14ac:dyDescent="0.2">
      <c r="A1901" s="16"/>
      <c r="B1901" s="17"/>
      <c r="C1901" s="15"/>
      <c r="D1901" s="15"/>
      <c r="E1901" s="15"/>
      <c r="F1901" s="15"/>
      <c r="G1901" s="15"/>
      <c r="H1901" s="15"/>
      <c r="I1901" s="15"/>
      <c r="J1901" s="15"/>
      <c r="K1901" s="15"/>
      <c r="L1901" s="15"/>
      <c r="M1901" s="15"/>
      <c r="N1901" s="15"/>
      <c r="O1901" s="15"/>
      <c r="P1901" s="15"/>
      <c r="Q1901" s="15"/>
      <c r="R1901" s="15"/>
      <c r="S1901" s="15"/>
      <c r="T1901" s="15"/>
      <c r="U1901" s="15"/>
      <c r="V1901" s="15"/>
      <c r="W1901" s="15"/>
      <c r="X1901" s="15"/>
      <c r="Y1901" s="15"/>
    </row>
    <row r="1902" spans="1:25" x14ac:dyDescent="0.2">
      <c r="C1902" s="15"/>
      <c r="D1902" s="15"/>
      <c r="E1902" s="15"/>
      <c r="F1902" s="15"/>
      <c r="G1902" s="15"/>
      <c r="H1902" s="15"/>
      <c r="I1902" s="15"/>
      <c r="J1902" s="15"/>
      <c r="K1902" s="15"/>
      <c r="L1902" s="15"/>
      <c r="M1902" s="15"/>
      <c r="N1902" s="15"/>
      <c r="O1902" s="15"/>
      <c r="P1902" s="15"/>
      <c r="Q1902" s="15"/>
      <c r="R1902" s="15"/>
      <c r="S1902" s="15"/>
      <c r="T1902" s="15"/>
      <c r="U1902" s="15"/>
      <c r="V1902" s="15"/>
      <c r="W1902" s="15"/>
      <c r="X1902" s="15"/>
    </row>
  </sheetData>
  <dataConsolidate/>
  <mergeCells count="44">
    <mergeCell ref="A143:A145"/>
    <mergeCell ref="B141:B148"/>
    <mergeCell ref="M98:M99"/>
    <mergeCell ref="D15:D21"/>
    <mergeCell ref="A98:A99"/>
    <mergeCell ref="A67:A68"/>
    <mergeCell ref="A17:A18"/>
    <mergeCell ref="B6:J6"/>
    <mergeCell ref="B1:J1"/>
    <mergeCell ref="B2:J2"/>
    <mergeCell ref="N141:N148"/>
    <mergeCell ref="M143:M145"/>
    <mergeCell ref="B5:J5"/>
    <mergeCell ref="C64:L64"/>
    <mergeCell ref="B64:B71"/>
    <mergeCell ref="P142:P148"/>
    <mergeCell ref="R142:R148"/>
    <mergeCell ref="C141:L141"/>
    <mergeCell ref="O141:X141"/>
    <mergeCell ref="D142:D148"/>
    <mergeCell ref="F142:F148"/>
    <mergeCell ref="O96:X96"/>
    <mergeCell ref="C96:L96"/>
    <mergeCell ref="B96:B103"/>
    <mergeCell ref="N96:N103"/>
    <mergeCell ref="P97:P103"/>
    <mergeCell ref="R97:R103"/>
    <mergeCell ref="D97:D103"/>
    <mergeCell ref="F97:F103"/>
    <mergeCell ref="O64:X64"/>
    <mergeCell ref="D65:D71"/>
    <mergeCell ref="F65:F71"/>
    <mergeCell ref="N64:N71"/>
    <mergeCell ref="R65:R71"/>
    <mergeCell ref="M67:M68"/>
    <mergeCell ref="P65:P71"/>
    <mergeCell ref="R15:R21"/>
    <mergeCell ref="C14:L14"/>
    <mergeCell ref="O14:X14"/>
    <mergeCell ref="B14:B21"/>
    <mergeCell ref="N14:N21"/>
    <mergeCell ref="P15:P21"/>
    <mergeCell ref="M17:M18"/>
    <mergeCell ref="F15:F21"/>
  </mergeCells>
  <printOptions gridLinesSet="0"/>
  <pageMargins left="0.39370078740157483" right="7.874015748031496E-2" top="0.78740157480314965" bottom="0.59055118110236227" header="0" footer="0"/>
  <pageSetup paperSize="9" scale="83" pageOrder="overThenDown" orientation="landscape" r:id="rId1"/>
  <headerFooter alignWithMargins="0"/>
  <rowBreaks count="3" manualBreakCount="3">
    <brk id="62" max="16383" man="1"/>
    <brk id="94" max="16383" man="1"/>
    <brk id="139" max="16383" man="1"/>
  </rowBreaks>
  <colBreaks count="1" manualBreakCount="1">
    <brk id="12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tabColor theme="0"/>
  </sheetPr>
  <dimension ref="A1:V1867"/>
  <sheetViews>
    <sheetView zoomScaleNormal="100" workbookViewId="0">
      <selection activeCell="P9" sqref="P9:V15"/>
    </sheetView>
  </sheetViews>
  <sheetFormatPr defaultRowHeight="12.75" x14ac:dyDescent="0.2"/>
  <cols>
    <col min="1" max="1" width="10.28515625" style="159" customWidth="1"/>
    <col min="2" max="2" width="37.7109375" style="159" customWidth="1"/>
    <col min="3" max="3" width="9.140625" style="159" customWidth="1"/>
    <col min="4" max="4" width="14.28515625" style="158" customWidth="1"/>
    <col min="5" max="5" width="16" customWidth="1"/>
    <col min="6" max="6" width="14" customWidth="1"/>
    <col min="7" max="7" width="15.5703125" customWidth="1"/>
    <col min="8" max="8" width="15.42578125" customWidth="1"/>
    <col min="9" max="9" width="10.85546875" customWidth="1"/>
    <col min="10" max="10" width="10.28515625" customWidth="1"/>
    <col min="11" max="11" width="13.42578125" customWidth="1"/>
    <col min="12" max="12" width="11.28515625" customWidth="1"/>
    <col min="13" max="13" width="32" customWidth="1"/>
    <col min="14" max="14" width="8" customWidth="1"/>
    <col min="15" max="15" width="17.85546875" customWidth="1"/>
    <col min="16" max="16" width="17.7109375" customWidth="1"/>
    <col min="17" max="17" width="11.140625" customWidth="1"/>
    <col min="18" max="18" width="13.42578125" customWidth="1"/>
    <col min="19" max="19" width="14.5703125" customWidth="1"/>
    <col min="20" max="20" width="8.5703125" customWidth="1"/>
    <col min="21" max="21" width="12.85546875" customWidth="1"/>
    <col min="22" max="22" width="9.28515625" customWidth="1"/>
  </cols>
  <sheetData>
    <row r="1" spans="1:22" ht="15" x14ac:dyDescent="0.25">
      <c r="E1" s="489" t="s">
        <v>2491</v>
      </c>
      <c r="F1" s="488"/>
      <c r="G1" s="15"/>
      <c r="H1" s="20"/>
      <c r="K1" s="161" t="s">
        <v>2490</v>
      </c>
      <c r="V1" s="161" t="s">
        <v>2489</v>
      </c>
    </row>
    <row r="2" spans="1:22" ht="15" x14ac:dyDescent="0.25">
      <c r="A2" s="487" t="s">
        <v>2488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5"/>
      <c r="M2" s="485"/>
      <c r="V2" s="161"/>
    </row>
    <row r="3" spans="1:22" ht="4.5" customHeight="1" x14ac:dyDescent="0.25">
      <c r="E3" s="485"/>
      <c r="F3" s="485"/>
      <c r="G3" s="485"/>
      <c r="H3" s="485"/>
      <c r="V3" s="161"/>
    </row>
    <row r="4" spans="1:22" ht="3" customHeight="1" x14ac:dyDescent="0.25">
      <c r="E4" s="485"/>
      <c r="F4" s="485"/>
      <c r="G4" s="485"/>
      <c r="H4" s="485"/>
      <c r="V4" s="161"/>
    </row>
    <row r="5" spans="1:22" ht="4.5" customHeight="1" x14ac:dyDescent="0.25">
      <c r="E5" s="485"/>
      <c r="F5" s="485"/>
      <c r="G5" s="485"/>
      <c r="H5" s="485"/>
      <c r="V5" s="161"/>
    </row>
    <row r="6" spans="1:22" ht="3" customHeight="1" x14ac:dyDescent="0.25">
      <c r="E6" s="485"/>
      <c r="F6" s="485"/>
      <c r="G6" s="485"/>
      <c r="H6" s="485"/>
      <c r="V6" s="161"/>
    </row>
    <row r="7" spans="1:22" ht="6" customHeight="1" x14ac:dyDescent="0.25">
      <c r="E7" s="485"/>
      <c r="F7" s="485"/>
      <c r="G7" s="485"/>
      <c r="H7" s="485"/>
      <c r="V7" s="161"/>
    </row>
    <row r="8" spans="1:22" x14ac:dyDescent="0.2">
      <c r="A8" s="478"/>
      <c r="B8" s="484"/>
      <c r="C8" s="484"/>
      <c r="D8" s="483" t="s">
        <v>2166</v>
      </c>
      <c r="E8" s="482"/>
      <c r="F8" s="482"/>
      <c r="G8" s="482"/>
      <c r="H8" s="482"/>
      <c r="I8" s="482"/>
      <c r="J8" s="482"/>
      <c r="K8" s="481"/>
      <c r="L8" s="480"/>
      <c r="M8" s="479"/>
      <c r="N8" s="479"/>
      <c r="O8" s="89" t="s">
        <v>2165</v>
      </c>
      <c r="P8" s="82"/>
      <c r="Q8" s="82"/>
      <c r="R8" s="82"/>
      <c r="S8" s="82"/>
      <c r="T8" s="82"/>
      <c r="U8" s="82"/>
      <c r="V8" s="204"/>
    </row>
    <row r="9" spans="1:22" ht="22.5" x14ac:dyDescent="0.2">
      <c r="A9" s="307"/>
      <c r="B9" s="471"/>
      <c r="C9" s="470"/>
      <c r="D9" s="427" t="s">
        <v>2164</v>
      </c>
      <c r="E9" s="427"/>
      <c r="F9" s="75"/>
      <c r="G9" s="427" t="s">
        <v>2156</v>
      </c>
      <c r="H9" s="75"/>
      <c r="I9" s="427"/>
      <c r="J9" s="75"/>
      <c r="K9" s="475"/>
      <c r="L9" s="478"/>
      <c r="M9" s="477"/>
      <c r="N9" s="476"/>
      <c r="O9" s="427" t="s">
        <v>2164</v>
      </c>
      <c r="P9" s="427"/>
      <c r="Q9" s="427"/>
      <c r="R9" s="427" t="s">
        <v>2156</v>
      </c>
      <c r="S9" s="427"/>
      <c r="T9" s="427"/>
      <c r="U9" s="427"/>
      <c r="V9" s="475"/>
    </row>
    <row r="10" spans="1:22" ht="33.75" x14ac:dyDescent="0.2">
      <c r="A10" s="30"/>
      <c r="B10" s="198"/>
      <c r="C10" s="470"/>
      <c r="D10" s="423" t="s">
        <v>2160</v>
      </c>
      <c r="E10" s="423" t="s">
        <v>2159</v>
      </c>
      <c r="F10" s="203" t="s">
        <v>2155</v>
      </c>
      <c r="G10" s="423" t="s">
        <v>2158</v>
      </c>
      <c r="H10" s="203" t="s">
        <v>2157</v>
      </c>
      <c r="I10" s="423" t="s">
        <v>2157</v>
      </c>
      <c r="J10" s="203" t="s">
        <v>2156</v>
      </c>
      <c r="K10" s="469" t="s">
        <v>2155</v>
      </c>
      <c r="L10" s="30"/>
      <c r="M10" s="198"/>
      <c r="N10" s="470"/>
      <c r="O10" s="423" t="s">
        <v>2160</v>
      </c>
      <c r="P10" s="423" t="s">
        <v>2159</v>
      </c>
      <c r="Q10" s="423" t="s">
        <v>2155</v>
      </c>
      <c r="R10" s="423" t="s">
        <v>2158</v>
      </c>
      <c r="S10" s="423" t="s">
        <v>2157</v>
      </c>
      <c r="T10" s="423" t="s">
        <v>2487</v>
      </c>
      <c r="U10" s="423" t="s">
        <v>2156</v>
      </c>
      <c r="V10" s="469" t="s">
        <v>2155</v>
      </c>
    </row>
    <row r="11" spans="1:22" ht="33.75" x14ac:dyDescent="0.2">
      <c r="A11" s="30" t="s">
        <v>2486</v>
      </c>
      <c r="B11" s="198" t="s">
        <v>2485</v>
      </c>
      <c r="C11" s="474" t="s">
        <v>1803</v>
      </c>
      <c r="D11" s="423" t="s">
        <v>2154</v>
      </c>
      <c r="E11" s="423" t="s">
        <v>2153</v>
      </c>
      <c r="F11" s="203" t="s">
        <v>2152</v>
      </c>
      <c r="G11" s="423" t="s">
        <v>2150</v>
      </c>
      <c r="H11" s="203" t="s">
        <v>2151</v>
      </c>
      <c r="I11" s="423" t="s">
        <v>2150</v>
      </c>
      <c r="J11" s="203" t="s">
        <v>2149</v>
      </c>
      <c r="K11" s="469" t="s">
        <v>2148</v>
      </c>
      <c r="L11" s="30" t="s">
        <v>2486</v>
      </c>
      <c r="M11" s="198" t="s">
        <v>2485</v>
      </c>
      <c r="N11" s="474" t="s">
        <v>1803</v>
      </c>
      <c r="O11" s="423" t="s">
        <v>2154</v>
      </c>
      <c r="P11" s="423" t="s">
        <v>2153</v>
      </c>
      <c r="Q11" s="423" t="s">
        <v>2152</v>
      </c>
      <c r="R11" s="423" t="s">
        <v>2150</v>
      </c>
      <c r="S11" s="423" t="s">
        <v>2151</v>
      </c>
      <c r="T11" s="423" t="s">
        <v>2150</v>
      </c>
      <c r="U11" s="423" t="s">
        <v>2149</v>
      </c>
      <c r="V11" s="469" t="s">
        <v>2148</v>
      </c>
    </row>
    <row r="12" spans="1:22" ht="22.5" x14ac:dyDescent="0.2">
      <c r="A12" s="473" t="s">
        <v>2484</v>
      </c>
      <c r="B12" s="198" t="s">
        <v>2483</v>
      </c>
      <c r="C12" s="474" t="s">
        <v>1801</v>
      </c>
      <c r="D12" s="423" t="s">
        <v>2141</v>
      </c>
      <c r="E12" s="423" t="s">
        <v>2147</v>
      </c>
      <c r="F12" s="203" t="s">
        <v>2146</v>
      </c>
      <c r="G12" s="423" t="s">
        <v>2145</v>
      </c>
      <c r="H12" s="203" t="s">
        <v>2144</v>
      </c>
      <c r="I12" s="423" t="s">
        <v>2143</v>
      </c>
      <c r="J12" s="203" t="s">
        <v>2142</v>
      </c>
      <c r="K12" s="469" t="s">
        <v>2141</v>
      </c>
      <c r="L12" s="473" t="s">
        <v>2484</v>
      </c>
      <c r="M12" s="198" t="s">
        <v>2483</v>
      </c>
      <c r="N12" s="474" t="s">
        <v>1801</v>
      </c>
      <c r="O12" s="423" t="s">
        <v>2141</v>
      </c>
      <c r="P12" s="423" t="s">
        <v>2147</v>
      </c>
      <c r="Q12" s="423" t="s">
        <v>2146</v>
      </c>
      <c r="R12" s="423" t="s">
        <v>2145</v>
      </c>
      <c r="S12" s="423" t="s">
        <v>2144</v>
      </c>
      <c r="T12" s="423" t="s">
        <v>2143</v>
      </c>
      <c r="U12" s="423" t="s">
        <v>2142</v>
      </c>
      <c r="V12" s="469" t="s">
        <v>2141</v>
      </c>
    </row>
    <row r="13" spans="1:22" ht="22.5" x14ac:dyDescent="0.2">
      <c r="A13" s="473" t="s">
        <v>2482</v>
      </c>
      <c r="B13" s="198" t="s">
        <v>2481</v>
      </c>
      <c r="C13" s="474" t="s">
        <v>1791</v>
      </c>
      <c r="D13" s="423" t="s">
        <v>2140</v>
      </c>
      <c r="E13" s="423"/>
      <c r="F13" s="203" t="s">
        <v>2139</v>
      </c>
      <c r="G13" s="423" t="s">
        <v>2138</v>
      </c>
      <c r="H13" s="203"/>
      <c r="I13" s="423"/>
      <c r="J13" s="203" t="s">
        <v>2137</v>
      </c>
      <c r="K13" s="472" t="s">
        <v>2136</v>
      </c>
      <c r="L13" s="473" t="s">
        <v>2482</v>
      </c>
      <c r="M13" s="198" t="s">
        <v>2481</v>
      </c>
      <c r="N13" s="474" t="s">
        <v>1791</v>
      </c>
      <c r="O13" s="423" t="s">
        <v>2140</v>
      </c>
      <c r="P13" s="423"/>
      <c r="Q13" s="423" t="s">
        <v>2139</v>
      </c>
      <c r="R13" s="423" t="s">
        <v>2138</v>
      </c>
      <c r="S13" s="423"/>
      <c r="T13" s="423"/>
      <c r="U13" s="423" t="s">
        <v>2137</v>
      </c>
      <c r="V13" s="472" t="s">
        <v>2136</v>
      </c>
    </row>
    <row r="14" spans="1:22" ht="22.5" x14ac:dyDescent="0.2">
      <c r="A14" s="473" t="s">
        <v>2480</v>
      </c>
      <c r="B14" s="471"/>
      <c r="C14" s="470"/>
      <c r="D14" s="423"/>
      <c r="E14" s="423"/>
      <c r="F14" s="203"/>
      <c r="G14" s="423" t="s">
        <v>2135</v>
      </c>
      <c r="H14" s="370"/>
      <c r="I14" s="424"/>
      <c r="J14" s="203"/>
      <c r="K14" s="472" t="s">
        <v>2134</v>
      </c>
      <c r="L14" s="473" t="s">
        <v>2480</v>
      </c>
      <c r="M14" s="471"/>
      <c r="N14" s="470"/>
      <c r="O14" s="423"/>
      <c r="P14" s="423"/>
      <c r="Q14" s="423"/>
      <c r="R14" s="423" t="s">
        <v>2135</v>
      </c>
      <c r="S14" s="424"/>
      <c r="T14" s="424"/>
      <c r="U14" s="423"/>
      <c r="V14" s="472" t="s">
        <v>2134</v>
      </c>
    </row>
    <row r="15" spans="1:22" ht="22.5" x14ac:dyDescent="0.2">
      <c r="B15" s="471"/>
      <c r="C15" s="470"/>
      <c r="D15" s="423"/>
      <c r="E15" s="203"/>
      <c r="F15" s="203"/>
      <c r="G15" s="423" t="s">
        <v>2133</v>
      </c>
      <c r="H15" s="370"/>
      <c r="I15" s="424"/>
      <c r="J15" s="203"/>
      <c r="K15" s="469"/>
      <c r="L15" s="159"/>
      <c r="M15" s="471"/>
      <c r="N15" s="470"/>
      <c r="O15" s="423"/>
      <c r="P15" s="423"/>
      <c r="Q15" s="423"/>
      <c r="R15" s="423" t="s">
        <v>2133</v>
      </c>
      <c r="S15" s="424"/>
      <c r="T15" s="424"/>
      <c r="U15" s="423"/>
      <c r="V15" s="469"/>
    </row>
    <row r="16" spans="1:22" ht="12" customHeight="1" thickBot="1" x14ac:dyDescent="0.25">
      <c r="A16" s="78">
        <v>1</v>
      </c>
      <c r="B16" s="69" t="s">
        <v>1781</v>
      </c>
      <c r="C16" s="468">
        <v>3</v>
      </c>
      <c r="D16" s="21">
        <v>4</v>
      </c>
      <c r="E16" s="21">
        <v>5</v>
      </c>
      <c r="F16" s="21">
        <v>6</v>
      </c>
      <c r="G16" s="467">
        <v>7</v>
      </c>
      <c r="H16" s="21">
        <v>8</v>
      </c>
      <c r="I16" s="21">
        <v>9</v>
      </c>
      <c r="J16" s="21">
        <v>10</v>
      </c>
      <c r="K16" s="21">
        <v>11</v>
      </c>
      <c r="L16" s="44">
        <v>1</v>
      </c>
      <c r="M16" s="180" t="s">
        <v>1781</v>
      </c>
      <c r="N16" s="21">
        <v>3</v>
      </c>
      <c r="O16" s="21">
        <v>12</v>
      </c>
      <c r="P16" s="21">
        <v>13</v>
      </c>
      <c r="Q16" s="21">
        <v>14</v>
      </c>
      <c r="R16" s="21">
        <v>15</v>
      </c>
      <c r="S16" s="21">
        <v>16</v>
      </c>
      <c r="T16" s="21">
        <v>17</v>
      </c>
      <c r="U16" s="21">
        <v>18</v>
      </c>
      <c r="V16" s="21">
        <v>19</v>
      </c>
    </row>
    <row r="17" spans="1:22" s="164" customFormat="1" ht="11.25" x14ac:dyDescent="0.2">
      <c r="A17" s="220"/>
      <c r="B17" s="176"/>
      <c r="C17" s="220"/>
      <c r="D17" s="219"/>
      <c r="E17" s="219"/>
      <c r="F17" s="219"/>
      <c r="G17" s="219"/>
      <c r="H17" s="219"/>
      <c r="I17" s="219"/>
      <c r="J17" s="219"/>
      <c r="K17" s="219"/>
      <c r="L17" s="220"/>
      <c r="M17" s="176"/>
      <c r="N17" s="220"/>
      <c r="O17" s="173"/>
      <c r="P17" s="173"/>
      <c r="Q17" s="173"/>
      <c r="R17" s="173"/>
      <c r="S17" s="173"/>
      <c r="T17" s="173"/>
      <c r="U17" s="173"/>
      <c r="V17" s="466"/>
    </row>
    <row r="18" spans="1:22" s="164" customFormat="1" ht="22.5" x14ac:dyDescent="0.2">
      <c r="A18" s="228" t="s">
        <v>2475</v>
      </c>
      <c r="B18" s="464" t="s">
        <v>2479</v>
      </c>
      <c r="C18" s="228" t="s">
        <v>2327</v>
      </c>
      <c r="D18" s="227">
        <v>84305700.370000005</v>
      </c>
      <c r="E18" s="227">
        <v>84305700.370000005</v>
      </c>
      <c r="F18" s="227" t="s">
        <v>53</v>
      </c>
      <c r="G18" s="227" t="s">
        <v>53</v>
      </c>
      <c r="H18" s="227">
        <v>84305700.370000005</v>
      </c>
      <c r="I18" s="227" t="s">
        <v>53</v>
      </c>
      <c r="J18" s="227" t="s">
        <v>53</v>
      </c>
      <c r="K18" s="227" t="s">
        <v>53</v>
      </c>
      <c r="L18" s="228" t="s">
        <v>2475</v>
      </c>
      <c r="M18" s="464" t="s">
        <v>2479</v>
      </c>
      <c r="N18" s="228" t="s">
        <v>2327</v>
      </c>
      <c r="O18" s="227">
        <v>1145144131.71</v>
      </c>
      <c r="P18" s="227">
        <v>1145144131.71</v>
      </c>
      <c r="Q18" s="227" t="s">
        <v>53</v>
      </c>
      <c r="R18" s="227" t="s">
        <v>53</v>
      </c>
      <c r="S18" s="227">
        <v>1145144131.71</v>
      </c>
      <c r="T18" s="227" t="s">
        <v>53</v>
      </c>
      <c r="U18" s="227" t="s">
        <v>53</v>
      </c>
      <c r="V18" s="227" t="s">
        <v>53</v>
      </c>
    </row>
    <row r="19" spans="1:22" s="164" customFormat="1" ht="11.25" x14ac:dyDescent="0.2">
      <c r="A19" s="228" t="s">
        <v>2475</v>
      </c>
      <c r="B19" s="464" t="s">
        <v>2478</v>
      </c>
      <c r="C19" s="228" t="s">
        <v>2325</v>
      </c>
      <c r="D19" s="227">
        <v>80331219.370000005</v>
      </c>
      <c r="E19" s="227">
        <v>80331219.370000005</v>
      </c>
      <c r="F19" s="227" t="s">
        <v>53</v>
      </c>
      <c r="G19" s="227" t="s">
        <v>53</v>
      </c>
      <c r="H19" s="227">
        <v>80331219.370000005</v>
      </c>
      <c r="I19" s="227" t="s">
        <v>53</v>
      </c>
      <c r="J19" s="227" t="s">
        <v>53</v>
      </c>
      <c r="K19" s="227" t="s">
        <v>53</v>
      </c>
      <c r="L19" s="228" t="s">
        <v>2475</v>
      </c>
      <c r="M19" s="464" t="s">
        <v>2478</v>
      </c>
      <c r="N19" s="228" t="s">
        <v>2325</v>
      </c>
      <c r="O19" s="227">
        <v>1141182264.71</v>
      </c>
      <c r="P19" s="227">
        <v>1141182264.71</v>
      </c>
      <c r="Q19" s="227" t="s">
        <v>53</v>
      </c>
      <c r="R19" s="227" t="s">
        <v>53</v>
      </c>
      <c r="S19" s="227">
        <v>1141182264.71</v>
      </c>
      <c r="T19" s="227" t="s">
        <v>53</v>
      </c>
      <c r="U19" s="227" t="s">
        <v>53</v>
      </c>
      <c r="V19" s="227" t="s">
        <v>53</v>
      </c>
    </row>
    <row r="20" spans="1:22" s="164" customFormat="1" ht="11.25" x14ac:dyDescent="0.2">
      <c r="A20" s="228" t="s">
        <v>2475</v>
      </c>
      <c r="B20" s="464" t="s">
        <v>2477</v>
      </c>
      <c r="C20" s="228" t="s">
        <v>2476</v>
      </c>
      <c r="D20" s="227">
        <v>80331219.370000005</v>
      </c>
      <c r="E20" s="227">
        <v>80331219.370000005</v>
      </c>
      <c r="F20" s="227" t="s">
        <v>53</v>
      </c>
      <c r="G20" s="227" t="s">
        <v>53</v>
      </c>
      <c r="H20" s="227">
        <v>80331219.370000005</v>
      </c>
      <c r="I20" s="227" t="s">
        <v>53</v>
      </c>
      <c r="J20" s="227" t="s">
        <v>53</v>
      </c>
      <c r="K20" s="227" t="s">
        <v>53</v>
      </c>
      <c r="L20" s="228" t="s">
        <v>2475</v>
      </c>
      <c r="M20" s="464" t="s">
        <v>2477</v>
      </c>
      <c r="N20" s="228" t="s">
        <v>2476</v>
      </c>
      <c r="O20" s="227">
        <v>1141182264.71</v>
      </c>
      <c r="P20" s="227">
        <v>1141182264.71</v>
      </c>
      <c r="Q20" s="227" t="s">
        <v>53</v>
      </c>
      <c r="R20" s="227" t="s">
        <v>53</v>
      </c>
      <c r="S20" s="227">
        <v>1141182264.71</v>
      </c>
      <c r="T20" s="227" t="s">
        <v>53</v>
      </c>
      <c r="U20" s="227" t="s">
        <v>53</v>
      </c>
      <c r="V20" s="227" t="s">
        <v>53</v>
      </c>
    </row>
    <row r="21" spans="1:22" s="164" customFormat="1" ht="11.25" x14ac:dyDescent="0.2">
      <c r="A21" s="228" t="s">
        <v>2475</v>
      </c>
      <c r="B21" s="464" t="s">
        <v>2474</v>
      </c>
      <c r="C21" s="228" t="s">
        <v>2473</v>
      </c>
      <c r="D21" s="227">
        <v>3974481</v>
      </c>
      <c r="E21" s="227">
        <v>3974481</v>
      </c>
      <c r="F21" s="227" t="s">
        <v>53</v>
      </c>
      <c r="G21" s="227" t="s">
        <v>53</v>
      </c>
      <c r="H21" s="227">
        <v>3974481</v>
      </c>
      <c r="I21" s="227" t="s">
        <v>53</v>
      </c>
      <c r="J21" s="227" t="s">
        <v>53</v>
      </c>
      <c r="K21" s="227" t="s">
        <v>53</v>
      </c>
      <c r="L21" s="228" t="s">
        <v>2475</v>
      </c>
      <c r="M21" s="464" t="s">
        <v>2474</v>
      </c>
      <c r="N21" s="228" t="s">
        <v>2473</v>
      </c>
      <c r="O21" s="227">
        <v>3961867</v>
      </c>
      <c r="P21" s="227">
        <v>3961867</v>
      </c>
      <c r="Q21" s="227" t="s">
        <v>53</v>
      </c>
      <c r="R21" s="227" t="s">
        <v>53</v>
      </c>
      <c r="S21" s="227">
        <v>3961867</v>
      </c>
      <c r="T21" s="227" t="s">
        <v>53</v>
      </c>
      <c r="U21" s="227" t="s">
        <v>53</v>
      </c>
      <c r="V21" s="227" t="s">
        <v>53</v>
      </c>
    </row>
    <row r="22" spans="1:22" s="164" customFormat="1" ht="22.5" x14ac:dyDescent="0.2">
      <c r="A22" s="228" t="s">
        <v>1157</v>
      </c>
      <c r="B22" s="464" t="s">
        <v>2472</v>
      </c>
      <c r="C22" s="228" t="s">
        <v>2319</v>
      </c>
      <c r="D22" s="227">
        <v>11903475.48</v>
      </c>
      <c r="E22" s="227">
        <v>11903475.48</v>
      </c>
      <c r="F22" s="227" t="s">
        <v>53</v>
      </c>
      <c r="G22" s="227" t="s">
        <v>53</v>
      </c>
      <c r="H22" s="227">
        <v>11903475.48</v>
      </c>
      <c r="I22" s="227" t="s">
        <v>53</v>
      </c>
      <c r="J22" s="227" t="s">
        <v>53</v>
      </c>
      <c r="K22" s="227" t="s">
        <v>53</v>
      </c>
      <c r="L22" s="228" t="s">
        <v>1157</v>
      </c>
      <c r="M22" s="464" t="s">
        <v>2472</v>
      </c>
      <c r="N22" s="228" t="s">
        <v>2319</v>
      </c>
      <c r="O22" s="227">
        <v>13617073.140000001</v>
      </c>
      <c r="P22" s="227">
        <v>13617073.140000001</v>
      </c>
      <c r="Q22" s="227" t="s">
        <v>53</v>
      </c>
      <c r="R22" s="227" t="s">
        <v>53</v>
      </c>
      <c r="S22" s="227">
        <v>13617073.140000001</v>
      </c>
      <c r="T22" s="227" t="s">
        <v>53</v>
      </c>
      <c r="U22" s="227" t="s">
        <v>53</v>
      </c>
      <c r="V22" s="227" t="s">
        <v>53</v>
      </c>
    </row>
    <row r="23" spans="1:22" s="164" customFormat="1" ht="11.25" x14ac:dyDescent="0.2">
      <c r="A23" s="228" t="s">
        <v>1157</v>
      </c>
      <c r="B23" s="464" t="s">
        <v>2471</v>
      </c>
      <c r="C23" s="228" t="s">
        <v>2316</v>
      </c>
      <c r="D23" s="227">
        <v>11878193.640000001</v>
      </c>
      <c r="E23" s="227">
        <v>11878193.640000001</v>
      </c>
      <c r="F23" s="227" t="s">
        <v>53</v>
      </c>
      <c r="G23" s="227" t="s">
        <v>53</v>
      </c>
      <c r="H23" s="227">
        <v>11878193.640000001</v>
      </c>
      <c r="I23" s="227" t="s">
        <v>53</v>
      </c>
      <c r="J23" s="227" t="s">
        <v>53</v>
      </c>
      <c r="K23" s="227" t="s">
        <v>53</v>
      </c>
      <c r="L23" s="228" t="s">
        <v>1157</v>
      </c>
      <c r="M23" s="464" t="s">
        <v>2471</v>
      </c>
      <c r="N23" s="228" t="s">
        <v>2316</v>
      </c>
      <c r="O23" s="227">
        <v>13598394.34</v>
      </c>
      <c r="P23" s="227">
        <v>13598394.34</v>
      </c>
      <c r="Q23" s="227" t="s">
        <v>53</v>
      </c>
      <c r="R23" s="227" t="s">
        <v>53</v>
      </c>
      <c r="S23" s="227">
        <v>13598394.34</v>
      </c>
      <c r="T23" s="227" t="s">
        <v>53</v>
      </c>
      <c r="U23" s="227" t="s">
        <v>53</v>
      </c>
      <c r="V23" s="227" t="s">
        <v>53</v>
      </c>
    </row>
    <row r="24" spans="1:22" s="164" customFormat="1" ht="11.25" x14ac:dyDescent="0.2">
      <c r="A24" s="228" t="s">
        <v>1157</v>
      </c>
      <c r="B24" s="464" t="s">
        <v>2470</v>
      </c>
      <c r="C24" s="228" t="s">
        <v>2469</v>
      </c>
      <c r="D24" s="227">
        <v>25281.84</v>
      </c>
      <c r="E24" s="227">
        <v>25281.84</v>
      </c>
      <c r="F24" s="227" t="s">
        <v>53</v>
      </c>
      <c r="G24" s="227" t="s">
        <v>53</v>
      </c>
      <c r="H24" s="227">
        <v>25281.84</v>
      </c>
      <c r="I24" s="227" t="s">
        <v>53</v>
      </c>
      <c r="J24" s="227" t="s">
        <v>53</v>
      </c>
      <c r="K24" s="227" t="s">
        <v>53</v>
      </c>
      <c r="L24" s="228" t="s">
        <v>1157</v>
      </c>
      <c r="M24" s="464" t="s">
        <v>2470</v>
      </c>
      <c r="N24" s="228" t="s">
        <v>2469</v>
      </c>
      <c r="O24" s="227">
        <v>18678.8</v>
      </c>
      <c r="P24" s="227">
        <v>18678.8</v>
      </c>
      <c r="Q24" s="227" t="s">
        <v>53</v>
      </c>
      <c r="R24" s="227" t="s">
        <v>53</v>
      </c>
      <c r="S24" s="227">
        <v>18678.8</v>
      </c>
      <c r="T24" s="227" t="s">
        <v>53</v>
      </c>
      <c r="U24" s="227" t="s">
        <v>53</v>
      </c>
      <c r="V24" s="227" t="s">
        <v>53</v>
      </c>
    </row>
    <row r="25" spans="1:22" s="164" customFormat="1" ht="22.5" x14ac:dyDescent="0.2">
      <c r="A25" s="228" t="s">
        <v>2452</v>
      </c>
      <c r="B25" s="464" t="s">
        <v>2468</v>
      </c>
      <c r="C25" s="228" t="s">
        <v>2310</v>
      </c>
      <c r="D25" s="227">
        <v>3534</v>
      </c>
      <c r="E25" s="227">
        <v>3534</v>
      </c>
      <c r="F25" s="227" t="s">
        <v>53</v>
      </c>
      <c r="G25" s="227" t="s">
        <v>53</v>
      </c>
      <c r="H25" s="227">
        <v>3534</v>
      </c>
      <c r="I25" s="227" t="s">
        <v>53</v>
      </c>
      <c r="J25" s="227" t="s">
        <v>53</v>
      </c>
      <c r="K25" s="227" t="s">
        <v>53</v>
      </c>
      <c r="L25" s="228" t="s">
        <v>2452</v>
      </c>
      <c r="M25" s="464" t="s">
        <v>2468</v>
      </c>
      <c r="N25" s="228" t="s">
        <v>2310</v>
      </c>
      <c r="O25" s="227">
        <v>106574</v>
      </c>
      <c r="P25" s="227">
        <v>106574</v>
      </c>
      <c r="Q25" s="227" t="s">
        <v>53</v>
      </c>
      <c r="R25" s="227" t="s">
        <v>53</v>
      </c>
      <c r="S25" s="227">
        <v>106574</v>
      </c>
      <c r="T25" s="227" t="s">
        <v>53</v>
      </c>
      <c r="U25" s="227" t="s">
        <v>53</v>
      </c>
      <c r="V25" s="227" t="s">
        <v>53</v>
      </c>
    </row>
    <row r="26" spans="1:22" s="164" customFormat="1" ht="11.25" x14ac:dyDescent="0.2">
      <c r="A26" s="228"/>
      <c r="B26" s="464" t="s">
        <v>2370</v>
      </c>
      <c r="C26" s="228"/>
      <c r="D26" s="227" t="s">
        <v>53</v>
      </c>
      <c r="E26" s="227" t="s">
        <v>53</v>
      </c>
      <c r="F26" s="227" t="s">
        <v>53</v>
      </c>
      <c r="G26" s="227" t="s">
        <v>53</v>
      </c>
      <c r="H26" s="227" t="s">
        <v>53</v>
      </c>
      <c r="I26" s="227" t="s">
        <v>53</v>
      </c>
      <c r="J26" s="227" t="s">
        <v>53</v>
      </c>
      <c r="K26" s="227" t="s">
        <v>53</v>
      </c>
      <c r="L26" s="228"/>
      <c r="M26" s="464" t="s">
        <v>2370</v>
      </c>
      <c r="N26" s="228"/>
      <c r="O26" s="227" t="s">
        <v>53</v>
      </c>
      <c r="P26" s="227" t="s">
        <v>53</v>
      </c>
      <c r="Q26" s="227" t="s">
        <v>53</v>
      </c>
      <c r="R26" s="227" t="s">
        <v>53</v>
      </c>
      <c r="S26" s="227" t="s">
        <v>53</v>
      </c>
      <c r="T26" s="227" t="s">
        <v>53</v>
      </c>
      <c r="U26" s="227" t="s">
        <v>53</v>
      </c>
      <c r="V26" s="227" t="s">
        <v>53</v>
      </c>
    </row>
    <row r="27" spans="1:22" s="164" customFormat="1" ht="11.25" x14ac:dyDescent="0.2">
      <c r="A27" s="228" t="s">
        <v>2452</v>
      </c>
      <c r="B27" s="464" t="s">
        <v>2467</v>
      </c>
      <c r="C27" s="228" t="s">
        <v>2308</v>
      </c>
      <c r="D27" s="227">
        <v>2</v>
      </c>
      <c r="E27" s="227">
        <v>2</v>
      </c>
      <c r="F27" s="227" t="s">
        <v>53</v>
      </c>
      <c r="G27" s="227" t="s">
        <v>53</v>
      </c>
      <c r="H27" s="227">
        <v>2</v>
      </c>
      <c r="I27" s="227" t="s">
        <v>53</v>
      </c>
      <c r="J27" s="227" t="s">
        <v>53</v>
      </c>
      <c r="K27" s="227" t="s">
        <v>53</v>
      </c>
      <c r="L27" s="228" t="s">
        <v>2452</v>
      </c>
      <c r="M27" s="464" t="s">
        <v>2467</v>
      </c>
      <c r="N27" s="228" t="s">
        <v>2308</v>
      </c>
      <c r="O27" s="227">
        <v>2</v>
      </c>
      <c r="P27" s="227">
        <v>2</v>
      </c>
      <c r="Q27" s="227" t="s">
        <v>53</v>
      </c>
      <c r="R27" s="227" t="s">
        <v>53</v>
      </c>
      <c r="S27" s="227">
        <v>2</v>
      </c>
      <c r="T27" s="227" t="s">
        <v>53</v>
      </c>
      <c r="U27" s="227" t="s">
        <v>53</v>
      </c>
      <c r="V27" s="227" t="s">
        <v>53</v>
      </c>
    </row>
    <row r="28" spans="1:22" s="164" customFormat="1" ht="11.25" x14ac:dyDescent="0.2">
      <c r="A28" s="228" t="s">
        <v>2452</v>
      </c>
      <c r="B28" s="464" t="s">
        <v>2466</v>
      </c>
      <c r="C28" s="228" t="s">
        <v>2465</v>
      </c>
      <c r="D28" s="227" t="s">
        <v>53</v>
      </c>
      <c r="E28" s="227" t="s">
        <v>53</v>
      </c>
      <c r="F28" s="227" t="s">
        <v>53</v>
      </c>
      <c r="G28" s="227" t="s">
        <v>53</v>
      </c>
      <c r="H28" s="227" t="s">
        <v>53</v>
      </c>
      <c r="I28" s="227" t="s">
        <v>53</v>
      </c>
      <c r="J28" s="227" t="s">
        <v>53</v>
      </c>
      <c r="K28" s="227" t="s">
        <v>53</v>
      </c>
      <c r="L28" s="228" t="s">
        <v>2452</v>
      </c>
      <c r="M28" s="464" t="s">
        <v>2466</v>
      </c>
      <c r="N28" s="228" t="s">
        <v>2465</v>
      </c>
      <c r="O28" s="227" t="s">
        <v>53</v>
      </c>
      <c r="P28" s="227" t="s">
        <v>53</v>
      </c>
      <c r="Q28" s="227" t="s">
        <v>53</v>
      </c>
      <c r="R28" s="227" t="s">
        <v>53</v>
      </c>
      <c r="S28" s="227" t="s">
        <v>53</v>
      </c>
      <c r="T28" s="227" t="s">
        <v>53</v>
      </c>
      <c r="U28" s="227" t="s">
        <v>53</v>
      </c>
      <c r="V28" s="227" t="s">
        <v>53</v>
      </c>
    </row>
    <row r="29" spans="1:22" s="164" customFormat="1" ht="11.25" x14ac:dyDescent="0.2">
      <c r="A29" s="228" t="s">
        <v>2452</v>
      </c>
      <c r="B29" s="464" t="s">
        <v>2464</v>
      </c>
      <c r="C29" s="228" t="s">
        <v>2306</v>
      </c>
      <c r="D29" s="227" t="s">
        <v>53</v>
      </c>
      <c r="E29" s="227" t="s">
        <v>53</v>
      </c>
      <c r="F29" s="227" t="s">
        <v>53</v>
      </c>
      <c r="G29" s="227" t="s">
        <v>53</v>
      </c>
      <c r="H29" s="227" t="s">
        <v>53</v>
      </c>
      <c r="I29" s="227" t="s">
        <v>53</v>
      </c>
      <c r="J29" s="227" t="s">
        <v>53</v>
      </c>
      <c r="K29" s="227" t="s">
        <v>53</v>
      </c>
      <c r="L29" s="228" t="s">
        <v>2452</v>
      </c>
      <c r="M29" s="464" t="s">
        <v>2464</v>
      </c>
      <c r="N29" s="228" t="s">
        <v>2306</v>
      </c>
      <c r="O29" s="227" t="s">
        <v>53</v>
      </c>
      <c r="P29" s="227" t="s">
        <v>53</v>
      </c>
      <c r="Q29" s="227" t="s">
        <v>53</v>
      </c>
      <c r="R29" s="227" t="s">
        <v>53</v>
      </c>
      <c r="S29" s="227" t="s">
        <v>53</v>
      </c>
      <c r="T29" s="227" t="s">
        <v>53</v>
      </c>
      <c r="U29" s="227" t="s">
        <v>53</v>
      </c>
      <c r="V29" s="227" t="s">
        <v>53</v>
      </c>
    </row>
    <row r="30" spans="1:22" s="164" customFormat="1" ht="11.25" x14ac:dyDescent="0.2">
      <c r="A30" s="228" t="s">
        <v>2452</v>
      </c>
      <c r="B30" s="464" t="s">
        <v>2463</v>
      </c>
      <c r="C30" s="228" t="s">
        <v>2304</v>
      </c>
      <c r="D30" s="227">
        <v>8</v>
      </c>
      <c r="E30" s="227">
        <v>8</v>
      </c>
      <c r="F30" s="227" t="s">
        <v>53</v>
      </c>
      <c r="G30" s="227" t="s">
        <v>53</v>
      </c>
      <c r="H30" s="227">
        <v>8</v>
      </c>
      <c r="I30" s="227" t="s">
        <v>53</v>
      </c>
      <c r="J30" s="227" t="s">
        <v>53</v>
      </c>
      <c r="K30" s="227" t="s">
        <v>53</v>
      </c>
      <c r="L30" s="228" t="s">
        <v>2452</v>
      </c>
      <c r="M30" s="464" t="s">
        <v>2463</v>
      </c>
      <c r="N30" s="228" t="s">
        <v>2304</v>
      </c>
      <c r="O30" s="227">
        <v>7</v>
      </c>
      <c r="P30" s="227">
        <v>7</v>
      </c>
      <c r="Q30" s="227" t="s">
        <v>53</v>
      </c>
      <c r="R30" s="227" t="s">
        <v>53</v>
      </c>
      <c r="S30" s="227">
        <v>7</v>
      </c>
      <c r="T30" s="227" t="s">
        <v>53</v>
      </c>
      <c r="U30" s="227" t="s">
        <v>53</v>
      </c>
      <c r="V30" s="227" t="s">
        <v>53</v>
      </c>
    </row>
    <row r="31" spans="1:22" s="164" customFormat="1" ht="11.25" x14ac:dyDescent="0.2">
      <c r="A31" s="228" t="s">
        <v>2452</v>
      </c>
      <c r="B31" s="464" t="s">
        <v>2462</v>
      </c>
      <c r="C31" s="228" t="s">
        <v>2461</v>
      </c>
      <c r="D31" s="227" t="s">
        <v>53</v>
      </c>
      <c r="E31" s="227" t="s">
        <v>53</v>
      </c>
      <c r="F31" s="227" t="s">
        <v>53</v>
      </c>
      <c r="G31" s="227" t="s">
        <v>53</v>
      </c>
      <c r="H31" s="227" t="s">
        <v>53</v>
      </c>
      <c r="I31" s="227" t="s">
        <v>53</v>
      </c>
      <c r="J31" s="227" t="s">
        <v>53</v>
      </c>
      <c r="K31" s="227" t="s">
        <v>53</v>
      </c>
      <c r="L31" s="228" t="s">
        <v>2452</v>
      </c>
      <c r="M31" s="464" t="s">
        <v>2462</v>
      </c>
      <c r="N31" s="228" t="s">
        <v>2461</v>
      </c>
      <c r="O31" s="227" t="s">
        <v>53</v>
      </c>
      <c r="P31" s="227" t="s">
        <v>53</v>
      </c>
      <c r="Q31" s="227" t="s">
        <v>53</v>
      </c>
      <c r="R31" s="227" t="s">
        <v>53</v>
      </c>
      <c r="S31" s="227" t="s">
        <v>53</v>
      </c>
      <c r="T31" s="227" t="s">
        <v>53</v>
      </c>
      <c r="U31" s="227" t="s">
        <v>53</v>
      </c>
      <c r="V31" s="227" t="s">
        <v>53</v>
      </c>
    </row>
    <row r="32" spans="1:22" s="164" customFormat="1" ht="11.25" x14ac:dyDescent="0.2">
      <c r="A32" s="228" t="s">
        <v>2452</v>
      </c>
      <c r="B32" s="464" t="s">
        <v>2460</v>
      </c>
      <c r="C32" s="228" t="s">
        <v>2459</v>
      </c>
      <c r="D32" s="227">
        <v>1610</v>
      </c>
      <c r="E32" s="227">
        <v>1610</v>
      </c>
      <c r="F32" s="227" t="s">
        <v>53</v>
      </c>
      <c r="G32" s="227" t="s">
        <v>53</v>
      </c>
      <c r="H32" s="227">
        <v>1610</v>
      </c>
      <c r="I32" s="227" t="s">
        <v>53</v>
      </c>
      <c r="J32" s="227" t="s">
        <v>53</v>
      </c>
      <c r="K32" s="227" t="s">
        <v>53</v>
      </c>
      <c r="L32" s="228" t="s">
        <v>2452</v>
      </c>
      <c r="M32" s="464" t="s">
        <v>2460</v>
      </c>
      <c r="N32" s="228" t="s">
        <v>2459</v>
      </c>
      <c r="O32" s="227" t="s">
        <v>53</v>
      </c>
      <c r="P32" s="227" t="s">
        <v>53</v>
      </c>
      <c r="Q32" s="227" t="s">
        <v>53</v>
      </c>
      <c r="R32" s="227" t="s">
        <v>53</v>
      </c>
      <c r="S32" s="227" t="s">
        <v>53</v>
      </c>
      <c r="T32" s="227" t="s">
        <v>53</v>
      </c>
      <c r="U32" s="227" t="s">
        <v>53</v>
      </c>
      <c r="V32" s="227" t="s">
        <v>53</v>
      </c>
    </row>
    <row r="33" spans="1:22" s="164" customFormat="1" ht="11.25" x14ac:dyDescent="0.2">
      <c r="A33" s="228" t="s">
        <v>2452</v>
      </c>
      <c r="B33" s="464" t="s">
        <v>2458</v>
      </c>
      <c r="C33" s="228" t="s">
        <v>2457</v>
      </c>
      <c r="D33" s="227" t="s">
        <v>53</v>
      </c>
      <c r="E33" s="227" t="s">
        <v>53</v>
      </c>
      <c r="F33" s="227" t="s">
        <v>53</v>
      </c>
      <c r="G33" s="227" t="s">
        <v>53</v>
      </c>
      <c r="H33" s="227" t="s">
        <v>53</v>
      </c>
      <c r="I33" s="227" t="s">
        <v>53</v>
      </c>
      <c r="J33" s="227" t="s">
        <v>53</v>
      </c>
      <c r="K33" s="227" t="s">
        <v>53</v>
      </c>
      <c r="L33" s="228" t="s">
        <v>2452</v>
      </c>
      <c r="M33" s="464" t="s">
        <v>2458</v>
      </c>
      <c r="N33" s="228" t="s">
        <v>2457</v>
      </c>
      <c r="O33" s="227" t="s">
        <v>53</v>
      </c>
      <c r="P33" s="227" t="s">
        <v>53</v>
      </c>
      <c r="Q33" s="227" t="s">
        <v>53</v>
      </c>
      <c r="R33" s="227" t="s">
        <v>53</v>
      </c>
      <c r="S33" s="227" t="s">
        <v>53</v>
      </c>
      <c r="T33" s="227" t="s">
        <v>53</v>
      </c>
      <c r="U33" s="227" t="s">
        <v>53</v>
      </c>
      <c r="V33" s="227" t="s">
        <v>53</v>
      </c>
    </row>
    <row r="34" spans="1:22" s="164" customFormat="1" ht="11.25" x14ac:dyDescent="0.2">
      <c r="A34" s="228" t="s">
        <v>2452</v>
      </c>
      <c r="B34" s="464" t="s">
        <v>2456</v>
      </c>
      <c r="C34" s="228" t="s">
        <v>2455</v>
      </c>
      <c r="D34" s="227" t="s">
        <v>53</v>
      </c>
      <c r="E34" s="227" t="s">
        <v>53</v>
      </c>
      <c r="F34" s="227" t="s">
        <v>53</v>
      </c>
      <c r="G34" s="227" t="s">
        <v>53</v>
      </c>
      <c r="H34" s="227" t="s">
        <v>53</v>
      </c>
      <c r="I34" s="227" t="s">
        <v>53</v>
      </c>
      <c r="J34" s="227" t="s">
        <v>53</v>
      </c>
      <c r="K34" s="227" t="s">
        <v>53</v>
      </c>
      <c r="L34" s="228" t="s">
        <v>2452</v>
      </c>
      <c r="M34" s="464" t="s">
        <v>2456</v>
      </c>
      <c r="N34" s="228" t="s">
        <v>2455</v>
      </c>
      <c r="O34" s="227" t="s">
        <v>53</v>
      </c>
      <c r="P34" s="227" t="s">
        <v>53</v>
      </c>
      <c r="Q34" s="227" t="s">
        <v>53</v>
      </c>
      <c r="R34" s="227" t="s">
        <v>53</v>
      </c>
      <c r="S34" s="227" t="s">
        <v>53</v>
      </c>
      <c r="T34" s="227" t="s">
        <v>53</v>
      </c>
      <c r="U34" s="227" t="s">
        <v>53</v>
      </c>
      <c r="V34" s="227" t="s">
        <v>53</v>
      </c>
    </row>
    <row r="35" spans="1:22" s="164" customFormat="1" ht="11.25" x14ac:dyDescent="0.2">
      <c r="A35" s="228" t="s">
        <v>2452</v>
      </c>
      <c r="B35" s="464" t="s">
        <v>2454</v>
      </c>
      <c r="C35" s="228" t="s">
        <v>2453</v>
      </c>
      <c r="D35" s="227" t="s">
        <v>53</v>
      </c>
      <c r="E35" s="227" t="s">
        <v>53</v>
      </c>
      <c r="F35" s="227" t="s">
        <v>53</v>
      </c>
      <c r="G35" s="227" t="s">
        <v>53</v>
      </c>
      <c r="H35" s="227" t="s">
        <v>53</v>
      </c>
      <c r="I35" s="227" t="s">
        <v>53</v>
      </c>
      <c r="J35" s="227" t="s">
        <v>53</v>
      </c>
      <c r="K35" s="227" t="s">
        <v>53</v>
      </c>
      <c r="L35" s="228" t="s">
        <v>2452</v>
      </c>
      <c r="M35" s="464" t="s">
        <v>2454</v>
      </c>
      <c r="N35" s="228" t="s">
        <v>2453</v>
      </c>
      <c r="O35" s="227" t="s">
        <v>53</v>
      </c>
      <c r="P35" s="227" t="s">
        <v>53</v>
      </c>
      <c r="Q35" s="227" t="s">
        <v>53</v>
      </c>
      <c r="R35" s="227" t="s">
        <v>53</v>
      </c>
      <c r="S35" s="227" t="s">
        <v>53</v>
      </c>
      <c r="T35" s="227" t="s">
        <v>53</v>
      </c>
      <c r="U35" s="227" t="s">
        <v>53</v>
      </c>
      <c r="V35" s="227" t="s">
        <v>53</v>
      </c>
    </row>
    <row r="36" spans="1:22" s="164" customFormat="1" ht="11.25" x14ac:dyDescent="0.2">
      <c r="A36" s="228" t="s">
        <v>2452</v>
      </c>
      <c r="B36" s="464" t="s">
        <v>2451</v>
      </c>
      <c r="C36" s="228" t="s">
        <v>2302</v>
      </c>
      <c r="D36" s="227">
        <v>1914</v>
      </c>
      <c r="E36" s="227">
        <v>1914</v>
      </c>
      <c r="F36" s="227" t="s">
        <v>53</v>
      </c>
      <c r="G36" s="227" t="s">
        <v>53</v>
      </c>
      <c r="H36" s="227">
        <v>1914</v>
      </c>
      <c r="I36" s="227" t="s">
        <v>53</v>
      </c>
      <c r="J36" s="227" t="s">
        <v>53</v>
      </c>
      <c r="K36" s="227" t="s">
        <v>53</v>
      </c>
      <c r="L36" s="228" t="s">
        <v>2452</v>
      </c>
      <c r="M36" s="464" t="s">
        <v>2451</v>
      </c>
      <c r="N36" s="228" t="s">
        <v>2302</v>
      </c>
      <c r="O36" s="227">
        <v>106565</v>
      </c>
      <c r="P36" s="227">
        <v>106565</v>
      </c>
      <c r="Q36" s="227" t="s">
        <v>53</v>
      </c>
      <c r="R36" s="227" t="s">
        <v>53</v>
      </c>
      <c r="S36" s="227">
        <v>106565</v>
      </c>
      <c r="T36" s="227" t="s">
        <v>53</v>
      </c>
      <c r="U36" s="227" t="s">
        <v>53</v>
      </c>
      <c r="V36" s="227" t="s">
        <v>53</v>
      </c>
    </row>
    <row r="37" spans="1:22" s="164" customFormat="1" ht="22.5" x14ac:dyDescent="0.2">
      <c r="A37" s="228" t="s">
        <v>2446</v>
      </c>
      <c r="B37" s="464" t="s">
        <v>2450</v>
      </c>
      <c r="C37" s="228" t="s">
        <v>2302</v>
      </c>
      <c r="D37" s="227">
        <v>740043.33</v>
      </c>
      <c r="E37" s="227">
        <v>740043.33</v>
      </c>
      <c r="F37" s="227" t="s">
        <v>53</v>
      </c>
      <c r="G37" s="227" t="s">
        <v>53</v>
      </c>
      <c r="H37" s="227">
        <v>740043.33</v>
      </c>
      <c r="I37" s="227" t="s">
        <v>53</v>
      </c>
      <c r="J37" s="227" t="s">
        <v>53</v>
      </c>
      <c r="K37" s="227" t="s">
        <v>53</v>
      </c>
      <c r="L37" s="228" t="s">
        <v>2446</v>
      </c>
      <c r="M37" s="464" t="s">
        <v>2450</v>
      </c>
      <c r="N37" s="228" t="s">
        <v>2302</v>
      </c>
      <c r="O37" s="227">
        <v>740043.33</v>
      </c>
      <c r="P37" s="227">
        <v>740043.33</v>
      </c>
      <c r="Q37" s="227" t="s">
        <v>53</v>
      </c>
      <c r="R37" s="227" t="s">
        <v>53</v>
      </c>
      <c r="S37" s="227">
        <v>740043.33</v>
      </c>
      <c r="T37" s="227" t="s">
        <v>53</v>
      </c>
      <c r="U37" s="227" t="s">
        <v>53</v>
      </c>
      <c r="V37" s="227" t="s">
        <v>53</v>
      </c>
    </row>
    <row r="38" spans="1:22" s="164" customFormat="1" ht="11.25" x14ac:dyDescent="0.2">
      <c r="A38" s="228"/>
      <c r="B38" s="464" t="s">
        <v>2370</v>
      </c>
      <c r="C38" s="228"/>
      <c r="D38" s="227" t="s">
        <v>53</v>
      </c>
      <c r="E38" s="227" t="s">
        <v>53</v>
      </c>
      <c r="F38" s="227" t="s">
        <v>53</v>
      </c>
      <c r="G38" s="227" t="s">
        <v>53</v>
      </c>
      <c r="H38" s="227" t="s">
        <v>53</v>
      </c>
      <c r="I38" s="227" t="s">
        <v>53</v>
      </c>
      <c r="J38" s="227" t="s">
        <v>53</v>
      </c>
      <c r="K38" s="227" t="s">
        <v>53</v>
      </c>
      <c r="L38" s="228"/>
      <c r="M38" s="464" t="s">
        <v>2370</v>
      </c>
      <c r="N38" s="228"/>
      <c r="O38" s="227" t="s">
        <v>53</v>
      </c>
      <c r="P38" s="227" t="s">
        <v>53</v>
      </c>
      <c r="Q38" s="227" t="s">
        <v>53</v>
      </c>
      <c r="R38" s="227" t="s">
        <v>53</v>
      </c>
      <c r="S38" s="227" t="s">
        <v>53</v>
      </c>
      <c r="T38" s="227" t="s">
        <v>53</v>
      </c>
      <c r="U38" s="227" t="s">
        <v>53</v>
      </c>
      <c r="V38" s="227" t="s">
        <v>53</v>
      </c>
    </row>
    <row r="39" spans="1:22" s="164" customFormat="1" ht="11.25" x14ac:dyDescent="0.2">
      <c r="A39" s="228" t="s">
        <v>2446</v>
      </c>
      <c r="B39" s="464" t="s">
        <v>2388</v>
      </c>
      <c r="C39" s="228" t="s">
        <v>2449</v>
      </c>
      <c r="D39" s="227" t="s">
        <v>53</v>
      </c>
      <c r="E39" s="227" t="s">
        <v>53</v>
      </c>
      <c r="F39" s="227" t="s">
        <v>53</v>
      </c>
      <c r="G39" s="227" t="s">
        <v>53</v>
      </c>
      <c r="H39" s="227" t="s">
        <v>53</v>
      </c>
      <c r="I39" s="227" t="s">
        <v>53</v>
      </c>
      <c r="J39" s="227" t="s">
        <v>53</v>
      </c>
      <c r="K39" s="227" t="s">
        <v>53</v>
      </c>
      <c r="L39" s="228" t="s">
        <v>2446</v>
      </c>
      <c r="M39" s="464" t="s">
        <v>2388</v>
      </c>
      <c r="N39" s="228" t="s">
        <v>2449</v>
      </c>
      <c r="O39" s="227" t="s">
        <v>53</v>
      </c>
      <c r="P39" s="227" t="s">
        <v>53</v>
      </c>
      <c r="Q39" s="227" t="s">
        <v>53</v>
      </c>
      <c r="R39" s="227" t="s">
        <v>53</v>
      </c>
      <c r="S39" s="227" t="s">
        <v>53</v>
      </c>
      <c r="T39" s="227" t="s">
        <v>53</v>
      </c>
      <c r="U39" s="227" t="s">
        <v>53</v>
      </c>
      <c r="V39" s="227" t="s">
        <v>53</v>
      </c>
    </row>
    <row r="40" spans="1:22" s="164" customFormat="1" ht="11.25" x14ac:dyDescent="0.2">
      <c r="A40" s="228" t="s">
        <v>2446</v>
      </c>
      <c r="B40" s="464" t="s">
        <v>2387</v>
      </c>
      <c r="C40" s="228" t="s">
        <v>2300</v>
      </c>
      <c r="D40" s="227">
        <v>740043.33</v>
      </c>
      <c r="E40" s="227">
        <v>740043.33</v>
      </c>
      <c r="F40" s="227" t="s">
        <v>53</v>
      </c>
      <c r="G40" s="227" t="s">
        <v>53</v>
      </c>
      <c r="H40" s="227">
        <v>740043.33</v>
      </c>
      <c r="I40" s="227" t="s">
        <v>53</v>
      </c>
      <c r="J40" s="227" t="s">
        <v>53</v>
      </c>
      <c r="K40" s="227" t="s">
        <v>53</v>
      </c>
      <c r="L40" s="228" t="s">
        <v>2446</v>
      </c>
      <c r="M40" s="464" t="s">
        <v>2387</v>
      </c>
      <c r="N40" s="228" t="s">
        <v>2300</v>
      </c>
      <c r="O40" s="227">
        <v>740043.33</v>
      </c>
      <c r="P40" s="227">
        <v>740043.33</v>
      </c>
      <c r="Q40" s="227" t="s">
        <v>53</v>
      </c>
      <c r="R40" s="227" t="s">
        <v>53</v>
      </c>
      <c r="S40" s="227">
        <v>740043.33</v>
      </c>
      <c r="T40" s="227" t="s">
        <v>53</v>
      </c>
      <c r="U40" s="227" t="s">
        <v>53</v>
      </c>
      <c r="V40" s="227" t="s">
        <v>53</v>
      </c>
    </row>
    <row r="41" spans="1:22" s="164" customFormat="1" ht="11.25" x14ac:dyDescent="0.2">
      <c r="A41" s="228" t="s">
        <v>2446</v>
      </c>
      <c r="B41" s="464" t="s">
        <v>2386</v>
      </c>
      <c r="C41" s="228" t="s">
        <v>2298</v>
      </c>
      <c r="D41" s="227" t="s">
        <v>53</v>
      </c>
      <c r="E41" s="227" t="s">
        <v>53</v>
      </c>
      <c r="F41" s="227" t="s">
        <v>53</v>
      </c>
      <c r="G41" s="227" t="s">
        <v>53</v>
      </c>
      <c r="H41" s="227" t="s">
        <v>53</v>
      </c>
      <c r="I41" s="227" t="s">
        <v>53</v>
      </c>
      <c r="J41" s="227" t="s">
        <v>53</v>
      </c>
      <c r="K41" s="227" t="s">
        <v>53</v>
      </c>
      <c r="L41" s="228" t="s">
        <v>2446</v>
      </c>
      <c r="M41" s="464" t="s">
        <v>2386</v>
      </c>
      <c r="N41" s="228" t="s">
        <v>2298</v>
      </c>
      <c r="O41" s="227" t="s">
        <v>53</v>
      </c>
      <c r="P41" s="227" t="s">
        <v>53</v>
      </c>
      <c r="Q41" s="227" t="s">
        <v>53</v>
      </c>
      <c r="R41" s="227" t="s">
        <v>53</v>
      </c>
      <c r="S41" s="227" t="s">
        <v>53</v>
      </c>
      <c r="T41" s="227" t="s">
        <v>53</v>
      </c>
      <c r="U41" s="227" t="s">
        <v>53</v>
      </c>
      <c r="V41" s="227" t="s">
        <v>53</v>
      </c>
    </row>
    <row r="42" spans="1:22" s="164" customFormat="1" ht="11.25" x14ac:dyDescent="0.2">
      <c r="A42" s="228" t="s">
        <v>2446</v>
      </c>
      <c r="B42" s="464" t="s">
        <v>2385</v>
      </c>
      <c r="C42" s="228" t="s">
        <v>2448</v>
      </c>
      <c r="D42" s="227" t="s">
        <v>53</v>
      </c>
      <c r="E42" s="227" t="s">
        <v>53</v>
      </c>
      <c r="F42" s="227" t="s">
        <v>53</v>
      </c>
      <c r="G42" s="227" t="s">
        <v>53</v>
      </c>
      <c r="H42" s="227" t="s">
        <v>53</v>
      </c>
      <c r="I42" s="227" t="s">
        <v>53</v>
      </c>
      <c r="J42" s="227" t="s">
        <v>53</v>
      </c>
      <c r="K42" s="227" t="s">
        <v>53</v>
      </c>
      <c r="L42" s="228" t="s">
        <v>2446</v>
      </c>
      <c r="M42" s="464" t="s">
        <v>2385</v>
      </c>
      <c r="N42" s="228" t="s">
        <v>2448</v>
      </c>
      <c r="O42" s="227" t="s">
        <v>53</v>
      </c>
      <c r="P42" s="227" t="s">
        <v>53</v>
      </c>
      <c r="Q42" s="227" t="s">
        <v>53</v>
      </c>
      <c r="R42" s="227" t="s">
        <v>53</v>
      </c>
      <c r="S42" s="227" t="s">
        <v>53</v>
      </c>
      <c r="T42" s="227" t="s">
        <v>53</v>
      </c>
      <c r="U42" s="227" t="s">
        <v>53</v>
      </c>
      <c r="V42" s="227" t="s">
        <v>53</v>
      </c>
    </row>
    <row r="43" spans="1:22" s="164" customFormat="1" ht="11.25" x14ac:dyDescent="0.2">
      <c r="A43" s="228" t="s">
        <v>2446</v>
      </c>
      <c r="B43" s="464" t="s">
        <v>2383</v>
      </c>
      <c r="C43" s="228" t="s">
        <v>2447</v>
      </c>
      <c r="D43" s="227" t="s">
        <v>53</v>
      </c>
      <c r="E43" s="227" t="s">
        <v>53</v>
      </c>
      <c r="F43" s="227" t="s">
        <v>53</v>
      </c>
      <c r="G43" s="227" t="s">
        <v>53</v>
      </c>
      <c r="H43" s="227" t="s">
        <v>53</v>
      </c>
      <c r="I43" s="227" t="s">
        <v>53</v>
      </c>
      <c r="J43" s="227" t="s">
        <v>53</v>
      </c>
      <c r="K43" s="227" t="s">
        <v>53</v>
      </c>
      <c r="L43" s="228" t="s">
        <v>2446</v>
      </c>
      <c r="M43" s="464" t="s">
        <v>2383</v>
      </c>
      <c r="N43" s="228" t="s">
        <v>2447</v>
      </c>
      <c r="O43" s="227" t="s">
        <v>53</v>
      </c>
      <c r="P43" s="227" t="s">
        <v>53</v>
      </c>
      <c r="Q43" s="227" t="s">
        <v>53</v>
      </c>
      <c r="R43" s="227" t="s">
        <v>53</v>
      </c>
      <c r="S43" s="227" t="s">
        <v>53</v>
      </c>
      <c r="T43" s="227" t="s">
        <v>53</v>
      </c>
      <c r="U43" s="227" t="s">
        <v>53</v>
      </c>
      <c r="V43" s="227" t="s">
        <v>53</v>
      </c>
    </row>
    <row r="44" spans="1:22" s="164" customFormat="1" ht="11.25" x14ac:dyDescent="0.2">
      <c r="A44" s="228" t="s">
        <v>2446</v>
      </c>
      <c r="B44" s="464" t="s">
        <v>2380</v>
      </c>
      <c r="C44" s="228" t="s">
        <v>2445</v>
      </c>
      <c r="D44" s="227" t="s">
        <v>53</v>
      </c>
      <c r="E44" s="227" t="s">
        <v>53</v>
      </c>
      <c r="F44" s="227" t="s">
        <v>53</v>
      </c>
      <c r="G44" s="227" t="s">
        <v>53</v>
      </c>
      <c r="H44" s="227" t="s">
        <v>53</v>
      </c>
      <c r="I44" s="227" t="s">
        <v>53</v>
      </c>
      <c r="J44" s="227" t="s">
        <v>53</v>
      </c>
      <c r="K44" s="227" t="s">
        <v>53</v>
      </c>
      <c r="L44" s="228" t="s">
        <v>2446</v>
      </c>
      <c r="M44" s="464" t="s">
        <v>2380</v>
      </c>
      <c r="N44" s="228" t="s">
        <v>2445</v>
      </c>
      <c r="O44" s="227" t="s">
        <v>53</v>
      </c>
      <c r="P44" s="227" t="s">
        <v>53</v>
      </c>
      <c r="Q44" s="227" t="s">
        <v>53</v>
      </c>
      <c r="R44" s="227" t="s">
        <v>53</v>
      </c>
      <c r="S44" s="227" t="s">
        <v>53</v>
      </c>
      <c r="T44" s="227" t="s">
        <v>53</v>
      </c>
      <c r="U44" s="227" t="s">
        <v>53</v>
      </c>
      <c r="V44" s="227" t="s">
        <v>53</v>
      </c>
    </row>
    <row r="45" spans="1:22" s="164" customFormat="1" ht="22.5" x14ac:dyDescent="0.2">
      <c r="A45" s="228" t="s">
        <v>51</v>
      </c>
      <c r="B45" s="464" t="s">
        <v>2444</v>
      </c>
      <c r="C45" s="228" t="s">
        <v>2296</v>
      </c>
      <c r="D45" s="227" t="s">
        <v>53</v>
      </c>
      <c r="E45" s="227" t="s">
        <v>53</v>
      </c>
      <c r="F45" s="227" t="s">
        <v>53</v>
      </c>
      <c r="G45" s="227" t="s">
        <v>53</v>
      </c>
      <c r="H45" s="227" t="s">
        <v>53</v>
      </c>
      <c r="I45" s="227" t="s">
        <v>53</v>
      </c>
      <c r="J45" s="227" t="s">
        <v>53</v>
      </c>
      <c r="K45" s="227" t="s">
        <v>53</v>
      </c>
      <c r="L45" s="228" t="s">
        <v>51</v>
      </c>
      <c r="M45" s="464" t="s">
        <v>2444</v>
      </c>
      <c r="N45" s="228" t="s">
        <v>2296</v>
      </c>
      <c r="O45" s="227" t="s">
        <v>53</v>
      </c>
      <c r="P45" s="227" t="s">
        <v>53</v>
      </c>
      <c r="Q45" s="227" t="s">
        <v>53</v>
      </c>
      <c r="R45" s="227" t="s">
        <v>53</v>
      </c>
      <c r="S45" s="227" t="s">
        <v>53</v>
      </c>
      <c r="T45" s="227" t="s">
        <v>53</v>
      </c>
      <c r="U45" s="227" t="s">
        <v>53</v>
      </c>
      <c r="V45" s="227" t="s">
        <v>53</v>
      </c>
    </row>
    <row r="46" spans="1:22" s="164" customFormat="1" ht="11.25" x14ac:dyDescent="0.2">
      <c r="A46" s="228" t="s">
        <v>51</v>
      </c>
      <c r="B46" s="464" t="s">
        <v>2443</v>
      </c>
      <c r="C46" s="228" t="s">
        <v>2442</v>
      </c>
      <c r="D46" s="227" t="s">
        <v>53</v>
      </c>
      <c r="E46" s="227" t="s">
        <v>53</v>
      </c>
      <c r="F46" s="227" t="s">
        <v>53</v>
      </c>
      <c r="G46" s="227" t="s">
        <v>53</v>
      </c>
      <c r="H46" s="227" t="s">
        <v>53</v>
      </c>
      <c r="I46" s="227" t="s">
        <v>53</v>
      </c>
      <c r="J46" s="227" t="s">
        <v>53</v>
      </c>
      <c r="K46" s="227" t="s">
        <v>53</v>
      </c>
      <c r="L46" s="228" t="s">
        <v>51</v>
      </c>
      <c r="M46" s="464" t="s">
        <v>2443</v>
      </c>
      <c r="N46" s="228" t="s">
        <v>2442</v>
      </c>
      <c r="O46" s="227" t="s">
        <v>53</v>
      </c>
      <c r="P46" s="227" t="s">
        <v>53</v>
      </c>
      <c r="Q46" s="227" t="s">
        <v>53</v>
      </c>
      <c r="R46" s="227" t="s">
        <v>53</v>
      </c>
      <c r="S46" s="227" t="s">
        <v>53</v>
      </c>
      <c r="T46" s="227" t="s">
        <v>53</v>
      </c>
      <c r="U46" s="227" t="s">
        <v>53</v>
      </c>
      <c r="V46" s="227" t="s">
        <v>53</v>
      </c>
    </row>
    <row r="47" spans="1:22" s="164" customFormat="1" ht="11.25" x14ac:dyDescent="0.2">
      <c r="A47" s="228" t="s">
        <v>51</v>
      </c>
      <c r="B47" s="464" t="s">
        <v>2441</v>
      </c>
      <c r="C47" s="228" t="s">
        <v>2294</v>
      </c>
      <c r="D47" s="227" t="s">
        <v>53</v>
      </c>
      <c r="E47" s="227" t="s">
        <v>53</v>
      </c>
      <c r="F47" s="227" t="s">
        <v>53</v>
      </c>
      <c r="G47" s="227" t="s">
        <v>53</v>
      </c>
      <c r="H47" s="227" t="s">
        <v>53</v>
      </c>
      <c r="I47" s="227" t="s">
        <v>53</v>
      </c>
      <c r="J47" s="227" t="s">
        <v>53</v>
      </c>
      <c r="K47" s="227" t="s">
        <v>53</v>
      </c>
      <c r="L47" s="228" t="s">
        <v>51</v>
      </c>
      <c r="M47" s="464" t="s">
        <v>2441</v>
      </c>
      <c r="N47" s="228" t="s">
        <v>2294</v>
      </c>
      <c r="O47" s="227" t="s">
        <v>53</v>
      </c>
      <c r="P47" s="227" t="s">
        <v>53</v>
      </c>
      <c r="Q47" s="227" t="s">
        <v>53</v>
      </c>
      <c r="R47" s="227" t="s">
        <v>53</v>
      </c>
      <c r="S47" s="227" t="s">
        <v>53</v>
      </c>
      <c r="T47" s="227" t="s">
        <v>53</v>
      </c>
      <c r="U47" s="227" t="s">
        <v>53</v>
      </c>
      <c r="V47" s="227" t="s">
        <v>53</v>
      </c>
    </row>
    <row r="48" spans="1:22" s="164" customFormat="1" ht="33.75" x14ac:dyDescent="0.2">
      <c r="A48" s="228" t="s">
        <v>2440</v>
      </c>
      <c r="B48" s="464" t="s">
        <v>2439</v>
      </c>
      <c r="C48" s="228" t="s">
        <v>2290</v>
      </c>
      <c r="D48" s="227" t="s">
        <v>53</v>
      </c>
      <c r="E48" s="227" t="s">
        <v>53</v>
      </c>
      <c r="F48" s="227" t="s">
        <v>53</v>
      </c>
      <c r="G48" s="227" t="s">
        <v>53</v>
      </c>
      <c r="H48" s="227" t="s">
        <v>53</v>
      </c>
      <c r="I48" s="227" t="s">
        <v>53</v>
      </c>
      <c r="J48" s="227" t="s">
        <v>53</v>
      </c>
      <c r="K48" s="227" t="s">
        <v>53</v>
      </c>
      <c r="L48" s="228" t="s">
        <v>2440</v>
      </c>
      <c r="M48" s="464" t="s">
        <v>2439</v>
      </c>
      <c r="N48" s="228" t="s">
        <v>2290</v>
      </c>
      <c r="O48" s="227" t="s">
        <v>53</v>
      </c>
      <c r="P48" s="227" t="s">
        <v>53</v>
      </c>
      <c r="Q48" s="227" t="s">
        <v>53</v>
      </c>
      <c r="R48" s="227" t="s">
        <v>53</v>
      </c>
      <c r="S48" s="227" t="s">
        <v>53</v>
      </c>
      <c r="T48" s="227" t="s">
        <v>53</v>
      </c>
      <c r="U48" s="227" t="s">
        <v>53</v>
      </c>
      <c r="V48" s="227" t="s">
        <v>53</v>
      </c>
    </row>
    <row r="49" spans="1:22" s="164" customFormat="1" ht="22.5" x14ac:dyDescent="0.2">
      <c r="A49" s="228" t="s">
        <v>2435</v>
      </c>
      <c r="B49" s="464" t="s">
        <v>2438</v>
      </c>
      <c r="C49" s="228" t="s">
        <v>2284</v>
      </c>
      <c r="D49" s="227">
        <v>1919033.63</v>
      </c>
      <c r="E49" s="227">
        <v>1919033.63</v>
      </c>
      <c r="F49" s="227" t="s">
        <v>53</v>
      </c>
      <c r="G49" s="227" t="s">
        <v>53</v>
      </c>
      <c r="H49" s="227">
        <v>1919033.63</v>
      </c>
      <c r="I49" s="227" t="s">
        <v>53</v>
      </c>
      <c r="J49" s="227" t="s">
        <v>53</v>
      </c>
      <c r="K49" s="227" t="s">
        <v>53</v>
      </c>
      <c r="L49" s="228" t="s">
        <v>2435</v>
      </c>
      <c r="M49" s="464" t="s">
        <v>2438</v>
      </c>
      <c r="N49" s="228" t="s">
        <v>2284</v>
      </c>
      <c r="O49" s="227">
        <v>419640</v>
      </c>
      <c r="P49" s="227">
        <v>419640</v>
      </c>
      <c r="Q49" s="227" t="s">
        <v>53</v>
      </c>
      <c r="R49" s="227" t="s">
        <v>53</v>
      </c>
      <c r="S49" s="227">
        <v>419640</v>
      </c>
      <c r="T49" s="227" t="s">
        <v>53</v>
      </c>
      <c r="U49" s="227" t="s">
        <v>53</v>
      </c>
      <c r="V49" s="227" t="s">
        <v>53</v>
      </c>
    </row>
    <row r="50" spans="1:22" s="164" customFormat="1" ht="11.25" x14ac:dyDescent="0.2">
      <c r="A50" s="228" t="s">
        <v>2435</v>
      </c>
      <c r="B50" s="464" t="s">
        <v>2437</v>
      </c>
      <c r="C50" s="228" t="s">
        <v>2436</v>
      </c>
      <c r="D50" s="227">
        <v>11120</v>
      </c>
      <c r="E50" s="227">
        <v>11120</v>
      </c>
      <c r="F50" s="227" t="s">
        <v>53</v>
      </c>
      <c r="G50" s="227" t="s">
        <v>53</v>
      </c>
      <c r="H50" s="227">
        <v>11120</v>
      </c>
      <c r="I50" s="227" t="s">
        <v>53</v>
      </c>
      <c r="J50" s="227" t="s">
        <v>53</v>
      </c>
      <c r="K50" s="227" t="s">
        <v>53</v>
      </c>
      <c r="L50" s="228" t="s">
        <v>2435</v>
      </c>
      <c r="M50" s="464" t="s">
        <v>2437</v>
      </c>
      <c r="N50" s="228" t="s">
        <v>2436</v>
      </c>
      <c r="O50" s="227">
        <v>11120</v>
      </c>
      <c r="P50" s="227">
        <v>11120</v>
      </c>
      <c r="Q50" s="227" t="s">
        <v>53</v>
      </c>
      <c r="R50" s="227" t="s">
        <v>53</v>
      </c>
      <c r="S50" s="227">
        <v>11120</v>
      </c>
      <c r="T50" s="227" t="s">
        <v>53</v>
      </c>
      <c r="U50" s="227" t="s">
        <v>53</v>
      </c>
      <c r="V50" s="227" t="s">
        <v>53</v>
      </c>
    </row>
    <row r="51" spans="1:22" s="164" customFormat="1" ht="11.25" x14ac:dyDescent="0.2">
      <c r="A51" s="228" t="s">
        <v>2435</v>
      </c>
      <c r="B51" s="464" t="s">
        <v>2434</v>
      </c>
      <c r="C51" s="228" t="s">
        <v>2433</v>
      </c>
      <c r="D51" s="227">
        <v>1907913.63</v>
      </c>
      <c r="E51" s="227">
        <v>1907913.63</v>
      </c>
      <c r="F51" s="227" t="s">
        <v>53</v>
      </c>
      <c r="G51" s="227" t="s">
        <v>53</v>
      </c>
      <c r="H51" s="227">
        <v>1907913.63</v>
      </c>
      <c r="I51" s="227" t="s">
        <v>53</v>
      </c>
      <c r="J51" s="227" t="s">
        <v>53</v>
      </c>
      <c r="K51" s="227" t="s">
        <v>53</v>
      </c>
      <c r="L51" s="228" t="s">
        <v>2435</v>
      </c>
      <c r="M51" s="464" t="s">
        <v>2434</v>
      </c>
      <c r="N51" s="228" t="s">
        <v>2433</v>
      </c>
      <c r="O51" s="227">
        <v>408520</v>
      </c>
      <c r="P51" s="227">
        <v>408520</v>
      </c>
      <c r="Q51" s="227" t="s">
        <v>53</v>
      </c>
      <c r="R51" s="227" t="s">
        <v>53</v>
      </c>
      <c r="S51" s="227">
        <v>408520</v>
      </c>
      <c r="T51" s="227" t="s">
        <v>53</v>
      </c>
      <c r="U51" s="227" t="s">
        <v>53</v>
      </c>
      <c r="V51" s="227" t="s">
        <v>53</v>
      </c>
    </row>
    <row r="52" spans="1:22" s="164" customFormat="1" ht="11.25" x14ac:dyDescent="0.2">
      <c r="A52" s="228" t="s">
        <v>2432</v>
      </c>
      <c r="B52" s="464" t="s">
        <v>2431</v>
      </c>
      <c r="C52" s="228" t="s">
        <v>2282</v>
      </c>
      <c r="D52" s="227" t="s">
        <v>53</v>
      </c>
      <c r="E52" s="227" t="s">
        <v>53</v>
      </c>
      <c r="F52" s="227" t="s">
        <v>53</v>
      </c>
      <c r="G52" s="227" t="s">
        <v>53</v>
      </c>
      <c r="H52" s="227" t="s">
        <v>53</v>
      </c>
      <c r="I52" s="227" t="s">
        <v>53</v>
      </c>
      <c r="J52" s="227" t="s">
        <v>53</v>
      </c>
      <c r="K52" s="227" t="s">
        <v>53</v>
      </c>
      <c r="L52" s="228" t="s">
        <v>2432</v>
      </c>
      <c r="M52" s="464" t="s">
        <v>2431</v>
      </c>
      <c r="N52" s="228" t="s">
        <v>2282</v>
      </c>
      <c r="O52" s="227" t="s">
        <v>53</v>
      </c>
      <c r="P52" s="227" t="s">
        <v>53</v>
      </c>
      <c r="Q52" s="227" t="s">
        <v>53</v>
      </c>
      <c r="R52" s="227" t="s">
        <v>53</v>
      </c>
      <c r="S52" s="227" t="s">
        <v>53</v>
      </c>
      <c r="T52" s="227" t="s">
        <v>53</v>
      </c>
      <c r="U52" s="227" t="s">
        <v>53</v>
      </c>
      <c r="V52" s="227" t="s">
        <v>53</v>
      </c>
    </row>
    <row r="53" spans="1:22" s="164" customFormat="1" ht="33.75" x14ac:dyDescent="0.2">
      <c r="A53" s="228" t="s">
        <v>2430</v>
      </c>
      <c r="B53" s="464" t="s">
        <v>2429</v>
      </c>
      <c r="C53" s="228" t="s">
        <v>2280</v>
      </c>
      <c r="D53" s="227">
        <v>1736435</v>
      </c>
      <c r="E53" s="227">
        <v>1736435</v>
      </c>
      <c r="F53" s="227" t="s">
        <v>53</v>
      </c>
      <c r="G53" s="227" t="s">
        <v>53</v>
      </c>
      <c r="H53" s="227">
        <v>1736435</v>
      </c>
      <c r="I53" s="227" t="s">
        <v>53</v>
      </c>
      <c r="J53" s="227" t="s">
        <v>53</v>
      </c>
      <c r="K53" s="227" t="s">
        <v>53</v>
      </c>
      <c r="L53" s="228" t="s">
        <v>2430</v>
      </c>
      <c r="M53" s="464" t="s">
        <v>2429</v>
      </c>
      <c r="N53" s="228" t="s">
        <v>2280</v>
      </c>
      <c r="O53" s="227">
        <v>3455078.2</v>
      </c>
      <c r="P53" s="227">
        <v>3455078.2</v>
      </c>
      <c r="Q53" s="227" t="s">
        <v>53</v>
      </c>
      <c r="R53" s="227" t="s">
        <v>53</v>
      </c>
      <c r="S53" s="227">
        <v>3455078.2</v>
      </c>
      <c r="T53" s="227" t="s">
        <v>53</v>
      </c>
      <c r="U53" s="227" t="s">
        <v>53</v>
      </c>
      <c r="V53" s="227" t="s">
        <v>53</v>
      </c>
    </row>
    <row r="54" spans="1:22" s="164" customFormat="1" ht="22.5" x14ac:dyDescent="0.2">
      <c r="A54" s="228" t="s">
        <v>2422</v>
      </c>
      <c r="B54" s="464" t="s">
        <v>2428</v>
      </c>
      <c r="C54" s="228" t="s">
        <v>2272</v>
      </c>
      <c r="D54" s="227" t="s">
        <v>53</v>
      </c>
      <c r="E54" s="227" t="s">
        <v>53</v>
      </c>
      <c r="F54" s="227" t="s">
        <v>53</v>
      </c>
      <c r="G54" s="227" t="s">
        <v>53</v>
      </c>
      <c r="H54" s="227" t="s">
        <v>53</v>
      </c>
      <c r="I54" s="227" t="s">
        <v>53</v>
      </c>
      <c r="J54" s="227" t="s">
        <v>53</v>
      </c>
      <c r="K54" s="227" t="s">
        <v>53</v>
      </c>
      <c r="L54" s="228" t="s">
        <v>2422</v>
      </c>
      <c r="M54" s="464" t="s">
        <v>2428</v>
      </c>
      <c r="N54" s="228" t="s">
        <v>2272</v>
      </c>
      <c r="O54" s="227" t="s">
        <v>53</v>
      </c>
      <c r="P54" s="227" t="s">
        <v>53</v>
      </c>
      <c r="Q54" s="227" t="s">
        <v>53</v>
      </c>
      <c r="R54" s="227" t="s">
        <v>53</v>
      </c>
      <c r="S54" s="227" t="s">
        <v>53</v>
      </c>
      <c r="T54" s="227" t="s">
        <v>53</v>
      </c>
      <c r="U54" s="227" t="s">
        <v>53</v>
      </c>
      <c r="V54" s="227" t="s">
        <v>53</v>
      </c>
    </row>
    <row r="55" spans="1:22" s="164" customFormat="1" ht="11.25" x14ac:dyDescent="0.2">
      <c r="A55" s="228" t="s">
        <v>2422</v>
      </c>
      <c r="B55" s="464" t="s">
        <v>2427</v>
      </c>
      <c r="C55" s="228" t="s">
        <v>2270</v>
      </c>
      <c r="D55" s="227" t="s">
        <v>53</v>
      </c>
      <c r="E55" s="227" t="s">
        <v>53</v>
      </c>
      <c r="F55" s="227" t="s">
        <v>53</v>
      </c>
      <c r="G55" s="227" t="s">
        <v>53</v>
      </c>
      <c r="H55" s="227" t="s">
        <v>53</v>
      </c>
      <c r="I55" s="227" t="s">
        <v>53</v>
      </c>
      <c r="J55" s="227" t="s">
        <v>53</v>
      </c>
      <c r="K55" s="227" t="s">
        <v>53</v>
      </c>
      <c r="L55" s="228" t="s">
        <v>2422</v>
      </c>
      <c r="M55" s="464" t="s">
        <v>2427</v>
      </c>
      <c r="N55" s="228" t="s">
        <v>2270</v>
      </c>
      <c r="O55" s="227" t="s">
        <v>53</v>
      </c>
      <c r="P55" s="227" t="s">
        <v>53</v>
      </c>
      <c r="Q55" s="227" t="s">
        <v>53</v>
      </c>
      <c r="R55" s="227" t="s">
        <v>53</v>
      </c>
      <c r="S55" s="227" t="s">
        <v>53</v>
      </c>
      <c r="T55" s="227" t="s">
        <v>53</v>
      </c>
      <c r="U55" s="227" t="s">
        <v>53</v>
      </c>
      <c r="V55" s="227" t="s">
        <v>53</v>
      </c>
    </row>
    <row r="56" spans="1:22" s="164" customFormat="1" ht="11.25" x14ac:dyDescent="0.2">
      <c r="A56" s="228" t="s">
        <v>2422</v>
      </c>
      <c r="B56" s="464" t="s">
        <v>2426</v>
      </c>
      <c r="C56" s="228" t="s">
        <v>2425</v>
      </c>
      <c r="D56" s="227" t="s">
        <v>53</v>
      </c>
      <c r="E56" s="227" t="s">
        <v>53</v>
      </c>
      <c r="F56" s="227" t="s">
        <v>53</v>
      </c>
      <c r="G56" s="227" t="s">
        <v>53</v>
      </c>
      <c r="H56" s="227" t="s">
        <v>53</v>
      </c>
      <c r="I56" s="227" t="s">
        <v>53</v>
      </c>
      <c r="J56" s="227" t="s">
        <v>53</v>
      </c>
      <c r="K56" s="227" t="s">
        <v>53</v>
      </c>
      <c r="L56" s="228" t="s">
        <v>2422</v>
      </c>
      <c r="M56" s="464" t="s">
        <v>2426</v>
      </c>
      <c r="N56" s="228" t="s">
        <v>2425</v>
      </c>
      <c r="O56" s="227" t="s">
        <v>53</v>
      </c>
      <c r="P56" s="227" t="s">
        <v>53</v>
      </c>
      <c r="Q56" s="227" t="s">
        <v>53</v>
      </c>
      <c r="R56" s="227" t="s">
        <v>53</v>
      </c>
      <c r="S56" s="227" t="s">
        <v>53</v>
      </c>
      <c r="T56" s="227" t="s">
        <v>53</v>
      </c>
      <c r="U56" s="227" t="s">
        <v>53</v>
      </c>
      <c r="V56" s="227" t="s">
        <v>53</v>
      </c>
    </row>
    <row r="57" spans="1:22" s="164" customFormat="1" ht="11.25" x14ac:dyDescent="0.2">
      <c r="A57" s="228" t="s">
        <v>2422</v>
      </c>
      <c r="B57" s="464" t="s">
        <v>2424</v>
      </c>
      <c r="C57" s="228" t="s">
        <v>2268</v>
      </c>
      <c r="D57" s="227" t="s">
        <v>53</v>
      </c>
      <c r="E57" s="227" t="s">
        <v>53</v>
      </c>
      <c r="F57" s="227" t="s">
        <v>53</v>
      </c>
      <c r="G57" s="227" t="s">
        <v>53</v>
      </c>
      <c r="H57" s="227" t="s">
        <v>53</v>
      </c>
      <c r="I57" s="227" t="s">
        <v>53</v>
      </c>
      <c r="J57" s="227" t="s">
        <v>53</v>
      </c>
      <c r="K57" s="227" t="s">
        <v>53</v>
      </c>
      <c r="L57" s="228" t="s">
        <v>2422</v>
      </c>
      <c r="M57" s="464" t="s">
        <v>2424</v>
      </c>
      <c r="N57" s="228" t="s">
        <v>2268</v>
      </c>
      <c r="O57" s="227" t="s">
        <v>53</v>
      </c>
      <c r="P57" s="227" t="s">
        <v>53</v>
      </c>
      <c r="Q57" s="227" t="s">
        <v>53</v>
      </c>
      <c r="R57" s="227" t="s">
        <v>53</v>
      </c>
      <c r="S57" s="227" t="s">
        <v>53</v>
      </c>
      <c r="T57" s="227" t="s">
        <v>53</v>
      </c>
      <c r="U57" s="227" t="s">
        <v>53</v>
      </c>
      <c r="V57" s="227" t="s">
        <v>53</v>
      </c>
    </row>
    <row r="58" spans="1:22" s="164" customFormat="1" ht="11.25" x14ac:dyDescent="0.2">
      <c r="A58" s="228" t="s">
        <v>2422</v>
      </c>
      <c r="B58" s="464" t="s">
        <v>2423</v>
      </c>
      <c r="C58" s="228" t="s">
        <v>2266</v>
      </c>
      <c r="D58" s="227" t="s">
        <v>53</v>
      </c>
      <c r="E58" s="227" t="s">
        <v>53</v>
      </c>
      <c r="F58" s="227" t="s">
        <v>53</v>
      </c>
      <c r="G58" s="227" t="s">
        <v>53</v>
      </c>
      <c r="H58" s="227" t="s">
        <v>53</v>
      </c>
      <c r="I58" s="227" t="s">
        <v>53</v>
      </c>
      <c r="J58" s="227" t="s">
        <v>53</v>
      </c>
      <c r="K58" s="227" t="s">
        <v>53</v>
      </c>
      <c r="L58" s="228" t="s">
        <v>2422</v>
      </c>
      <c r="M58" s="464" t="s">
        <v>2423</v>
      </c>
      <c r="N58" s="228" t="s">
        <v>2266</v>
      </c>
      <c r="O58" s="227" t="s">
        <v>53</v>
      </c>
      <c r="P58" s="227" t="s">
        <v>53</v>
      </c>
      <c r="Q58" s="227" t="s">
        <v>53</v>
      </c>
      <c r="R58" s="227" t="s">
        <v>53</v>
      </c>
      <c r="S58" s="227" t="s">
        <v>53</v>
      </c>
      <c r="T58" s="227" t="s">
        <v>53</v>
      </c>
      <c r="U58" s="227" t="s">
        <v>53</v>
      </c>
      <c r="V58" s="227" t="s">
        <v>53</v>
      </c>
    </row>
    <row r="59" spans="1:22" s="164" customFormat="1" ht="11.25" x14ac:dyDescent="0.2">
      <c r="A59" s="228" t="s">
        <v>2422</v>
      </c>
      <c r="B59" s="464" t="s">
        <v>2421</v>
      </c>
      <c r="C59" s="228" t="s">
        <v>2420</v>
      </c>
      <c r="D59" s="227" t="s">
        <v>53</v>
      </c>
      <c r="E59" s="227" t="s">
        <v>53</v>
      </c>
      <c r="F59" s="227" t="s">
        <v>53</v>
      </c>
      <c r="G59" s="227" t="s">
        <v>53</v>
      </c>
      <c r="H59" s="227" t="s">
        <v>53</v>
      </c>
      <c r="I59" s="227" t="s">
        <v>53</v>
      </c>
      <c r="J59" s="227" t="s">
        <v>53</v>
      </c>
      <c r="K59" s="227" t="s">
        <v>53</v>
      </c>
      <c r="L59" s="228" t="s">
        <v>2422</v>
      </c>
      <c r="M59" s="464" t="s">
        <v>2421</v>
      </c>
      <c r="N59" s="228" t="s">
        <v>2420</v>
      </c>
      <c r="O59" s="227" t="s">
        <v>53</v>
      </c>
      <c r="P59" s="227" t="s">
        <v>53</v>
      </c>
      <c r="Q59" s="227" t="s">
        <v>53</v>
      </c>
      <c r="R59" s="227" t="s">
        <v>53</v>
      </c>
      <c r="S59" s="227" t="s">
        <v>53</v>
      </c>
      <c r="T59" s="227" t="s">
        <v>53</v>
      </c>
      <c r="U59" s="227" t="s">
        <v>53</v>
      </c>
      <c r="V59" s="227" t="s">
        <v>53</v>
      </c>
    </row>
    <row r="60" spans="1:22" s="164" customFormat="1" ht="22.5" x14ac:dyDescent="0.2">
      <c r="A60" s="228" t="s">
        <v>2416</v>
      </c>
      <c r="B60" s="464" t="s">
        <v>2419</v>
      </c>
      <c r="C60" s="228" t="s">
        <v>2264</v>
      </c>
      <c r="D60" s="227" t="s">
        <v>53</v>
      </c>
      <c r="E60" s="227" t="s">
        <v>53</v>
      </c>
      <c r="F60" s="227" t="s">
        <v>53</v>
      </c>
      <c r="G60" s="227" t="s">
        <v>53</v>
      </c>
      <c r="H60" s="227" t="s">
        <v>53</v>
      </c>
      <c r="I60" s="227" t="s">
        <v>53</v>
      </c>
      <c r="J60" s="227" t="s">
        <v>53</v>
      </c>
      <c r="K60" s="227" t="s">
        <v>53</v>
      </c>
      <c r="L60" s="228" t="s">
        <v>2416</v>
      </c>
      <c r="M60" s="464" t="s">
        <v>2419</v>
      </c>
      <c r="N60" s="228" t="s">
        <v>2264</v>
      </c>
      <c r="O60" s="227">
        <v>6000000</v>
      </c>
      <c r="P60" s="227">
        <v>6000000</v>
      </c>
      <c r="Q60" s="227" t="s">
        <v>53</v>
      </c>
      <c r="R60" s="227" t="s">
        <v>53</v>
      </c>
      <c r="S60" s="227">
        <v>6000000</v>
      </c>
      <c r="T60" s="227" t="s">
        <v>53</v>
      </c>
      <c r="U60" s="227" t="s">
        <v>53</v>
      </c>
      <c r="V60" s="227" t="s">
        <v>53</v>
      </c>
    </row>
    <row r="61" spans="1:22" s="164" customFormat="1" ht="22.5" x14ac:dyDescent="0.2">
      <c r="A61" s="228" t="s">
        <v>2416</v>
      </c>
      <c r="B61" s="464" t="s">
        <v>2418</v>
      </c>
      <c r="C61" s="228" t="s">
        <v>2417</v>
      </c>
      <c r="D61" s="227" t="s">
        <v>53</v>
      </c>
      <c r="E61" s="227" t="s">
        <v>53</v>
      </c>
      <c r="F61" s="227" t="s">
        <v>53</v>
      </c>
      <c r="G61" s="227" t="s">
        <v>53</v>
      </c>
      <c r="H61" s="227" t="s">
        <v>53</v>
      </c>
      <c r="I61" s="227" t="s">
        <v>53</v>
      </c>
      <c r="J61" s="227" t="s">
        <v>53</v>
      </c>
      <c r="K61" s="227" t="s">
        <v>53</v>
      </c>
      <c r="L61" s="228" t="s">
        <v>2416</v>
      </c>
      <c r="M61" s="464" t="s">
        <v>2418</v>
      </c>
      <c r="N61" s="228" t="s">
        <v>2417</v>
      </c>
      <c r="O61" s="227" t="s">
        <v>53</v>
      </c>
      <c r="P61" s="227" t="s">
        <v>53</v>
      </c>
      <c r="Q61" s="227" t="s">
        <v>53</v>
      </c>
      <c r="R61" s="227" t="s">
        <v>53</v>
      </c>
      <c r="S61" s="227" t="s">
        <v>53</v>
      </c>
      <c r="T61" s="227" t="s">
        <v>53</v>
      </c>
      <c r="U61" s="227" t="s">
        <v>53</v>
      </c>
      <c r="V61" s="227" t="s">
        <v>53</v>
      </c>
    </row>
    <row r="62" spans="1:22" s="164" customFormat="1" ht="11.25" x14ac:dyDescent="0.2">
      <c r="A62" s="228" t="s">
        <v>2416</v>
      </c>
      <c r="B62" s="464" t="s">
        <v>2415</v>
      </c>
      <c r="C62" s="228" t="s">
        <v>2414</v>
      </c>
      <c r="D62" s="227" t="s">
        <v>53</v>
      </c>
      <c r="E62" s="227" t="s">
        <v>53</v>
      </c>
      <c r="F62" s="227" t="s">
        <v>53</v>
      </c>
      <c r="G62" s="227" t="s">
        <v>53</v>
      </c>
      <c r="H62" s="227" t="s">
        <v>53</v>
      </c>
      <c r="I62" s="227" t="s">
        <v>53</v>
      </c>
      <c r="J62" s="227" t="s">
        <v>53</v>
      </c>
      <c r="K62" s="227" t="s">
        <v>53</v>
      </c>
      <c r="L62" s="228" t="s">
        <v>2416</v>
      </c>
      <c r="M62" s="464" t="s">
        <v>2415</v>
      </c>
      <c r="N62" s="228" t="s">
        <v>2414</v>
      </c>
      <c r="O62" s="227">
        <v>6000000</v>
      </c>
      <c r="P62" s="227">
        <v>6000000</v>
      </c>
      <c r="Q62" s="227" t="s">
        <v>53</v>
      </c>
      <c r="R62" s="227" t="s">
        <v>53</v>
      </c>
      <c r="S62" s="227">
        <v>6000000</v>
      </c>
      <c r="T62" s="227" t="s">
        <v>53</v>
      </c>
      <c r="U62" s="227" t="s">
        <v>53</v>
      </c>
      <c r="V62" s="227" t="s">
        <v>53</v>
      </c>
    </row>
    <row r="63" spans="1:22" s="164" customFormat="1" ht="33.75" x14ac:dyDescent="0.2">
      <c r="A63" s="228" t="s">
        <v>2413</v>
      </c>
      <c r="B63" s="464" t="s">
        <v>2412</v>
      </c>
      <c r="C63" s="228" t="s">
        <v>2262</v>
      </c>
      <c r="D63" s="227" t="s">
        <v>53</v>
      </c>
      <c r="E63" s="227" t="s">
        <v>53</v>
      </c>
      <c r="F63" s="227" t="s">
        <v>53</v>
      </c>
      <c r="G63" s="227" t="s">
        <v>53</v>
      </c>
      <c r="H63" s="227" t="s">
        <v>53</v>
      </c>
      <c r="I63" s="227" t="s">
        <v>53</v>
      </c>
      <c r="J63" s="227" t="s">
        <v>53</v>
      </c>
      <c r="K63" s="227" t="s">
        <v>53</v>
      </c>
      <c r="L63" s="228" t="s">
        <v>2413</v>
      </c>
      <c r="M63" s="464" t="s">
        <v>2412</v>
      </c>
      <c r="N63" s="228" t="s">
        <v>2262</v>
      </c>
      <c r="O63" s="227" t="s">
        <v>53</v>
      </c>
      <c r="P63" s="227" t="s">
        <v>53</v>
      </c>
      <c r="Q63" s="227" t="s">
        <v>53</v>
      </c>
      <c r="R63" s="227" t="s">
        <v>53</v>
      </c>
      <c r="S63" s="227" t="s">
        <v>53</v>
      </c>
      <c r="T63" s="227" t="s">
        <v>53</v>
      </c>
      <c r="U63" s="227" t="s">
        <v>53</v>
      </c>
      <c r="V63" s="227" t="s">
        <v>53</v>
      </c>
    </row>
    <row r="64" spans="1:22" s="164" customFormat="1" ht="11.25" x14ac:dyDescent="0.2">
      <c r="A64" s="228"/>
      <c r="B64" s="464" t="s">
        <v>2370</v>
      </c>
      <c r="C64" s="228"/>
      <c r="D64" s="227" t="s">
        <v>53</v>
      </c>
      <c r="E64" s="227" t="s">
        <v>53</v>
      </c>
      <c r="F64" s="227" t="s">
        <v>53</v>
      </c>
      <c r="G64" s="227" t="s">
        <v>53</v>
      </c>
      <c r="H64" s="227" t="s">
        <v>53</v>
      </c>
      <c r="I64" s="227" t="s">
        <v>53</v>
      </c>
      <c r="J64" s="227" t="s">
        <v>53</v>
      </c>
      <c r="K64" s="227" t="s">
        <v>53</v>
      </c>
      <c r="L64" s="228"/>
      <c r="M64" s="464" t="s">
        <v>2370</v>
      </c>
      <c r="N64" s="228"/>
      <c r="O64" s="227" t="s">
        <v>53</v>
      </c>
      <c r="P64" s="227" t="s">
        <v>53</v>
      </c>
      <c r="Q64" s="227" t="s">
        <v>53</v>
      </c>
      <c r="R64" s="227" t="s">
        <v>53</v>
      </c>
      <c r="S64" s="227" t="s">
        <v>53</v>
      </c>
      <c r="T64" s="227" t="s">
        <v>53</v>
      </c>
      <c r="U64" s="227" t="s">
        <v>53</v>
      </c>
      <c r="V64" s="227" t="s">
        <v>53</v>
      </c>
    </row>
    <row r="65" spans="1:22" s="164" customFormat="1" ht="11.25" x14ac:dyDescent="0.2">
      <c r="A65" s="228" t="s">
        <v>2411</v>
      </c>
      <c r="B65" s="464" t="s">
        <v>2410</v>
      </c>
      <c r="C65" s="228" t="s">
        <v>2260</v>
      </c>
      <c r="D65" s="227" t="s">
        <v>53</v>
      </c>
      <c r="E65" s="227" t="s">
        <v>53</v>
      </c>
      <c r="F65" s="227" t="s">
        <v>53</v>
      </c>
      <c r="G65" s="227" t="s">
        <v>53</v>
      </c>
      <c r="H65" s="227" t="s">
        <v>53</v>
      </c>
      <c r="I65" s="227" t="s">
        <v>53</v>
      </c>
      <c r="J65" s="227" t="s">
        <v>53</v>
      </c>
      <c r="K65" s="227" t="s">
        <v>53</v>
      </c>
      <c r="L65" s="228" t="s">
        <v>2411</v>
      </c>
      <c r="M65" s="464" t="s">
        <v>2410</v>
      </c>
      <c r="N65" s="228" t="s">
        <v>2260</v>
      </c>
      <c r="O65" s="227" t="s">
        <v>53</v>
      </c>
      <c r="P65" s="227" t="s">
        <v>53</v>
      </c>
      <c r="Q65" s="227" t="s">
        <v>53</v>
      </c>
      <c r="R65" s="227" t="s">
        <v>53</v>
      </c>
      <c r="S65" s="227" t="s">
        <v>53</v>
      </c>
      <c r="T65" s="227" t="s">
        <v>53</v>
      </c>
      <c r="U65" s="227" t="s">
        <v>53</v>
      </c>
      <c r="V65" s="227" t="s">
        <v>53</v>
      </c>
    </row>
    <row r="66" spans="1:22" s="164" customFormat="1" ht="22.5" x14ac:dyDescent="0.2">
      <c r="A66" s="228" t="s">
        <v>2409</v>
      </c>
      <c r="B66" s="464" t="s">
        <v>2408</v>
      </c>
      <c r="C66" s="228" t="s">
        <v>2258</v>
      </c>
      <c r="D66" s="227" t="s">
        <v>53</v>
      </c>
      <c r="E66" s="227" t="s">
        <v>53</v>
      </c>
      <c r="F66" s="227" t="s">
        <v>53</v>
      </c>
      <c r="G66" s="227" t="s">
        <v>53</v>
      </c>
      <c r="H66" s="227" t="s">
        <v>53</v>
      </c>
      <c r="I66" s="227" t="s">
        <v>53</v>
      </c>
      <c r="J66" s="227" t="s">
        <v>53</v>
      </c>
      <c r="K66" s="227" t="s">
        <v>53</v>
      </c>
      <c r="L66" s="228" t="s">
        <v>2409</v>
      </c>
      <c r="M66" s="464" t="s">
        <v>2408</v>
      </c>
      <c r="N66" s="228" t="s">
        <v>2258</v>
      </c>
      <c r="O66" s="227" t="s">
        <v>53</v>
      </c>
      <c r="P66" s="227" t="s">
        <v>53</v>
      </c>
      <c r="Q66" s="227" t="s">
        <v>53</v>
      </c>
      <c r="R66" s="227" t="s">
        <v>53</v>
      </c>
      <c r="S66" s="227" t="s">
        <v>53</v>
      </c>
      <c r="T66" s="227" t="s">
        <v>53</v>
      </c>
      <c r="U66" s="227" t="s">
        <v>53</v>
      </c>
      <c r="V66" s="227" t="s">
        <v>53</v>
      </c>
    </row>
    <row r="67" spans="1:22" s="164" customFormat="1" ht="45" x14ac:dyDescent="0.2">
      <c r="A67" s="228" t="s">
        <v>2407</v>
      </c>
      <c r="B67" s="464" t="s">
        <v>2406</v>
      </c>
      <c r="C67" s="228" t="s">
        <v>2256</v>
      </c>
      <c r="D67" s="227" t="s">
        <v>53</v>
      </c>
      <c r="E67" s="227" t="s">
        <v>53</v>
      </c>
      <c r="F67" s="227" t="s">
        <v>53</v>
      </c>
      <c r="G67" s="227" t="s">
        <v>53</v>
      </c>
      <c r="H67" s="227" t="s">
        <v>53</v>
      </c>
      <c r="I67" s="227" t="s">
        <v>53</v>
      </c>
      <c r="J67" s="227" t="s">
        <v>53</v>
      </c>
      <c r="K67" s="227" t="s">
        <v>53</v>
      </c>
      <c r="L67" s="228" t="s">
        <v>2407</v>
      </c>
      <c r="M67" s="464" t="s">
        <v>2406</v>
      </c>
      <c r="N67" s="228" t="s">
        <v>2256</v>
      </c>
      <c r="O67" s="227" t="s">
        <v>53</v>
      </c>
      <c r="P67" s="227" t="s">
        <v>53</v>
      </c>
      <c r="Q67" s="227" t="s">
        <v>53</v>
      </c>
      <c r="R67" s="227" t="s">
        <v>53</v>
      </c>
      <c r="S67" s="227" t="s">
        <v>53</v>
      </c>
      <c r="T67" s="227" t="s">
        <v>53</v>
      </c>
      <c r="U67" s="227" t="s">
        <v>53</v>
      </c>
      <c r="V67" s="227" t="s">
        <v>53</v>
      </c>
    </row>
    <row r="68" spans="1:22" s="164" customFormat="1" ht="45" x14ac:dyDescent="0.2">
      <c r="A68" s="228" t="s">
        <v>2405</v>
      </c>
      <c r="B68" s="464" t="s">
        <v>2404</v>
      </c>
      <c r="C68" s="228" t="s">
        <v>2403</v>
      </c>
      <c r="D68" s="227" t="s">
        <v>53</v>
      </c>
      <c r="E68" s="227" t="s">
        <v>53</v>
      </c>
      <c r="F68" s="227" t="s">
        <v>53</v>
      </c>
      <c r="G68" s="227" t="s">
        <v>53</v>
      </c>
      <c r="H68" s="227" t="s">
        <v>53</v>
      </c>
      <c r="I68" s="227" t="s">
        <v>53</v>
      </c>
      <c r="J68" s="227" t="s">
        <v>53</v>
      </c>
      <c r="K68" s="227" t="s">
        <v>53</v>
      </c>
      <c r="L68" s="228" t="s">
        <v>2405</v>
      </c>
      <c r="M68" s="464" t="s">
        <v>2404</v>
      </c>
      <c r="N68" s="228" t="s">
        <v>2403</v>
      </c>
      <c r="O68" s="227" t="s">
        <v>53</v>
      </c>
      <c r="P68" s="227" t="s">
        <v>53</v>
      </c>
      <c r="Q68" s="227" t="s">
        <v>53</v>
      </c>
      <c r="R68" s="227" t="s">
        <v>53</v>
      </c>
      <c r="S68" s="227" t="s">
        <v>53</v>
      </c>
      <c r="T68" s="227" t="s">
        <v>53</v>
      </c>
      <c r="U68" s="227" t="s">
        <v>53</v>
      </c>
      <c r="V68" s="227" t="s">
        <v>53</v>
      </c>
    </row>
    <row r="69" spans="1:22" s="164" customFormat="1" ht="22.5" x14ac:dyDescent="0.2">
      <c r="A69" s="228" t="s">
        <v>2399</v>
      </c>
      <c r="B69" s="464" t="s">
        <v>2402</v>
      </c>
      <c r="C69" s="228" t="s">
        <v>2253</v>
      </c>
      <c r="D69" s="465" t="s">
        <v>1174</v>
      </c>
      <c r="E69" s="465" t="s">
        <v>1174</v>
      </c>
      <c r="F69" s="465" t="s">
        <v>1174</v>
      </c>
      <c r="G69" s="465" t="s">
        <v>1174</v>
      </c>
      <c r="H69" s="465" t="s">
        <v>1174</v>
      </c>
      <c r="I69" s="465" t="s">
        <v>1174</v>
      </c>
      <c r="J69" s="465" t="s">
        <v>1174</v>
      </c>
      <c r="K69" s="465" t="s">
        <v>1174</v>
      </c>
      <c r="L69" s="228" t="s">
        <v>2399</v>
      </c>
      <c r="M69" s="464" t="s">
        <v>2402</v>
      </c>
      <c r="N69" s="228" t="s">
        <v>2253</v>
      </c>
      <c r="O69" s="227" t="s">
        <v>53</v>
      </c>
      <c r="P69" s="227" t="s">
        <v>53</v>
      </c>
      <c r="Q69" s="227" t="s">
        <v>53</v>
      </c>
      <c r="R69" s="227" t="s">
        <v>53</v>
      </c>
      <c r="S69" s="227" t="s">
        <v>53</v>
      </c>
      <c r="T69" s="227" t="s">
        <v>53</v>
      </c>
      <c r="U69" s="227" t="s">
        <v>53</v>
      </c>
      <c r="V69" s="227" t="s">
        <v>53</v>
      </c>
    </row>
    <row r="70" spans="1:22" s="164" customFormat="1" ht="11.25" x14ac:dyDescent="0.2">
      <c r="A70" s="228" t="s">
        <v>2399</v>
      </c>
      <c r="B70" s="464" t="s">
        <v>2401</v>
      </c>
      <c r="C70" s="228" t="s">
        <v>2251</v>
      </c>
      <c r="D70" s="465" t="s">
        <v>1174</v>
      </c>
      <c r="E70" s="465" t="s">
        <v>1174</v>
      </c>
      <c r="F70" s="465" t="s">
        <v>1174</v>
      </c>
      <c r="G70" s="465" t="s">
        <v>1174</v>
      </c>
      <c r="H70" s="465" t="s">
        <v>1174</v>
      </c>
      <c r="I70" s="465" t="s">
        <v>1174</v>
      </c>
      <c r="J70" s="465" t="s">
        <v>1174</v>
      </c>
      <c r="K70" s="465" t="s">
        <v>1174</v>
      </c>
      <c r="L70" s="228" t="s">
        <v>2399</v>
      </c>
      <c r="M70" s="464" t="s">
        <v>2401</v>
      </c>
      <c r="N70" s="228" t="s">
        <v>2251</v>
      </c>
      <c r="O70" s="227" t="s">
        <v>53</v>
      </c>
      <c r="P70" s="227" t="s">
        <v>53</v>
      </c>
      <c r="Q70" s="227" t="s">
        <v>53</v>
      </c>
      <c r="R70" s="227" t="s">
        <v>53</v>
      </c>
      <c r="S70" s="227" t="s">
        <v>53</v>
      </c>
      <c r="T70" s="227" t="s">
        <v>53</v>
      </c>
      <c r="U70" s="227" t="s">
        <v>53</v>
      </c>
      <c r="V70" s="227" t="s">
        <v>53</v>
      </c>
    </row>
    <row r="71" spans="1:22" s="164" customFormat="1" ht="11.25" x14ac:dyDescent="0.2">
      <c r="A71" s="228" t="s">
        <v>2399</v>
      </c>
      <c r="B71" s="464" t="s">
        <v>2400</v>
      </c>
      <c r="C71" s="228" t="s">
        <v>2249</v>
      </c>
      <c r="D71" s="465" t="s">
        <v>1174</v>
      </c>
      <c r="E71" s="465" t="s">
        <v>1174</v>
      </c>
      <c r="F71" s="465" t="s">
        <v>1174</v>
      </c>
      <c r="G71" s="465" t="s">
        <v>1174</v>
      </c>
      <c r="H71" s="465" t="s">
        <v>1174</v>
      </c>
      <c r="I71" s="465" t="s">
        <v>1174</v>
      </c>
      <c r="J71" s="465" t="s">
        <v>1174</v>
      </c>
      <c r="K71" s="465" t="s">
        <v>1174</v>
      </c>
      <c r="L71" s="228" t="s">
        <v>2399</v>
      </c>
      <c r="M71" s="464" t="s">
        <v>2400</v>
      </c>
      <c r="N71" s="228" t="s">
        <v>2249</v>
      </c>
      <c r="O71" s="227" t="s">
        <v>53</v>
      </c>
      <c r="P71" s="227" t="s">
        <v>53</v>
      </c>
      <c r="Q71" s="227" t="s">
        <v>53</v>
      </c>
      <c r="R71" s="227" t="s">
        <v>53</v>
      </c>
      <c r="S71" s="227" t="s">
        <v>53</v>
      </c>
      <c r="T71" s="227" t="s">
        <v>53</v>
      </c>
      <c r="U71" s="227" t="s">
        <v>53</v>
      </c>
      <c r="V71" s="227" t="s">
        <v>53</v>
      </c>
    </row>
    <row r="72" spans="1:22" s="164" customFormat="1" ht="22.5" x14ac:dyDescent="0.2">
      <c r="A72" s="228" t="s">
        <v>2399</v>
      </c>
      <c r="B72" s="464" t="s">
        <v>2395</v>
      </c>
      <c r="C72" s="228" t="s">
        <v>2247</v>
      </c>
      <c r="D72" s="465" t="s">
        <v>1174</v>
      </c>
      <c r="E72" s="465" t="s">
        <v>1174</v>
      </c>
      <c r="F72" s="465" t="s">
        <v>1174</v>
      </c>
      <c r="G72" s="465" t="s">
        <v>1174</v>
      </c>
      <c r="H72" s="465" t="s">
        <v>1174</v>
      </c>
      <c r="I72" s="465" t="s">
        <v>1174</v>
      </c>
      <c r="J72" s="465" t="s">
        <v>1174</v>
      </c>
      <c r="K72" s="465" t="s">
        <v>1174</v>
      </c>
      <c r="L72" s="228" t="s">
        <v>2399</v>
      </c>
      <c r="M72" s="464" t="s">
        <v>2395</v>
      </c>
      <c r="N72" s="228" t="s">
        <v>2247</v>
      </c>
      <c r="O72" s="227" t="s">
        <v>53</v>
      </c>
      <c r="P72" s="227" t="s">
        <v>53</v>
      </c>
      <c r="Q72" s="227" t="s">
        <v>53</v>
      </c>
      <c r="R72" s="227" t="s">
        <v>53</v>
      </c>
      <c r="S72" s="227" t="s">
        <v>53</v>
      </c>
      <c r="T72" s="227" t="s">
        <v>53</v>
      </c>
      <c r="U72" s="227" t="s">
        <v>53</v>
      </c>
      <c r="V72" s="227" t="s">
        <v>53</v>
      </c>
    </row>
    <row r="73" spans="1:22" s="164" customFormat="1" ht="22.5" x14ac:dyDescent="0.2">
      <c r="A73" s="228" t="s">
        <v>2396</v>
      </c>
      <c r="B73" s="464" t="s">
        <v>2398</v>
      </c>
      <c r="C73" s="228" t="s">
        <v>2233</v>
      </c>
      <c r="D73" s="465" t="s">
        <v>1174</v>
      </c>
      <c r="E73" s="465" t="s">
        <v>1174</v>
      </c>
      <c r="F73" s="465" t="s">
        <v>1174</v>
      </c>
      <c r="G73" s="465" t="s">
        <v>1174</v>
      </c>
      <c r="H73" s="465" t="s">
        <v>1174</v>
      </c>
      <c r="I73" s="465" t="s">
        <v>1174</v>
      </c>
      <c r="J73" s="465" t="s">
        <v>1174</v>
      </c>
      <c r="K73" s="465" t="s">
        <v>1174</v>
      </c>
      <c r="L73" s="228" t="s">
        <v>2396</v>
      </c>
      <c r="M73" s="464" t="s">
        <v>2398</v>
      </c>
      <c r="N73" s="228" t="s">
        <v>2233</v>
      </c>
      <c r="O73" s="227" t="s">
        <v>53</v>
      </c>
      <c r="P73" s="227" t="s">
        <v>53</v>
      </c>
      <c r="Q73" s="227" t="s">
        <v>53</v>
      </c>
      <c r="R73" s="227" t="s">
        <v>53</v>
      </c>
      <c r="S73" s="227" t="s">
        <v>53</v>
      </c>
      <c r="T73" s="227" t="s">
        <v>53</v>
      </c>
      <c r="U73" s="227" t="s">
        <v>53</v>
      </c>
      <c r="V73" s="227" t="s">
        <v>53</v>
      </c>
    </row>
    <row r="74" spans="1:22" s="164" customFormat="1" ht="11.25" x14ac:dyDescent="0.2">
      <c r="A74" s="228" t="s">
        <v>2396</v>
      </c>
      <c r="B74" s="464" t="s">
        <v>2397</v>
      </c>
      <c r="C74" s="228" t="s">
        <v>2231</v>
      </c>
      <c r="D74" s="465" t="s">
        <v>1174</v>
      </c>
      <c r="E74" s="465" t="s">
        <v>1174</v>
      </c>
      <c r="F74" s="465" t="s">
        <v>1174</v>
      </c>
      <c r="G74" s="465" t="s">
        <v>1174</v>
      </c>
      <c r="H74" s="465" t="s">
        <v>1174</v>
      </c>
      <c r="I74" s="465" t="s">
        <v>1174</v>
      </c>
      <c r="J74" s="465" t="s">
        <v>1174</v>
      </c>
      <c r="K74" s="465" t="s">
        <v>1174</v>
      </c>
      <c r="L74" s="228" t="s">
        <v>2396</v>
      </c>
      <c r="M74" s="464" t="s">
        <v>2397</v>
      </c>
      <c r="N74" s="228" t="s">
        <v>2231</v>
      </c>
      <c r="O74" s="227" t="s">
        <v>53</v>
      </c>
      <c r="P74" s="227" t="s">
        <v>53</v>
      </c>
      <c r="Q74" s="227" t="s">
        <v>53</v>
      </c>
      <c r="R74" s="227" t="s">
        <v>53</v>
      </c>
      <c r="S74" s="227" t="s">
        <v>53</v>
      </c>
      <c r="T74" s="227" t="s">
        <v>53</v>
      </c>
      <c r="U74" s="227" t="s">
        <v>53</v>
      </c>
      <c r="V74" s="227" t="s">
        <v>53</v>
      </c>
    </row>
    <row r="75" spans="1:22" s="164" customFormat="1" ht="22.5" x14ac:dyDescent="0.2">
      <c r="A75" s="228" t="s">
        <v>2396</v>
      </c>
      <c r="B75" s="464" t="s">
        <v>2395</v>
      </c>
      <c r="C75" s="228" t="s">
        <v>2229</v>
      </c>
      <c r="D75" s="465" t="s">
        <v>1174</v>
      </c>
      <c r="E75" s="465" t="s">
        <v>1174</v>
      </c>
      <c r="F75" s="465" t="s">
        <v>1174</v>
      </c>
      <c r="G75" s="465" t="s">
        <v>1174</v>
      </c>
      <c r="H75" s="465" t="s">
        <v>1174</v>
      </c>
      <c r="I75" s="465" t="s">
        <v>1174</v>
      </c>
      <c r="J75" s="465" t="s">
        <v>1174</v>
      </c>
      <c r="K75" s="465" t="s">
        <v>1174</v>
      </c>
      <c r="L75" s="228" t="s">
        <v>2396</v>
      </c>
      <c r="M75" s="464" t="s">
        <v>2395</v>
      </c>
      <c r="N75" s="228" t="s">
        <v>2229</v>
      </c>
      <c r="O75" s="227" t="s">
        <v>53</v>
      </c>
      <c r="P75" s="227" t="s">
        <v>53</v>
      </c>
      <c r="Q75" s="227" t="s">
        <v>53</v>
      </c>
      <c r="R75" s="227" t="s">
        <v>53</v>
      </c>
      <c r="S75" s="227" t="s">
        <v>53</v>
      </c>
      <c r="T75" s="227" t="s">
        <v>53</v>
      </c>
      <c r="U75" s="227" t="s">
        <v>53</v>
      </c>
      <c r="V75" s="227" t="s">
        <v>53</v>
      </c>
    </row>
    <row r="76" spans="1:22" s="164" customFormat="1" ht="22.5" x14ac:dyDescent="0.2">
      <c r="A76" s="228" t="s">
        <v>2391</v>
      </c>
      <c r="B76" s="464" t="s">
        <v>2394</v>
      </c>
      <c r="C76" s="228" t="s">
        <v>2224</v>
      </c>
      <c r="D76" s="227">
        <v>41000</v>
      </c>
      <c r="E76" s="227">
        <v>41000</v>
      </c>
      <c r="F76" s="227" t="s">
        <v>53</v>
      </c>
      <c r="G76" s="227" t="s">
        <v>53</v>
      </c>
      <c r="H76" s="227">
        <v>41000</v>
      </c>
      <c r="I76" s="227" t="s">
        <v>53</v>
      </c>
      <c r="J76" s="227" t="s">
        <v>53</v>
      </c>
      <c r="K76" s="227" t="s">
        <v>53</v>
      </c>
      <c r="L76" s="228" t="s">
        <v>2391</v>
      </c>
      <c r="M76" s="464" t="s">
        <v>2394</v>
      </c>
      <c r="N76" s="228" t="s">
        <v>2224</v>
      </c>
      <c r="O76" s="227">
        <v>2350</v>
      </c>
      <c r="P76" s="227">
        <v>2350</v>
      </c>
      <c r="Q76" s="227" t="s">
        <v>53</v>
      </c>
      <c r="R76" s="227" t="s">
        <v>53</v>
      </c>
      <c r="S76" s="227">
        <v>2350</v>
      </c>
      <c r="T76" s="227" t="s">
        <v>53</v>
      </c>
      <c r="U76" s="227" t="s">
        <v>53</v>
      </c>
      <c r="V76" s="227" t="s">
        <v>53</v>
      </c>
    </row>
    <row r="77" spans="1:22" s="164" customFormat="1" ht="11.25" x14ac:dyDescent="0.2">
      <c r="A77" s="228"/>
      <c r="B77" s="464" t="s">
        <v>2370</v>
      </c>
      <c r="C77" s="228"/>
      <c r="D77" s="227" t="s">
        <v>53</v>
      </c>
      <c r="E77" s="227" t="s">
        <v>53</v>
      </c>
      <c r="F77" s="227" t="s">
        <v>53</v>
      </c>
      <c r="G77" s="227" t="s">
        <v>53</v>
      </c>
      <c r="H77" s="227" t="s">
        <v>53</v>
      </c>
      <c r="I77" s="227" t="s">
        <v>53</v>
      </c>
      <c r="J77" s="227" t="s">
        <v>53</v>
      </c>
      <c r="K77" s="227" t="s">
        <v>53</v>
      </c>
      <c r="L77" s="228"/>
      <c r="M77" s="464" t="s">
        <v>2370</v>
      </c>
      <c r="N77" s="228"/>
      <c r="O77" s="227" t="s">
        <v>53</v>
      </c>
      <c r="P77" s="227" t="s">
        <v>53</v>
      </c>
      <c r="Q77" s="227" t="s">
        <v>53</v>
      </c>
      <c r="R77" s="227" t="s">
        <v>53</v>
      </c>
      <c r="S77" s="227" t="s">
        <v>53</v>
      </c>
      <c r="T77" s="227" t="s">
        <v>53</v>
      </c>
      <c r="U77" s="227" t="s">
        <v>53</v>
      </c>
      <c r="V77" s="227" t="s">
        <v>53</v>
      </c>
    </row>
    <row r="78" spans="1:22" s="164" customFormat="1" ht="11.25" x14ac:dyDescent="0.2">
      <c r="A78" s="228" t="s">
        <v>2391</v>
      </c>
      <c r="B78" s="464" t="s">
        <v>2388</v>
      </c>
      <c r="C78" s="228" t="s">
        <v>2222</v>
      </c>
      <c r="D78" s="227" t="s">
        <v>53</v>
      </c>
      <c r="E78" s="227" t="s">
        <v>53</v>
      </c>
      <c r="F78" s="227" t="s">
        <v>53</v>
      </c>
      <c r="G78" s="227" t="s">
        <v>53</v>
      </c>
      <c r="H78" s="227" t="s">
        <v>53</v>
      </c>
      <c r="I78" s="227" t="s">
        <v>53</v>
      </c>
      <c r="J78" s="227" t="s">
        <v>53</v>
      </c>
      <c r="K78" s="227" t="s">
        <v>53</v>
      </c>
      <c r="L78" s="228" t="s">
        <v>2391</v>
      </c>
      <c r="M78" s="464" t="s">
        <v>2388</v>
      </c>
      <c r="N78" s="228" t="s">
        <v>2222</v>
      </c>
      <c r="O78" s="227">
        <v>2350</v>
      </c>
      <c r="P78" s="227">
        <v>2350</v>
      </c>
      <c r="Q78" s="227" t="s">
        <v>53</v>
      </c>
      <c r="R78" s="227" t="s">
        <v>53</v>
      </c>
      <c r="S78" s="227">
        <v>2350</v>
      </c>
      <c r="T78" s="227" t="s">
        <v>53</v>
      </c>
      <c r="U78" s="227" t="s">
        <v>53</v>
      </c>
      <c r="V78" s="227" t="s">
        <v>53</v>
      </c>
    </row>
    <row r="79" spans="1:22" s="164" customFormat="1" ht="11.25" x14ac:dyDescent="0.2">
      <c r="A79" s="228" t="s">
        <v>2391</v>
      </c>
      <c r="B79" s="464" t="s">
        <v>2387</v>
      </c>
      <c r="C79" s="228" t="s">
        <v>2220</v>
      </c>
      <c r="D79" s="227">
        <v>41000</v>
      </c>
      <c r="E79" s="227">
        <v>41000</v>
      </c>
      <c r="F79" s="227" t="s">
        <v>53</v>
      </c>
      <c r="G79" s="227" t="s">
        <v>53</v>
      </c>
      <c r="H79" s="227">
        <v>41000</v>
      </c>
      <c r="I79" s="227" t="s">
        <v>53</v>
      </c>
      <c r="J79" s="227" t="s">
        <v>53</v>
      </c>
      <c r="K79" s="227" t="s">
        <v>53</v>
      </c>
      <c r="L79" s="228" t="s">
        <v>2391</v>
      </c>
      <c r="M79" s="464" t="s">
        <v>2387</v>
      </c>
      <c r="N79" s="228" t="s">
        <v>2220</v>
      </c>
      <c r="O79" s="227" t="s">
        <v>53</v>
      </c>
      <c r="P79" s="227" t="s">
        <v>53</v>
      </c>
      <c r="Q79" s="227" t="s">
        <v>53</v>
      </c>
      <c r="R79" s="227" t="s">
        <v>53</v>
      </c>
      <c r="S79" s="227" t="s">
        <v>53</v>
      </c>
      <c r="T79" s="227" t="s">
        <v>53</v>
      </c>
      <c r="U79" s="227" t="s">
        <v>53</v>
      </c>
      <c r="V79" s="227" t="s">
        <v>53</v>
      </c>
    </row>
    <row r="80" spans="1:22" s="164" customFormat="1" ht="11.25" x14ac:dyDescent="0.2">
      <c r="A80" s="228" t="s">
        <v>2391</v>
      </c>
      <c r="B80" s="464" t="s">
        <v>2386</v>
      </c>
      <c r="C80" s="228" t="s">
        <v>2218</v>
      </c>
      <c r="D80" s="227" t="s">
        <v>53</v>
      </c>
      <c r="E80" s="227" t="s">
        <v>53</v>
      </c>
      <c r="F80" s="227" t="s">
        <v>53</v>
      </c>
      <c r="G80" s="227" t="s">
        <v>53</v>
      </c>
      <c r="H80" s="227" t="s">
        <v>53</v>
      </c>
      <c r="I80" s="227" t="s">
        <v>53</v>
      </c>
      <c r="J80" s="227" t="s">
        <v>53</v>
      </c>
      <c r="K80" s="227" t="s">
        <v>53</v>
      </c>
      <c r="L80" s="228" t="s">
        <v>2391</v>
      </c>
      <c r="M80" s="464" t="s">
        <v>2386</v>
      </c>
      <c r="N80" s="228" t="s">
        <v>2218</v>
      </c>
      <c r="O80" s="227" t="s">
        <v>53</v>
      </c>
      <c r="P80" s="227" t="s">
        <v>53</v>
      </c>
      <c r="Q80" s="227" t="s">
        <v>53</v>
      </c>
      <c r="R80" s="227" t="s">
        <v>53</v>
      </c>
      <c r="S80" s="227" t="s">
        <v>53</v>
      </c>
      <c r="T80" s="227" t="s">
        <v>53</v>
      </c>
      <c r="U80" s="227" t="s">
        <v>53</v>
      </c>
      <c r="V80" s="227" t="s">
        <v>53</v>
      </c>
    </row>
    <row r="81" spans="1:22" s="164" customFormat="1" ht="11.25" x14ac:dyDescent="0.2">
      <c r="A81" s="228" t="s">
        <v>2391</v>
      </c>
      <c r="B81" s="464" t="s">
        <v>2385</v>
      </c>
      <c r="C81" s="228" t="s">
        <v>2393</v>
      </c>
      <c r="D81" s="227" t="s">
        <v>53</v>
      </c>
      <c r="E81" s="227" t="s">
        <v>53</v>
      </c>
      <c r="F81" s="227" t="s">
        <v>53</v>
      </c>
      <c r="G81" s="227" t="s">
        <v>53</v>
      </c>
      <c r="H81" s="227" t="s">
        <v>53</v>
      </c>
      <c r="I81" s="227" t="s">
        <v>53</v>
      </c>
      <c r="J81" s="227" t="s">
        <v>53</v>
      </c>
      <c r="K81" s="227" t="s">
        <v>53</v>
      </c>
      <c r="L81" s="228" t="s">
        <v>2391</v>
      </c>
      <c r="M81" s="464" t="s">
        <v>2385</v>
      </c>
      <c r="N81" s="228" t="s">
        <v>2393</v>
      </c>
      <c r="O81" s="227" t="s">
        <v>53</v>
      </c>
      <c r="P81" s="227" t="s">
        <v>53</v>
      </c>
      <c r="Q81" s="227" t="s">
        <v>53</v>
      </c>
      <c r="R81" s="227" t="s">
        <v>53</v>
      </c>
      <c r="S81" s="227" t="s">
        <v>53</v>
      </c>
      <c r="T81" s="227" t="s">
        <v>53</v>
      </c>
      <c r="U81" s="227" t="s">
        <v>53</v>
      </c>
      <c r="V81" s="227" t="s">
        <v>53</v>
      </c>
    </row>
    <row r="82" spans="1:22" s="164" customFormat="1" ht="11.25" x14ac:dyDescent="0.2">
      <c r="A82" s="228" t="s">
        <v>2391</v>
      </c>
      <c r="B82" s="464" t="s">
        <v>2383</v>
      </c>
      <c r="C82" s="228" t="s">
        <v>2392</v>
      </c>
      <c r="D82" s="227" t="s">
        <v>53</v>
      </c>
      <c r="E82" s="227" t="s">
        <v>53</v>
      </c>
      <c r="F82" s="227" t="s">
        <v>53</v>
      </c>
      <c r="G82" s="227" t="s">
        <v>53</v>
      </c>
      <c r="H82" s="227" t="s">
        <v>53</v>
      </c>
      <c r="I82" s="227" t="s">
        <v>53</v>
      </c>
      <c r="J82" s="227" t="s">
        <v>53</v>
      </c>
      <c r="K82" s="227" t="s">
        <v>53</v>
      </c>
      <c r="L82" s="228" t="s">
        <v>2391</v>
      </c>
      <c r="M82" s="464" t="s">
        <v>2383</v>
      </c>
      <c r="N82" s="228" t="s">
        <v>2392</v>
      </c>
      <c r="O82" s="227" t="s">
        <v>53</v>
      </c>
      <c r="P82" s="227" t="s">
        <v>53</v>
      </c>
      <c r="Q82" s="227" t="s">
        <v>53</v>
      </c>
      <c r="R82" s="227" t="s">
        <v>53</v>
      </c>
      <c r="S82" s="227" t="s">
        <v>53</v>
      </c>
      <c r="T82" s="227" t="s">
        <v>53</v>
      </c>
      <c r="U82" s="227" t="s">
        <v>53</v>
      </c>
      <c r="V82" s="227" t="s">
        <v>53</v>
      </c>
    </row>
    <row r="83" spans="1:22" s="164" customFormat="1" ht="11.25" x14ac:dyDescent="0.2">
      <c r="A83" s="228" t="s">
        <v>2391</v>
      </c>
      <c r="B83" s="464" t="s">
        <v>2380</v>
      </c>
      <c r="C83" s="228" t="s">
        <v>2390</v>
      </c>
      <c r="D83" s="227" t="s">
        <v>53</v>
      </c>
      <c r="E83" s="227" t="s">
        <v>53</v>
      </c>
      <c r="F83" s="227" t="s">
        <v>53</v>
      </c>
      <c r="G83" s="227" t="s">
        <v>53</v>
      </c>
      <c r="H83" s="227" t="s">
        <v>53</v>
      </c>
      <c r="I83" s="227" t="s">
        <v>53</v>
      </c>
      <c r="J83" s="227" t="s">
        <v>53</v>
      </c>
      <c r="K83" s="227" t="s">
        <v>53</v>
      </c>
      <c r="L83" s="228" t="s">
        <v>2391</v>
      </c>
      <c r="M83" s="464" t="s">
        <v>2380</v>
      </c>
      <c r="N83" s="228" t="s">
        <v>2390</v>
      </c>
      <c r="O83" s="227" t="s">
        <v>53</v>
      </c>
      <c r="P83" s="227" t="s">
        <v>53</v>
      </c>
      <c r="Q83" s="227" t="s">
        <v>53</v>
      </c>
      <c r="R83" s="227" t="s">
        <v>53</v>
      </c>
      <c r="S83" s="227" t="s">
        <v>53</v>
      </c>
      <c r="T83" s="227" t="s">
        <v>53</v>
      </c>
      <c r="U83" s="227" t="s">
        <v>53</v>
      </c>
      <c r="V83" s="227" t="s">
        <v>53</v>
      </c>
    </row>
    <row r="84" spans="1:22" s="164" customFormat="1" ht="22.5" x14ac:dyDescent="0.2">
      <c r="A84" s="228" t="s">
        <v>2381</v>
      </c>
      <c r="B84" s="464" t="s">
        <v>2389</v>
      </c>
      <c r="C84" s="228" t="s">
        <v>1779</v>
      </c>
      <c r="D84" s="227" t="s">
        <v>53</v>
      </c>
      <c r="E84" s="227" t="s">
        <v>53</v>
      </c>
      <c r="F84" s="227" t="s">
        <v>53</v>
      </c>
      <c r="G84" s="227" t="s">
        <v>53</v>
      </c>
      <c r="H84" s="227" t="s">
        <v>53</v>
      </c>
      <c r="I84" s="227" t="s">
        <v>53</v>
      </c>
      <c r="J84" s="227" t="s">
        <v>53</v>
      </c>
      <c r="K84" s="227" t="s">
        <v>53</v>
      </c>
      <c r="L84" s="228" t="s">
        <v>2381</v>
      </c>
      <c r="M84" s="464" t="s">
        <v>2389</v>
      </c>
      <c r="N84" s="228" t="s">
        <v>1779</v>
      </c>
      <c r="O84" s="227" t="s">
        <v>53</v>
      </c>
      <c r="P84" s="227" t="s">
        <v>53</v>
      </c>
      <c r="Q84" s="227" t="s">
        <v>53</v>
      </c>
      <c r="R84" s="227" t="s">
        <v>53</v>
      </c>
      <c r="S84" s="227" t="s">
        <v>53</v>
      </c>
      <c r="T84" s="227" t="s">
        <v>53</v>
      </c>
      <c r="U84" s="227" t="s">
        <v>53</v>
      </c>
      <c r="V84" s="227" t="s">
        <v>53</v>
      </c>
    </row>
    <row r="85" spans="1:22" s="164" customFormat="1" ht="11.25" x14ac:dyDescent="0.2">
      <c r="A85" s="228"/>
      <c r="B85" s="464" t="s">
        <v>2370</v>
      </c>
      <c r="C85" s="228"/>
      <c r="D85" s="227" t="s">
        <v>53</v>
      </c>
      <c r="E85" s="227" t="s">
        <v>53</v>
      </c>
      <c r="F85" s="227" t="s">
        <v>53</v>
      </c>
      <c r="G85" s="227" t="s">
        <v>53</v>
      </c>
      <c r="H85" s="227" t="s">
        <v>53</v>
      </c>
      <c r="I85" s="227" t="s">
        <v>53</v>
      </c>
      <c r="J85" s="227" t="s">
        <v>53</v>
      </c>
      <c r="K85" s="227" t="s">
        <v>53</v>
      </c>
      <c r="L85" s="228"/>
      <c r="M85" s="464" t="s">
        <v>2370</v>
      </c>
      <c r="N85" s="228"/>
      <c r="O85" s="227" t="s">
        <v>53</v>
      </c>
      <c r="P85" s="227" t="s">
        <v>53</v>
      </c>
      <c r="Q85" s="227" t="s">
        <v>53</v>
      </c>
      <c r="R85" s="227" t="s">
        <v>53</v>
      </c>
      <c r="S85" s="227" t="s">
        <v>53</v>
      </c>
      <c r="T85" s="227" t="s">
        <v>53</v>
      </c>
      <c r="U85" s="227" t="s">
        <v>53</v>
      </c>
      <c r="V85" s="227" t="s">
        <v>53</v>
      </c>
    </row>
    <row r="86" spans="1:22" s="164" customFormat="1" ht="11.25" x14ac:dyDescent="0.2">
      <c r="A86" s="228" t="s">
        <v>2381</v>
      </c>
      <c r="B86" s="464" t="s">
        <v>2388</v>
      </c>
      <c r="C86" s="228" t="s">
        <v>2215</v>
      </c>
      <c r="D86" s="227" t="s">
        <v>53</v>
      </c>
      <c r="E86" s="227" t="s">
        <v>53</v>
      </c>
      <c r="F86" s="227" t="s">
        <v>53</v>
      </c>
      <c r="G86" s="227" t="s">
        <v>53</v>
      </c>
      <c r="H86" s="227" t="s">
        <v>53</v>
      </c>
      <c r="I86" s="227" t="s">
        <v>53</v>
      </c>
      <c r="J86" s="227" t="s">
        <v>53</v>
      </c>
      <c r="K86" s="227" t="s">
        <v>53</v>
      </c>
      <c r="L86" s="228" t="s">
        <v>2381</v>
      </c>
      <c r="M86" s="464" t="s">
        <v>2388</v>
      </c>
      <c r="N86" s="228" t="s">
        <v>2215</v>
      </c>
      <c r="O86" s="227" t="s">
        <v>53</v>
      </c>
      <c r="P86" s="227" t="s">
        <v>53</v>
      </c>
      <c r="Q86" s="227" t="s">
        <v>53</v>
      </c>
      <c r="R86" s="227" t="s">
        <v>53</v>
      </c>
      <c r="S86" s="227" t="s">
        <v>53</v>
      </c>
      <c r="T86" s="227" t="s">
        <v>53</v>
      </c>
      <c r="U86" s="227" t="s">
        <v>53</v>
      </c>
      <c r="V86" s="227" t="s">
        <v>53</v>
      </c>
    </row>
    <row r="87" spans="1:22" s="164" customFormat="1" ht="11.25" x14ac:dyDescent="0.2">
      <c r="A87" s="228" t="s">
        <v>2381</v>
      </c>
      <c r="B87" s="464" t="s">
        <v>2387</v>
      </c>
      <c r="C87" s="228" t="s">
        <v>2213</v>
      </c>
      <c r="D87" s="227" t="s">
        <v>53</v>
      </c>
      <c r="E87" s="227" t="s">
        <v>53</v>
      </c>
      <c r="F87" s="227" t="s">
        <v>53</v>
      </c>
      <c r="G87" s="227" t="s">
        <v>53</v>
      </c>
      <c r="H87" s="227" t="s">
        <v>53</v>
      </c>
      <c r="I87" s="227" t="s">
        <v>53</v>
      </c>
      <c r="J87" s="227" t="s">
        <v>53</v>
      </c>
      <c r="K87" s="227" t="s">
        <v>53</v>
      </c>
      <c r="L87" s="228" t="s">
        <v>2381</v>
      </c>
      <c r="M87" s="464" t="s">
        <v>2387</v>
      </c>
      <c r="N87" s="228" t="s">
        <v>2213</v>
      </c>
      <c r="O87" s="227" t="s">
        <v>53</v>
      </c>
      <c r="P87" s="227" t="s">
        <v>53</v>
      </c>
      <c r="Q87" s="227" t="s">
        <v>53</v>
      </c>
      <c r="R87" s="227" t="s">
        <v>53</v>
      </c>
      <c r="S87" s="227" t="s">
        <v>53</v>
      </c>
      <c r="T87" s="227" t="s">
        <v>53</v>
      </c>
      <c r="U87" s="227" t="s">
        <v>53</v>
      </c>
      <c r="V87" s="227" t="s">
        <v>53</v>
      </c>
    </row>
    <row r="88" spans="1:22" s="164" customFormat="1" ht="11.25" x14ac:dyDescent="0.2">
      <c r="A88" s="228" t="s">
        <v>2381</v>
      </c>
      <c r="B88" s="464" t="s">
        <v>2386</v>
      </c>
      <c r="C88" s="228" t="s">
        <v>2211</v>
      </c>
      <c r="D88" s="227" t="s">
        <v>53</v>
      </c>
      <c r="E88" s="227" t="s">
        <v>53</v>
      </c>
      <c r="F88" s="227" t="s">
        <v>53</v>
      </c>
      <c r="G88" s="227" t="s">
        <v>53</v>
      </c>
      <c r="H88" s="227" t="s">
        <v>53</v>
      </c>
      <c r="I88" s="227" t="s">
        <v>53</v>
      </c>
      <c r="J88" s="227" t="s">
        <v>53</v>
      </c>
      <c r="K88" s="227" t="s">
        <v>53</v>
      </c>
      <c r="L88" s="228" t="s">
        <v>2381</v>
      </c>
      <c r="M88" s="464" t="s">
        <v>2386</v>
      </c>
      <c r="N88" s="228" t="s">
        <v>2211</v>
      </c>
      <c r="O88" s="227" t="s">
        <v>53</v>
      </c>
      <c r="P88" s="227" t="s">
        <v>53</v>
      </c>
      <c r="Q88" s="227" t="s">
        <v>53</v>
      </c>
      <c r="R88" s="227" t="s">
        <v>53</v>
      </c>
      <c r="S88" s="227" t="s">
        <v>53</v>
      </c>
      <c r="T88" s="227" t="s">
        <v>53</v>
      </c>
      <c r="U88" s="227" t="s">
        <v>53</v>
      </c>
      <c r="V88" s="227" t="s">
        <v>53</v>
      </c>
    </row>
    <row r="89" spans="1:22" s="164" customFormat="1" ht="11.25" x14ac:dyDescent="0.2">
      <c r="A89" s="228" t="s">
        <v>2381</v>
      </c>
      <c r="B89" s="464" t="s">
        <v>2385</v>
      </c>
      <c r="C89" s="228" t="s">
        <v>2384</v>
      </c>
      <c r="D89" s="227" t="s">
        <v>53</v>
      </c>
      <c r="E89" s="227" t="s">
        <v>53</v>
      </c>
      <c r="F89" s="227" t="s">
        <v>53</v>
      </c>
      <c r="G89" s="227" t="s">
        <v>53</v>
      </c>
      <c r="H89" s="227" t="s">
        <v>53</v>
      </c>
      <c r="I89" s="227" t="s">
        <v>53</v>
      </c>
      <c r="J89" s="227" t="s">
        <v>53</v>
      </c>
      <c r="K89" s="227" t="s">
        <v>53</v>
      </c>
      <c r="L89" s="228" t="s">
        <v>2381</v>
      </c>
      <c r="M89" s="464" t="s">
        <v>2385</v>
      </c>
      <c r="N89" s="228" t="s">
        <v>2384</v>
      </c>
      <c r="O89" s="227" t="s">
        <v>53</v>
      </c>
      <c r="P89" s="227" t="s">
        <v>53</v>
      </c>
      <c r="Q89" s="227" t="s">
        <v>53</v>
      </c>
      <c r="R89" s="227" t="s">
        <v>53</v>
      </c>
      <c r="S89" s="227" t="s">
        <v>53</v>
      </c>
      <c r="T89" s="227" t="s">
        <v>53</v>
      </c>
      <c r="U89" s="227" t="s">
        <v>53</v>
      </c>
      <c r="V89" s="227" t="s">
        <v>53</v>
      </c>
    </row>
    <row r="90" spans="1:22" s="164" customFormat="1" ht="11.25" x14ac:dyDescent="0.2">
      <c r="A90" s="228" t="s">
        <v>2381</v>
      </c>
      <c r="B90" s="464" t="s">
        <v>2383</v>
      </c>
      <c r="C90" s="228" t="s">
        <v>2382</v>
      </c>
      <c r="D90" s="227" t="s">
        <v>53</v>
      </c>
      <c r="E90" s="227" t="s">
        <v>53</v>
      </c>
      <c r="F90" s="227" t="s">
        <v>53</v>
      </c>
      <c r="G90" s="227" t="s">
        <v>53</v>
      </c>
      <c r="H90" s="227" t="s">
        <v>53</v>
      </c>
      <c r="I90" s="227" t="s">
        <v>53</v>
      </c>
      <c r="J90" s="227" t="s">
        <v>53</v>
      </c>
      <c r="K90" s="227" t="s">
        <v>53</v>
      </c>
      <c r="L90" s="228" t="s">
        <v>2381</v>
      </c>
      <c r="M90" s="464" t="s">
        <v>2383</v>
      </c>
      <c r="N90" s="228" t="s">
        <v>2382</v>
      </c>
      <c r="O90" s="227" t="s">
        <v>53</v>
      </c>
      <c r="P90" s="227" t="s">
        <v>53</v>
      </c>
      <c r="Q90" s="227" t="s">
        <v>53</v>
      </c>
      <c r="R90" s="227" t="s">
        <v>53</v>
      </c>
      <c r="S90" s="227" t="s">
        <v>53</v>
      </c>
      <c r="T90" s="227" t="s">
        <v>53</v>
      </c>
      <c r="U90" s="227" t="s">
        <v>53</v>
      </c>
      <c r="V90" s="227" t="s">
        <v>53</v>
      </c>
    </row>
    <row r="91" spans="1:22" s="164" customFormat="1" ht="11.25" x14ac:dyDescent="0.2">
      <c r="A91" s="228" t="s">
        <v>2381</v>
      </c>
      <c r="B91" s="464" t="s">
        <v>2380</v>
      </c>
      <c r="C91" s="228" t="s">
        <v>2379</v>
      </c>
      <c r="D91" s="227" t="s">
        <v>53</v>
      </c>
      <c r="E91" s="227" t="s">
        <v>53</v>
      </c>
      <c r="F91" s="227" t="s">
        <v>53</v>
      </c>
      <c r="G91" s="227" t="s">
        <v>53</v>
      </c>
      <c r="H91" s="227" t="s">
        <v>53</v>
      </c>
      <c r="I91" s="227" t="s">
        <v>53</v>
      </c>
      <c r="J91" s="227" t="s">
        <v>53</v>
      </c>
      <c r="K91" s="227" t="s">
        <v>53</v>
      </c>
      <c r="L91" s="228" t="s">
        <v>2381</v>
      </c>
      <c r="M91" s="464" t="s">
        <v>2380</v>
      </c>
      <c r="N91" s="228" t="s">
        <v>2379</v>
      </c>
      <c r="O91" s="227" t="s">
        <v>53</v>
      </c>
      <c r="P91" s="227" t="s">
        <v>53</v>
      </c>
      <c r="Q91" s="227" t="s">
        <v>53</v>
      </c>
      <c r="R91" s="227" t="s">
        <v>53</v>
      </c>
      <c r="S91" s="227" t="s">
        <v>53</v>
      </c>
      <c r="T91" s="227" t="s">
        <v>53</v>
      </c>
      <c r="U91" s="227" t="s">
        <v>53</v>
      </c>
      <c r="V91" s="227" t="s">
        <v>53</v>
      </c>
    </row>
    <row r="92" spans="1:22" s="164" customFormat="1" ht="33.75" x14ac:dyDescent="0.2">
      <c r="A92" s="228" t="s">
        <v>2378</v>
      </c>
      <c r="B92" s="464" t="s">
        <v>2377</v>
      </c>
      <c r="C92" s="228" t="s">
        <v>2209</v>
      </c>
      <c r="D92" s="227">
        <v>25224704.670000002</v>
      </c>
      <c r="E92" s="227">
        <v>25224704.670000002</v>
      </c>
      <c r="F92" s="227" t="s">
        <v>53</v>
      </c>
      <c r="G92" s="227" t="s">
        <v>53</v>
      </c>
      <c r="H92" s="227">
        <v>25224704.670000002</v>
      </c>
      <c r="I92" s="227" t="s">
        <v>53</v>
      </c>
      <c r="J92" s="227" t="s">
        <v>53</v>
      </c>
      <c r="K92" s="227" t="s">
        <v>53</v>
      </c>
      <c r="L92" s="228" t="s">
        <v>2378</v>
      </c>
      <c r="M92" s="464" t="s">
        <v>2377</v>
      </c>
      <c r="N92" s="228" t="s">
        <v>2209</v>
      </c>
      <c r="O92" s="227">
        <v>4980043.55</v>
      </c>
      <c r="P92" s="227">
        <v>4980043.55</v>
      </c>
      <c r="Q92" s="227" t="s">
        <v>53</v>
      </c>
      <c r="R92" s="227" t="s">
        <v>53</v>
      </c>
      <c r="S92" s="227">
        <v>4980043.55</v>
      </c>
      <c r="T92" s="227" t="s">
        <v>53</v>
      </c>
      <c r="U92" s="227" t="s">
        <v>53</v>
      </c>
      <c r="V92" s="227" t="s">
        <v>53</v>
      </c>
    </row>
    <row r="93" spans="1:22" s="164" customFormat="1" ht="22.5" x14ac:dyDescent="0.2">
      <c r="A93" s="228" t="s">
        <v>2374</v>
      </c>
      <c r="B93" s="464" t="s">
        <v>2376</v>
      </c>
      <c r="C93" s="228" t="s">
        <v>2375</v>
      </c>
      <c r="D93" s="227" t="s">
        <v>53</v>
      </c>
      <c r="E93" s="227" t="s">
        <v>53</v>
      </c>
      <c r="F93" s="227" t="s">
        <v>53</v>
      </c>
      <c r="G93" s="227" t="s">
        <v>53</v>
      </c>
      <c r="H93" s="227" t="s">
        <v>53</v>
      </c>
      <c r="I93" s="227" t="s">
        <v>53</v>
      </c>
      <c r="J93" s="227" t="s">
        <v>53</v>
      </c>
      <c r="K93" s="227" t="s">
        <v>53</v>
      </c>
      <c r="L93" s="228" t="s">
        <v>2374</v>
      </c>
      <c r="M93" s="464" t="s">
        <v>2376</v>
      </c>
      <c r="N93" s="228" t="s">
        <v>2375</v>
      </c>
      <c r="O93" s="227" t="s">
        <v>53</v>
      </c>
      <c r="P93" s="227" t="s">
        <v>53</v>
      </c>
      <c r="Q93" s="227" t="s">
        <v>53</v>
      </c>
      <c r="R93" s="227" t="s">
        <v>53</v>
      </c>
      <c r="S93" s="227" t="s">
        <v>53</v>
      </c>
      <c r="T93" s="227" t="s">
        <v>53</v>
      </c>
      <c r="U93" s="227" t="s">
        <v>53</v>
      </c>
      <c r="V93" s="227" t="s">
        <v>53</v>
      </c>
    </row>
    <row r="94" spans="1:22" s="164" customFormat="1" ht="11.25" x14ac:dyDescent="0.2">
      <c r="A94" s="228" t="s">
        <v>2374</v>
      </c>
      <c r="B94" s="464" t="s">
        <v>2373</v>
      </c>
      <c r="C94" s="228" t="s">
        <v>2372</v>
      </c>
      <c r="D94" s="227" t="s">
        <v>53</v>
      </c>
      <c r="E94" s="227" t="s">
        <v>53</v>
      </c>
      <c r="F94" s="227" t="s">
        <v>53</v>
      </c>
      <c r="G94" s="227" t="s">
        <v>53</v>
      </c>
      <c r="H94" s="227" t="s">
        <v>53</v>
      </c>
      <c r="I94" s="227" t="s">
        <v>53</v>
      </c>
      <c r="J94" s="227" t="s">
        <v>53</v>
      </c>
      <c r="K94" s="227" t="s">
        <v>53</v>
      </c>
      <c r="L94" s="228" t="s">
        <v>2374</v>
      </c>
      <c r="M94" s="464" t="s">
        <v>2373</v>
      </c>
      <c r="N94" s="228" t="s">
        <v>2372</v>
      </c>
      <c r="O94" s="227" t="s">
        <v>53</v>
      </c>
      <c r="P94" s="227" t="s">
        <v>53</v>
      </c>
      <c r="Q94" s="227" t="s">
        <v>53</v>
      </c>
      <c r="R94" s="227" t="s">
        <v>53</v>
      </c>
      <c r="S94" s="227" t="s">
        <v>53</v>
      </c>
      <c r="T94" s="227" t="s">
        <v>53</v>
      </c>
      <c r="U94" s="227" t="s">
        <v>53</v>
      </c>
      <c r="V94" s="227" t="s">
        <v>53</v>
      </c>
    </row>
    <row r="95" spans="1:22" s="164" customFormat="1" ht="22.5" x14ac:dyDescent="0.2">
      <c r="A95" s="228" t="s">
        <v>2367</v>
      </c>
      <c r="B95" s="464" t="s">
        <v>2371</v>
      </c>
      <c r="C95" s="228" t="s">
        <v>2201</v>
      </c>
      <c r="D95" s="227">
        <v>496</v>
      </c>
      <c r="E95" s="227">
        <v>496</v>
      </c>
      <c r="F95" s="227" t="s">
        <v>53</v>
      </c>
      <c r="G95" s="227" t="s">
        <v>53</v>
      </c>
      <c r="H95" s="227">
        <v>496</v>
      </c>
      <c r="I95" s="227" t="s">
        <v>53</v>
      </c>
      <c r="J95" s="227" t="s">
        <v>53</v>
      </c>
      <c r="K95" s="227" t="s">
        <v>53</v>
      </c>
      <c r="L95" s="228" t="s">
        <v>2367</v>
      </c>
      <c r="M95" s="464" t="s">
        <v>2371</v>
      </c>
      <c r="N95" s="228" t="s">
        <v>2201</v>
      </c>
      <c r="O95" s="227">
        <v>496</v>
      </c>
      <c r="P95" s="227">
        <v>496</v>
      </c>
      <c r="Q95" s="227" t="s">
        <v>53</v>
      </c>
      <c r="R95" s="227" t="s">
        <v>53</v>
      </c>
      <c r="S95" s="227">
        <v>496</v>
      </c>
      <c r="T95" s="227" t="s">
        <v>53</v>
      </c>
      <c r="U95" s="227" t="s">
        <v>53</v>
      </c>
      <c r="V95" s="227" t="s">
        <v>53</v>
      </c>
    </row>
    <row r="96" spans="1:22" s="164" customFormat="1" ht="11.25" x14ac:dyDescent="0.2">
      <c r="A96" s="228"/>
      <c r="B96" s="464" t="s">
        <v>2370</v>
      </c>
      <c r="C96" s="228"/>
      <c r="D96" s="227" t="s">
        <v>53</v>
      </c>
      <c r="E96" s="227" t="s">
        <v>53</v>
      </c>
      <c r="F96" s="227" t="s">
        <v>53</v>
      </c>
      <c r="G96" s="227" t="s">
        <v>53</v>
      </c>
      <c r="H96" s="227" t="s">
        <v>53</v>
      </c>
      <c r="I96" s="227" t="s">
        <v>53</v>
      </c>
      <c r="J96" s="227" t="s">
        <v>53</v>
      </c>
      <c r="K96" s="227" t="s">
        <v>53</v>
      </c>
      <c r="L96" s="228"/>
      <c r="M96" s="464" t="s">
        <v>2370</v>
      </c>
      <c r="N96" s="228"/>
      <c r="O96" s="227" t="s">
        <v>53</v>
      </c>
      <c r="P96" s="227" t="s">
        <v>53</v>
      </c>
      <c r="Q96" s="227" t="s">
        <v>53</v>
      </c>
      <c r="R96" s="227" t="s">
        <v>53</v>
      </c>
      <c r="S96" s="227" t="s">
        <v>53</v>
      </c>
      <c r="T96" s="227" t="s">
        <v>53</v>
      </c>
      <c r="U96" s="227" t="s">
        <v>53</v>
      </c>
      <c r="V96" s="227" t="s">
        <v>53</v>
      </c>
    </row>
    <row r="97" spans="1:22" s="164" customFormat="1" ht="11.25" x14ac:dyDescent="0.2">
      <c r="A97" s="228" t="s">
        <v>2367</v>
      </c>
      <c r="B97" s="464" t="s">
        <v>2369</v>
      </c>
      <c r="C97" s="228" t="s">
        <v>2368</v>
      </c>
      <c r="D97" s="227">
        <v>496</v>
      </c>
      <c r="E97" s="227">
        <v>496</v>
      </c>
      <c r="F97" s="227" t="s">
        <v>53</v>
      </c>
      <c r="G97" s="227" t="s">
        <v>53</v>
      </c>
      <c r="H97" s="227">
        <v>496</v>
      </c>
      <c r="I97" s="227" t="s">
        <v>53</v>
      </c>
      <c r="J97" s="227" t="s">
        <v>53</v>
      </c>
      <c r="K97" s="227" t="s">
        <v>53</v>
      </c>
      <c r="L97" s="228" t="s">
        <v>2367</v>
      </c>
      <c r="M97" s="464" t="s">
        <v>2369</v>
      </c>
      <c r="N97" s="228" t="s">
        <v>2368</v>
      </c>
      <c r="O97" s="227">
        <v>496</v>
      </c>
      <c r="P97" s="227">
        <v>496</v>
      </c>
      <c r="Q97" s="227" t="s">
        <v>53</v>
      </c>
      <c r="R97" s="227" t="s">
        <v>53</v>
      </c>
      <c r="S97" s="227">
        <v>496</v>
      </c>
      <c r="T97" s="227" t="s">
        <v>53</v>
      </c>
      <c r="U97" s="227" t="s">
        <v>53</v>
      </c>
      <c r="V97" s="227" t="s">
        <v>53</v>
      </c>
    </row>
    <row r="98" spans="1:22" s="164" customFormat="1" ht="11.25" x14ac:dyDescent="0.2">
      <c r="A98" s="228" t="s">
        <v>2367</v>
      </c>
      <c r="B98" s="464" t="s">
        <v>2366</v>
      </c>
      <c r="C98" s="228" t="s">
        <v>2365</v>
      </c>
      <c r="D98" s="227" t="s">
        <v>53</v>
      </c>
      <c r="E98" s="227" t="s">
        <v>53</v>
      </c>
      <c r="F98" s="227" t="s">
        <v>53</v>
      </c>
      <c r="G98" s="227" t="s">
        <v>53</v>
      </c>
      <c r="H98" s="227" t="s">
        <v>53</v>
      </c>
      <c r="I98" s="227" t="s">
        <v>53</v>
      </c>
      <c r="J98" s="227" t="s">
        <v>53</v>
      </c>
      <c r="K98" s="227" t="s">
        <v>53</v>
      </c>
      <c r="L98" s="228" t="s">
        <v>2367</v>
      </c>
      <c r="M98" s="464" t="s">
        <v>2366</v>
      </c>
      <c r="N98" s="228" t="s">
        <v>2365</v>
      </c>
      <c r="O98" s="227" t="s">
        <v>53</v>
      </c>
      <c r="P98" s="227" t="s">
        <v>53</v>
      </c>
      <c r="Q98" s="227" t="s">
        <v>53</v>
      </c>
      <c r="R98" s="227" t="s">
        <v>53</v>
      </c>
      <c r="S98" s="227" t="s">
        <v>53</v>
      </c>
      <c r="T98" s="227" t="s">
        <v>53</v>
      </c>
      <c r="U98" s="227" t="s">
        <v>53</v>
      </c>
      <c r="V98" s="227" t="s">
        <v>53</v>
      </c>
    </row>
    <row r="99" spans="1:22" s="164" customFormat="1" ht="22.5" x14ac:dyDescent="0.2">
      <c r="A99" s="228" t="s">
        <v>2359</v>
      </c>
      <c r="B99" s="464" t="s">
        <v>2364</v>
      </c>
      <c r="C99" s="228" t="s">
        <v>2363</v>
      </c>
      <c r="D99" s="227" t="s">
        <v>53</v>
      </c>
      <c r="E99" s="227" t="s">
        <v>53</v>
      </c>
      <c r="F99" s="227" t="s">
        <v>53</v>
      </c>
      <c r="G99" s="227" t="s">
        <v>53</v>
      </c>
      <c r="H99" s="227" t="s">
        <v>53</v>
      </c>
      <c r="I99" s="227" t="s">
        <v>53</v>
      </c>
      <c r="J99" s="227" t="s">
        <v>53</v>
      </c>
      <c r="K99" s="227" t="s">
        <v>53</v>
      </c>
      <c r="L99" s="228" t="s">
        <v>2359</v>
      </c>
      <c r="M99" s="464" t="s">
        <v>2364</v>
      </c>
      <c r="N99" s="228" t="s">
        <v>2363</v>
      </c>
      <c r="O99" s="227" t="s">
        <v>53</v>
      </c>
      <c r="P99" s="227" t="s">
        <v>53</v>
      </c>
      <c r="Q99" s="227" t="s">
        <v>53</v>
      </c>
      <c r="R99" s="227" t="s">
        <v>53</v>
      </c>
      <c r="S99" s="227" t="s">
        <v>53</v>
      </c>
      <c r="T99" s="227" t="s">
        <v>53</v>
      </c>
      <c r="U99" s="227" t="s">
        <v>53</v>
      </c>
      <c r="V99" s="227" t="s">
        <v>53</v>
      </c>
    </row>
    <row r="100" spans="1:22" s="164" customFormat="1" ht="11.25" x14ac:dyDescent="0.2">
      <c r="A100" s="228" t="s">
        <v>2359</v>
      </c>
      <c r="B100" s="464" t="s">
        <v>2349</v>
      </c>
      <c r="C100" s="228" t="s">
        <v>2362</v>
      </c>
      <c r="D100" s="227" t="s">
        <v>53</v>
      </c>
      <c r="E100" s="227" t="s">
        <v>53</v>
      </c>
      <c r="F100" s="227" t="s">
        <v>53</v>
      </c>
      <c r="G100" s="227" t="s">
        <v>53</v>
      </c>
      <c r="H100" s="227" t="s">
        <v>53</v>
      </c>
      <c r="I100" s="227" t="s">
        <v>53</v>
      </c>
      <c r="J100" s="227" t="s">
        <v>53</v>
      </c>
      <c r="K100" s="227" t="s">
        <v>53</v>
      </c>
      <c r="L100" s="228" t="s">
        <v>2359</v>
      </c>
      <c r="M100" s="464" t="s">
        <v>2349</v>
      </c>
      <c r="N100" s="228" t="s">
        <v>2362</v>
      </c>
      <c r="O100" s="227" t="s">
        <v>53</v>
      </c>
      <c r="P100" s="227" t="s">
        <v>53</v>
      </c>
      <c r="Q100" s="227" t="s">
        <v>53</v>
      </c>
      <c r="R100" s="227" t="s">
        <v>53</v>
      </c>
      <c r="S100" s="227" t="s">
        <v>53</v>
      </c>
      <c r="T100" s="227" t="s">
        <v>53</v>
      </c>
      <c r="U100" s="227" t="s">
        <v>53</v>
      </c>
      <c r="V100" s="227" t="s">
        <v>53</v>
      </c>
    </row>
    <row r="101" spans="1:22" s="164" customFormat="1" ht="11.25" x14ac:dyDescent="0.2">
      <c r="A101" s="228" t="s">
        <v>2359</v>
      </c>
      <c r="B101" s="464" t="s">
        <v>2347</v>
      </c>
      <c r="C101" s="228" t="s">
        <v>2361</v>
      </c>
      <c r="D101" s="227" t="s">
        <v>53</v>
      </c>
      <c r="E101" s="227" t="s">
        <v>53</v>
      </c>
      <c r="F101" s="227" t="s">
        <v>53</v>
      </c>
      <c r="G101" s="227" t="s">
        <v>53</v>
      </c>
      <c r="H101" s="227" t="s">
        <v>53</v>
      </c>
      <c r="I101" s="227" t="s">
        <v>53</v>
      </c>
      <c r="J101" s="227" t="s">
        <v>53</v>
      </c>
      <c r="K101" s="227" t="s">
        <v>53</v>
      </c>
      <c r="L101" s="228" t="s">
        <v>2359</v>
      </c>
      <c r="M101" s="464" t="s">
        <v>2347</v>
      </c>
      <c r="N101" s="228" t="s">
        <v>2361</v>
      </c>
      <c r="O101" s="227" t="s">
        <v>53</v>
      </c>
      <c r="P101" s="227" t="s">
        <v>53</v>
      </c>
      <c r="Q101" s="227" t="s">
        <v>53</v>
      </c>
      <c r="R101" s="227" t="s">
        <v>53</v>
      </c>
      <c r="S101" s="227" t="s">
        <v>53</v>
      </c>
      <c r="T101" s="227" t="s">
        <v>53</v>
      </c>
      <c r="U101" s="227" t="s">
        <v>53</v>
      </c>
      <c r="V101" s="227" t="s">
        <v>53</v>
      </c>
    </row>
    <row r="102" spans="1:22" s="164" customFormat="1" ht="11.25" x14ac:dyDescent="0.2">
      <c r="A102" s="228" t="s">
        <v>2359</v>
      </c>
      <c r="B102" s="464" t="s">
        <v>2345</v>
      </c>
      <c r="C102" s="228" t="s">
        <v>2360</v>
      </c>
      <c r="D102" s="227" t="s">
        <v>53</v>
      </c>
      <c r="E102" s="227" t="s">
        <v>53</v>
      </c>
      <c r="F102" s="227" t="s">
        <v>53</v>
      </c>
      <c r="G102" s="227" t="s">
        <v>53</v>
      </c>
      <c r="H102" s="227" t="s">
        <v>53</v>
      </c>
      <c r="I102" s="227" t="s">
        <v>53</v>
      </c>
      <c r="J102" s="227" t="s">
        <v>53</v>
      </c>
      <c r="K102" s="227" t="s">
        <v>53</v>
      </c>
      <c r="L102" s="228" t="s">
        <v>2359</v>
      </c>
      <c r="M102" s="464" t="s">
        <v>2345</v>
      </c>
      <c r="N102" s="228" t="s">
        <v>2360</v>
      </c>
      <c r="O102" s="227" t="s">
        <v>53</v>
      </c>
      <c r="P102" s="227" t="s">
        <v>53</v>
      </c>
      <c r="Q102" s="227" t="s">
        <v>53</v>
      </c>
      <c r="R102" s="227" t="s">
        <v>53</v>
      </c>
      <c r="S102" s="227" t="s">
        <v>53</v>
      </c>
      <c r="T102" s="227" t="s">
        <v>53</v>
      </c>
      <c r="U102" s="227" t="s">
        <v>53</v>
      </c>
      <c r="V102" s="227" t="s">
        <v>53</v>
      </c>
    </row>
    <row r="103" spans="1:22" s="164" customFormat="1" ht="11.25" x14ac:dyDescent="0.2">
      <c r="A103" s="228" t="s">
        <v>2359</v>
      </c>
      <c r="B103" s="464" t="s">
        <v>2342</v>
      </c>
      <c r="C103" s="228" t="s">
        <v>2358</v>
      </c>
      <c r="D103" s="227" t="s">
        <v>53</v>
      </c>
      <c r="E103" s="227" t="s">
        <v>53</v>
      </c>
      <c r="F103" s="227" t="s">
        <v>53</v>
      </c>
      <c r="G103" s="227" t="s">
        <v>53</v>
      </c>
      <c r="H103" s="227" t="s">
        <v>53</v>
      </c>
      <c r="I103" s="227" t="s">
        <v>53</v>
      </c>
      <c r="J103" s="227" t="s">
        <v>53</v>
      </c>
      <c r="K103" s="227" t="s">
        <v>53</v>
      </c>
      <c r="L103" s="228" t="s">
        <v>2359</v>
      </c>
      <c r="M103" s="464" t="s">
        <v>2342</v>
      </c>
      <c r="N103" s="228" t="s">
        <v>2358</v>
      </c>
      <c r="O103" s="227" t="s">
        <v>53</v>
      </c>
      <c r="P103" s="227" t="s">
        <v>53</v>
      </c>
      <c r="Q103" s="227" t="s">
        <v>53</v>
      </c>
      <c r="R103" s="227" t="s">
        <v>53</v>
      </c>
      <c r="S103" s="227" t="s">
        <v>53</v>
      </c>
      <c r="T103" s="227" t="s">
        <v>53</v>
      </c>
      <c r="U103" s="227" t="s">
        <v>53</v>
      </c>
      <c r="V103" s="227" t="s">
        <v>53</v>
      </c>
    </row>
    <row r="104" spans="1:22" s="164" customFormat="1" ht="22.5" x14ac:dyDescent="0.2">
      <c r="A104" s="228" t="s">
        <v>2352</v>
      </c>
      <c r="B104" s="464" t="s">
        <v>2357</v>
      </c>
      <c r="C104" s="228" t="s">
        <v>2356</v>
      </c>
      <c r="D104" s="227">
        <v>116917.22</v>
      </c>
      <c r="E104" s="227">
        <v>116917.22</v>
      </c>
      <c r="F104" s="227" t="s">
        <v>53</v>
      </c>
      <c r="G104" s="227" t="s">
        <v>53</v>
      </c>
      <c r="H104" s="227">
        <v>116917.22</v>
      </c>
      <c r="I104" s="227" t="s">
        <v>53</v>
      </c>
      <c r="J104" s="227" t="s">
        <v>53</v>
      </c>
      <c r="K104" s="227" t="s">
        <v>53</v>
      </c>
      <c r="L104" s="228" t="s">
        <v>2352</v>
      </c>
      <c r="M104" s="464" t="s">
        <v>2357</v>
      </c>
      <c r="N104" s="228" t="s">
        <v>2356</v>
      </c>
      <c r="O104" s="227">
        <v>116917.22</v>
      </c>
      <c r="P104" s="227">
        <v>116917.22</v>
      </c>
      <c r="Q104" s="227" t="s">
        <v>53</v>
      </c>
      <c r="R104" s="227" t="s">
        <v>53</v>
      </c>
      <c r="S104" s="227">
        <v>116917.22</v>
      </c>
      <c r="T104" s="227" t="s">
        <v>53</v>
      </c>
      <c r="U104" s="227" t="s">
        <v>53</v>
      </c>
      <c r="V104" s="227" t="s">
        <v>53</v>
      </c>
    </row>
    <row r="105" spans="1:22" s="164" customFormat="1" ht="11.25" x14ac:dyDescent="0.2">
      <c r="A105" s="228" t="s">
        <v>2352</v>
      </c>
      <c r="B105" s="464" t="s">
        <v>2349</v>
      </c>
      <c r="C105" s="228" t="s">
        <v>2355</v>
      </c>
      <c r="D105" s="227">
        <v>116917.22</v>
      </c>
      <c r="E105" s="227">
        <v>116917.22</v>
      </c>
      <c r="F105" s="227" t="s">
        <v>53</v>
      </c>
      <c r="G105" s="227" t="s">
        <v>53</v>
      </c>
      <c r="H105" s="227">
        <v>116917.22</v>
      </c>
      <c r="I105" s="227" t="s">
        <v>53</v>
      </c>
      <c r="J105" s="227" t="s">
        <v>53</v>
      </c>
      <c r="K105" s="227" t="s">
        <v>53</v>
      </c>
      <c r="L105" s="228" t="s">
        <v>2352</v>
      </c>
      <c r="M105" s="464" t="s">
        <v>2349</v>
      </c>
      <c r="N105" s="228" t="s">
        <v>2355</v>
      </c>
      <c r="O105" s="227">
        <v>116917.22</v>
      </c>
      <c r="P105" s="227">
        <v>116917.22</v>
      </c>
      <c r="Q105" s="227" t="s">
        <v>53</v>
      </c>
      <c r="R105" s="227" t="s">
        <v>53</v>
      </c>
      <c r="S105" s="227">
        <v>116917.22</v>
      </c>
      <c r="T105" s="227" t="s">
        <v>53</v>
      </c>
      <c r="U105" s="227" t="s">
        <v>53</v>
      </c>
      <c r="V105" s="227" t="s">
        <v>53</v>
      </c>
    </row>
    <row r="106" spans="1:22" s="164" customFormat="1" ht="11.25" x14ac:dyDescent="0.2">
      <c r="A106" s="228" t="s">
        <v>2352</v>
      </c>
      <c r="B106" s="464" t="s">
        <v>2347</v>
      </c>
      <c r="C106" s="228" t="s">
        <v>2354</v>
      </c>
      <c r="D106" s="227">
        <v>116917.22</v>
      </c>
      <c r="E106" s="227">
        <v>116917.22</v>
      </c>
      <c r="F106" s="227" t="s">
        <v>53</v>
      </c>
      <c r="G106" s="227" t="s">
        <v>53</v>
      </c>
      <c r="H106" s="227">
        <v>116917.22</v>
      </c>
      <c r="I106" s="227" t="s">
        <v>53</v>
      </c>
      <c r="J106" s="227" t="s">
        <v>53</v>
      </c>
      <c r="K106" s="227" t="s">
        <v>53</v>
      </c>
      <c r="L106" s="228" t="s">
        <v>2352</v>
      </c>
      <c r="M106" s="464" t="s">
        <v>2347</v>
      </c>
      <c r="N106" s="228" t="s">
        <v>2354</v>
      </c>
      <c r="O106" s="227">
        <v>116917.22</v>
      </c>
      <c r="P106" s="227">
        <v>116917.22</v>
      </c>
      <c r="Q106" s="227" t="s">
        <v>53</v>
      </c>
      <c r="R106" s="227" t="s">
        <v>53</v>
      </c>
      <c r="S106" s="227">
        <v>116917.22</v>
      </c>
      <c r="T106" s="227" t="s">
        <v>53</v>
      </c>
      <c r="U106" s="227" t="s">
        <v>53</v>
      </c>
      <c r="V106" s="227" t="s">
        <v>53</v>
      </c>
    </row>
    <row r="107" spans="1:22" s="164" customFormat="1" ht="11.25" x14ac:dyDescent="0.2">
      <c r="A107" s="228" t="s">
        <v>2352</v>
      </c>
      <c r="B107" s="464" t="s">
        <v>2345</v>
      </c>
      <c r="C107" s="228" t="s">
        <v>2353</v>
      </c>
      <c r="D107" s="227" t="s">
        <v>53</v>
      </c>
      <c r="E107" s="227" t="s">
        <v>53</v>
      </c>
      <c r="F107" s="227" t="s">
        <v>53</v>
      </c>
      <c r="G107" s="227" t="s">
        <v>53</v>
      </c>
      <c r="H107" s="227" t="s">
        <v>53</v>
      </c>
      <c r="I107" s="227" t="s">
        <v>53</v>
      </c>
      <c r="J107" s="227" t="s">
        <v>53</v>
      </c>
      <c r="K107" s="227" t="s">
        <v>53</v>
      </c>
      <c r="L107" s="228" t="s">
        <v>2352</v>
      </c>
      <c r="M107" s="464" t="s">
        <v>2345</v>
      </c>
      <c r="N107" s="228" t="s">
        <v>2353</v>
      </c>
      <c r="O107" s="227" t="s">
        <v>53</v>
      </c>
      <c r="P107" s="227" t="s">
        <v>53</v>
      </c>
      <c r="Q107" s="227" t="s">
        <v>53</v>
      </c>
      <c r="R107" s="227" t="s">
        <v>53</v>
      </c>
      <c r="S107" s="227" t="s">
        <v>53</v>
      </c>
      <c r="T107" s="227" t="s">
        <v>53</v>
      </c>
      <c r="U107" s="227" t="s">
        <v>53</v>
      </c>
      <c r="V107" s="227" t="s">
        <v>53</v>
      </c>
    </row>
    <row r="108" spans="1:22" s="164" customFormat="1" ht="11.25" x14ac:dyDescent="0.2">
      <c r="A108" s="228" t="s">
        <v>2352</v>
      </c>
      <c r="B108" s="464" t="s">
        <v>2342</v>
      </c>
      <c r="C108" s="228" t="s">
        <v>2351</v>
      </c>
      <c r="D108" s="227" t="s">
        <v>53</v>
      </c>
      <c r="E108" s="227" t="s">
        <v>53</v>
      </c>
      <c r="F108" s="227" t="s">
        <v>53</v>
      </c>
      <c r="G108" s="227" t="s">
        <v>53</v>
      </c>
      <c r="H108" s="227" t="s">
        <v>53</v>
      </c>
      <c r="I108" s="227" t="s">
        <v>53</v>
      </c>
      <c r="J108" s="227" t="s">
        <v>53</v>
      </c>
      <c r="K108" s="227" t="s">
        <v>53</v>
      </c>
      <c r="L108" s="228" t="s">
        <v>2352</v>
      </c>
      <c r="M108" s="464" t="s">
        <v>2342</v>
      </c>
      <c r="N108" s="228" t="s">
        <v>2351</v>
      </c>
      <c r="O108" s="227" t="s">
        <v>53</v>
      </c>
      <c r="P108" s="227" t="s">
        <v>53</v>
      </c>
      <c r="Q108" s="227" t="s">
        <v>53</v>
      </c>
      <c r="R108" s="227" t="s">
        <v>53</v>
      </c>
      <c r="S108" s="227" t="s">
        <v>53</v>
      </c>
      <c r="T108" s="227" t="s">
        <v>53</v>
      </c>
      <c r="U108" s="227" t="s">
        <v>53</v>
      </c>
      <c r="V108" s="227" t="s">
        <v>53</v>
      </c>
    </row>
    <row r="109" spans="1:22" s="164" customFormat="1" ht="22.5" x14ac:dyDescent="0.2">
      <c r="A109" s="228" t="s">
        <v>2343</v>
      </c>
      <c r="B109" s="464" t="s">
        <v>2350</v>
      </c>
      <c r="C109" s="228" t="s">
        <v>2199</v>
      </c>
      <c r="D109" s="227" t="s">
        <v>53</v>
      </c>
      <c r="E109" s="227" t="s">
        <v>53</v>
      </c>
      <c r="F109" s="227" t="s">
        <v>53</v>
      </c>
      <c r="G109" s="227" t="s">
        <v>53</v>
      </c>
      <c r="H109" s="227" t="s">
        <v>53</v>
      </c>
      <c r="I109" s="227" t="s">
        <v>53</v>
      </c>
      <c r="J109" s="227" t="s">
        <v>53</v>
      </c>
      <c r="K109" s="227" t="s">
        <v>53</v>
      </c>
      <c r="L109" s="228" t="s">
        <v>2343</v>
      </c>
      <c r="M109" s="464" t="s">
        <v>2350</v>
      </c>
      <c r="N109" s="228" t="s">
        <v>2199</v>
      </c>
      <c r="O109" s="227" t="s">
        <v>53</v>
      </c>
      <c r="P109" s="227" t="s">
        <v>53</v>
      </c>
      <c r="Q109" s="227" t="s">
        <v>53</v>
      </c>
      <c r="R109" s="227" t="s">
        <v>53</v>
      </c>
      <c r="S109" s="227" t="s">
        <v>53</v>
      </c>
      <c r="T109" s="227" t="s">
        <v>53</v>
      </c>
      <c r="U109" s="227" t="s">
        <v>53</v>
      </c>
      <c r="V109" s="227" t="s">
        <v>53</v>
      </c>
    </row>
    <row r="110" spans="1:22" s="164" customFormat="1" ht="11.25" x14ac:dyDescent="0.2">
      <c r="A110" s="228" t="s">
        <v>2343</v>
      </c>
      <c r="B110" s="464" t="s">
        <v>2349</v>
      </c>
      <c r="C110" s="228" t="s">
        <v>2348</v>
      </c>
      <c r="D110" s="227" t="s">
        <v>53</v>
      </c>
      <c r="E110" s="227" t="s">
        <v>53</v>
      </c>
      <c r="F110" s="227" t="s">
        <v>53</v>
      </c>
      <c r="G110" s="227" t="s">
        <v>53</v>
      </c>
      <c r="H110" s="227" t="s">
        <v>53</v>
      </c>
      <c r="I110" s="227" t="s">
        <v>53</v>
      </c>
      <c r="J110" s="227" t="s">
        <v>53</v>
      </c>
      <c r="K110" s="227" t="s">
        <v>53</v>
      </c>
      <c r="L110" s="228" t="s">
        <v>2343</v>
      </c>
      <c r="M110" s="464" t="s">
        <v>2349</v>
      </c>
      <c r="N110" s="228" t="s">
        <v>2348</v>
      </c>
      <c r="O110" s="227" t="s">
        <v>53</v>
      </c>
      <c r="P110" s="227" t="s">
        <v>53</v>
      </c>
      <c r="Q110" s="227" t="s">
        <v>53</v>
      </c>
      <c r="R110" s="227" t="s">
        <v>53</v>
      </c>
      <c r="S110" s="227" t="s">
        <v>53</v>
      </c>
      <c r="T110" s="227" t="s">
        <v>53</v>
      </c>
      <c r="U110" s="227" t="s">
        <v>53</v>
      </c>
      <c r="V110" s="227" t="s">
        <v>53</v>
      </c>
    </row>
    <row r="111" spans="1:22" s="164" customFormat="1" ht="11.25" x14ac:dyDescent="0.2">
      <c r="A111" s="228" t="s">
        <v>2343</v>
      </c>
      <c r="B111" s="464" t="s">
        <v>2347</v>
      </c>
      <c r="C111" s="228" t="s">
        <v>2346</v>
      </c>
      <c r="D111" s="227" t="s">
        <v>53</v>
      </c>
      <c r="E111" s="227" t="s">
        <v>53</v>
      </c>
      <c r="F111" s="227" t="s">
        <v>53</v>
      </c>
      <c r="G111" s="227" t="s">
        <v>53</v>
      </c>
      <c r="H111" s="227" t="s">
        <v>53</v>
      </c>
      <c r="I111" s="227" t="s">
        <v>53</v>
      </c>
      <c r="J111" s="227" t="s">
        <v>53</v>
      </c>
      <c r="K111" s="227" t="s">
        <v>53</v>
      </c>
      <c r="L111" s="228" t="s">
        <v>2343</v>
      </c>
      <c r="M111" s="464" t="s">
        <v>2347</v>
      </c>
      <c r="N111" s="228" t="s">
        <v>2346</v>
      </c>
      <c r="O111" s="227" t="s">
        <v>53</v>
      </c>
      <c r="P111" s="227" t="s">
        <v>53</v>
      </c>
      <c r="Q111" s="227" t="s">
        <v>53</v>
      </c>
      <c r="R111" s="227" t="s">
        <v>53</v>
      </c>
      <c r="S111" s="227" t="s">
        <v>53</v>
      </c>
      <c r="T111" s="227" t="s">
        <v>53</v>
      </c>
      <c r="U111" s="227" t="s">
        <v>53</v>
      </c>
      <c r="V111" s="227" t="s">
        <v>53</v>
      </c>
    </row>
    <row r="112" spans="1:22" s="164" customFormat="1" ht="11.25" x14ac:dyDescent="0.2">
      <c r="A112" s="228" t="s">
        <v>2343</v>
      </c>
      <c r="B112" s="464" t="s">
        <v>2345</v>
      </c>
      <c r="C112" s="228" t="s">
        <v>2344</v>
      </c>
      <c r="D112" s="227" t="s">
        <v>53</v>
      </c>
      <c r="E112" s="227" t="s">
        <v>53</v>
      </c>
      <c r="F112" s="227" t="s">
        <v>53</v>
      </c>
      <c r="G112" s="227" t="s">
        <v>53</v>
      </c>
      <c r="H112" s="227" t="s">
        <v>53</v>
      </c>
      <c r="I112" s="227" t="s">
        <v>53</v>
      </c>
      <c r="J112" s="227" t="s">
        <v>53</v>
      </c>
      <c r="K112" s="227" t="s">
        <v>53</v>
      </c>
      <c r="L112" s="228" t="s">
        <v>2343</v>
      </c>
      <c r="M112" s="464" t="s">
        <v>2345</v>
      </c>
      <c r="N112" s="228" t="s">
        <v>2344</v>
      </c>
      <c r="O112" s="227" t="s">
        <v>53</v>
      </c>
      <c r="P112" s="227" t="s">
        <v>53</v>
      </c>
      <c r="Q112" s="227" t="s">
        <v>53</v>
      </c>
      <c r="R112" s="227" t="s">
        <v>53</v>
      </c>
      <c r="S112" s="227" t="s">
        <v>53</v>
      </c>
      <c r="T112" s="227" t="s">
        <v>53</v>
      </c>
      <c r="U112" s="227" t="s">
        <v>53</v>
      </c>
      <c r="V112" s="227" t="s">
        <v>53</v>
      </c>
    </row>
    <row r="113" spans="1:22" s="164" customFormat="1" ht="11.25" x14ac:dyDescent="0.2">
      <c r="A113" s="228" t="s">
        <v>2343</v>
      </c>
      <c r="B113" s="464" t="s">
        <v>2342</v>
      </c>
      <c r="C113" s="228" t="s">
        <v>2341</v>
      </c>
      <c r="D113" s="227" t="s">
        <v>53</v>
      </c>
      <c r="E113" s="227" t="s">
        <v>53</v>
      </c>
      <c r="F113" s="227" t="s">
        <v>53</v>
      </c>
      <c r="G113" s="227" t="s">
        <v>53</v>
      </c>
      <c r="H113" s="227" t="s">
        <v>53</v>
      </c>
      <c r="I113" s="227" t="s">
        <v>53</v>
      </c>
      <c r="J113" s="227" t="s">
        <v>53</v>
      </c>
      <c r="K113" s="227" t="s">
        <v>53</v>
      </c>
      <c r="L113" s="228" t="s">
        <v>2343</v>
      </c>
      <c r="M113" s="464" t="s">
        <v>2342</v>
      </c>
      <c r="N113" s="228" t="s">
        <v>2341</v>
      </c>
      <c r="O113" s="227" t="s">
        <v>53</v>
      </c>
      <c r="P113" s="227" t="s">
        <v>53</v>
      </c>
      <c r="Q113" s="227" t="s">
        <v>53</v>
      </c>
      <c r="R113" s="227" t="s">
        <v>53</v>
      </c>
      <c r="S113" s="227" t="s">
        <v>53</v>
      </c>
      <c r="T113" s="227" t="s">
        <v>53</v>
      </c>
      <c r="U113" s="227" t="s">
        <v>53</v>
      </c>
      <c r="V113" s="227" t="s">
        <v>53</v>
      </c>
    </row>
    <row r="114" spans="1:22" ht="9.75" customHeight="1" x14ac:dyDescent="0.2">
      <c r="A114"/>
      <c r="B114"/>
      <c r="C114"/>
      <c r="D114"/>
    </row>
    <row r="115" spans="1:22" ht="12" customHeight="1" x14ac:dyDescent="0.2">
      <c r="B115" s="8"/>
      <c r="C115" s="30"/>
      <c r="D115" s="30"/>
      <c r="E115" s="452"/>
    </row>
    <row r="116" spans="1:22" ht="18.75" customHeight="1" x14ac:dyDescent="0.2">
      <c r="A116" s="87" t="s">
        <v>43</v>
      </c>
      <c r="B116" s="224"/>
      <c r="C116" s="85"/>
      <c r="D116" s="463"/>
      <c r="E116" s="462" t="s">
        <v>44</v>
      </c>
    </row>
    <row r="117" spans="1:22" ht="15" customHeight="1" x14ac:dyDescent="0.2">
      <c r="C117" s="98" t="s">
        <v>2340</v>
      </c>
      <c r="D117" s="98"/>
      <c r="E117" s="74" t="s">
        <v>2339</v>
      </c>
    </row>
    <row r="118" spans="1:22" ht="15" customHeight="1" x14ac:dyDescent="0.2">
      <c r="C118" s="74"/>
      <c r="D118" s="74"/>
      <c r="E118" s="74"/>
    </row>
    <row r="119" spans="1:22" ht="15" customHeight="1" x14ac:dyDescent="0.2">
      <c r="A119" s="87" t="s">
        <v>41</v>
      </c>
      <c r="B119" s="224"/>
      <c r="C119" s="85"/>
      <c r="D119" s="85"/>
      <c r="E119" s="461" t="s">
        <v>42</v>
      </c>
      <c r="F119" s="461"/>
      <c r="L119" s="16"/>
      <c r="M119" s="16"/>
      <c r="N119" s="16"/>
      <c r="O119" s="17"/>
    </row>
    <row r="120" spans="1:22" ht="15" customHeight="1" x14ac:dyDescent="0.2">
      <c r="C120" s="98" t="s">
        <v>2340</v>
      </c>
      <c r="D120" s="98"/>
      <c r="E120" s="74" t="s">
        <v>2339</v>
      </c>
      <c r="L120" s="16"/>
      <c r="M120" s="16"/>
      <c r="N120" s="16"/>
      <c r="O120" s="17"/>
    </row>
    <row r="121" spans="1:22" ht="15" customHeight="1" x14ac:dyDescent="0.2">
      <c r="C121" s="74"/>
      <c r="D121" s="74"/>
      <c r="E121" s="74"/>
      <c r="L121" s="16"/>
      <c r="M121" s="16"/>
      <c r="N121" s="16"/>
      <c r="O121" s="17"/>
    </row>
    <row r="122" spans="1:22" ht="21.75" customHeight="1" x14ac:dyDescent="0.2">
      <c r="A122" s="16" t="s">
        <v>2338</v>
      </c>
      <c r="E122" s="160"/>
      <c r="L122" s="33"/>
      <c r="M122" s="16"/>
      <c r="N122" s="16"/>
      <c r="O122" s="161"/>
    </row>
    <row r="123" spans="1:22" x14ac:dyDescent="0.2">
      <c r="A123" s="460"/>
      <c r="B123" s="16"/>
      <c r="C123" s="16"/>
      <c r="D123" s="15"/>
      <c r="E123" s="15"/>
    </row>
    <row r="124" spans="1:22" x14ac:dyDescent="0.2">
      <c r="A124" s="460"/>
      <c r="B124"/>
      <c r="C124"/>
      <c r="D124"/>
    </row>
    <row r="125" spans="1:22" x14ac:dyDescent="0.2">
      <c r="A125" s="16"/>
      <c r="B125" s="16"/>
      <c r="C125" s="16"/>
      <c r="D125" s="17"/>
      <c r="E125" s="15"/>
    </row>
    <row r="126" spans="1:22" x14ac:dyDescent="0.2">
      <c r="A126" s="16"/>
      <c r="B126" s="16"/>
      <c r="C126" s="16"/>
      <c r="D126" s="17"/>
      <c r="E126" s="15"/>
    </row>
    <row r="127" spans="1:22" x14ac:dyDescent="0.2">
      <c r="A127" s="16"/>
      <c r="B127" s="16"/>
      <c r="C127" s="16"/>
      <c r="D127" s="17"/>
      <c r="E127" s="15"/>
    </row>
    <row r="128" spans="1:22" x14ac:dyDescent="0.2">
      <c r="A128" s="16"/>
      <c r="B128" s="16"/>
      <c r="C128" s="16"/>
      <c r="D128" s="17"/>
      <c r="E128" s="15"/>
    </row>
    <row r="129" spans="1:5" x14ac:dyDescent="0.2">
      <c r="A129" s="16"/>
      <c r="B129" s="16"/>
      <c r="C129" s="16"/>
      <c r="D129" s="17"/>
      <c r="E129" s="15"/>
    </row>
    <row r="130" spans="1:5" x14ac:dyDescent="0.2">
      <c r="A130" s="16"/>
      <c r="B130" s="16"/>
      <c r="C130" s="16"/>
      <c r="D130" s="17"/>
      <c r="E130" s="15"/>
    </row>
    <row r="131" spans="1:5" x14ac:dyDescent="0.2">
      <c r="A131" s="16"/>
      <c r="B131" s="16"/>
      <c r="C131" s="16"/>
      <c r="D131" s="17"/>
      <c r="E131" s="15"/>
    </row>
    <row r="132" spans="1:5" x14ac:dyDescent="0.2">
      <c r="A132" s="16"/>
      <c r="B132" s="16"/>
      <c r="C132" s="16"/>
      <c r="D132" s="17"/>
      <c r="E132" s="15"/>
    </row>
    <row r="133" spans="1:5" x14ac:dyDescent="0.2">
      <c r="A133" s="16"/>
      <c r="B133" s="16"/>
      <c r="C133" s="16"/>
      <c r="D133" s="17"/>
      <c r="E133" s="15"/>
    </row>
    <row r="134" spans="1:5" x14ac:dyDescent="0.2">
      <c r="A134" s="16"/>
      <c r="B134" s="16"/>
      <c r="C134" s="16"/>
      <c r="D134" s="17"/>
      <c r="E134" s="15"/>
    </row>
    <row r="135" spans="1:5" x14ac:dyDescent="0.2">
      <c r="A135" s="16"/>
      <c r="B135" s="16"/>
      <c r="C135" s="16"/>
      <c r="D135" s="17"/>
      <c r="E135" s="15"/>
    </row>
    <row r="136" spans="1:5" x14ac:dyDescent="0.2">
      <c r="A136" s="16"/>
      <c r="B136" s="16"/>
      <c r="C136" s="16"/>
      <c r="D136" s="17"/>
      <c r="E136" s="15"/>
    </row>
    <row r="137" spans="1:5" x14ac:dyDescent="0.2">
      <c r="A137" s="16"/>
      <c r="B137" s="16"/>
      <c r="C137" s="16"/>
      <c r="D137" s="17"/>
      <c r="E137" s="15"/>
    </row>
    <row r="138" spans="1:5" x14ac:dyDescent="0.2">
      <c r="A138" s="16"/>
      <c r="B138" s="16"/>
      <c r="C138" s="16"/>
      <c r="D138" s="17"/>
      <c r="E138" s="15"/>
    </row>
    <row r="139" spans="1:5" x14ac:dyDescent="0.2">
      <c r="A139" s="16"/>
      <c r="B139" s="16"/>
      <c r="C139" s="16"/>
      <c r="D139" s="17"/>
      <c r="E139" s="15"/>
    </row>
    <row r="140" spans="1:5" x14ac:dyDescent="0.2">
      <c r="A140" s="16"/>
      <c r="B140" s="16"/>
      <c r="C140" s="16"/>
      <c r="D140" s="17"/>
      <c r="E140" s="15"/>
    </row>
    <row r="141" spans="1:5" x14ac:dyDescent="0.2">
      <c r="A141" s="16"/>
      <c r="B141" s="16"/>
      <c r="C141" s="16"/>
      <c r="D141" s="17"/>
      <c r="E141" s="15"/>
    </row>
    <row r="142" spans="1:5" x14ac:dyDescent="0.2">
      <c r="A142" s="16"/>
      <c r="B142" s="16"/>
      <c r="C142" s="16"/>
      <c r="D142" s="17"/>
      <c r="E142" s="15"/>
    </row>
    <row r="143" spans="1:5" x14ac:dyDescent="0.2">
      <c r="A143" s="16"/>
      <c r="B143" s="16"/>
      <c r="C143" s="16"/>
      <c r="D143" s="17"/>
      <c r="E143" s="15"/>
    </row>
    <row r="144" spans="1:5" x14ac:dyDescent="0.2">
      <c r="A144" s="16"/>
      <c r="B144" s="16"/>
      <c r="C144" s="16"/>
      <c r="D144" s="17"/>
      <c r="E144" s="15"/>
    </row>
    <row r="145" spans="1:5" x14ac:dyDescent="0.2">
      <c r="A145" s="16"/>
      <c r="B145" s="16"/>
      <c r="C145" s="16"/>
      <c r="D145" s="17"/>
      <c r="E145" s="15"/>
    </row>
    <row r="146" spans="1:5" x14ac:dyDescent="0.2">
      <c r="A146" s="16"/>
      <c r="B146" s="16"/>
      <c r="C146" s="16"/>
      <c r="D146" s="17"/>
      <c r="E146" s="15"/>
    </row>
    <row r="147" spans="1:5" x14ac:dyDescent="0.2">
      <c r="A147" s="16"/>
      <c r="B147" s="16"/>
      <c r="C147" s="16"/>
      <c r="D147" s="17"/>
      <c r="E147" s="15"/>
    </row>
    <row r="148" spans="1:5" x14ac:dyDescent="0.2">
      <c r="A148" s="16"/>
      <c r="B148" s="16"/>
      <c r="C148" s="16"/>
      <c r="D148" s="17"/>
      <c r="E148" s="15"/>
    </row>
    <row r="149" spans="1:5" x14ac:dyDescent="0.2">
      <c r="A149" s="16"/>
      <c r="B149" s="16"/>
      <c r="C149" s="16"/>
      <c r="D149" s="17"/>
      <c r="E149" s="15"/>
    </row>
    <row r="150" spans="1:5" x14ac:dyDescent="0.2">
      <c r="A150" s="16"/>
      <c r="B150" s="16"/>
      <c r="C150" s="16"/>
      <c r="D150" s="17"/>
      <c r="E150" s="15"/>
    </row>
    <row r="151" spans="1:5" x14ac:dyDescent="0.2">
      <c r="A151" s="16"/>
      <c r="B151" s="16"/>
      <c r="C151" s="16"/>
      <c r="D151" s="17"/>
      <c r="E151" s="15"/>
    </row>
    <row r="152" spans="1:5" x14ac:dyDescent="0.2">
      <c r="A152" s="16"/>
      <c r="B152" s="16"/>
      <c r="C152" s="16"/>
      <c r="D152" s="17"/>
      <c r="E152" s="15"/>
    </row>
    <row r="153" spans="1:5" x14ac:dyDescent="0.2">
      <c r="A153" s="16"/>
      <c r="B153" s="16"/>
      <c r="C153" s="16"/>
      <c r="D153" s="17"/>
      <c r="E153" s="15"/>
    </row>
    <row r="154" spans="1:5" x14ac:dyDescent="0.2">
      <c r="A154" s="16"/>
      <c r="B154" s="16"/>
      <c r="C154" s="16"/>
      <c r="D154" s="17"/>
      <c r="E154" s="15"/>
    </row>
    <row r="155" spans="1:5" x14ac:dyDescent="0.2">
      <c r="A155" s="16"/>
      <c r="B155" s="16"/>
      <c r="C155" s="16"/>
      <c r="D155" s="17"/>
      <c r="E155" s="15"/>
    </row>
    <row r="156" spans="1:5" x14ac:dyDescent="0.2">
      <c r="A156" s="16"/>
      <c r="B156" s="16"/>
      <c r="C156" s="16"/>
      <c r="D156" s="17"/>
      <c r="E156" s="15"/>
    </row>
    <row r="157" spans="1:5" x14ac:dyDescent="0.2">
      <c r="A157" s="16"/>
      <c r="B157" s="16"/>
      <c r="C157" s="16"/>
      <c r="D157" s="17"/>
      <c r="E157" s="15"/>
    </row>
    <row r="158" spans="1:5" x14ac:dyDescent="0.2">
      <c r="A158" s="16"/>
      <c r="B158" s="16"/>
      <c r="C158" s="16"/>
      <c r="D158" s="17"/>
      <c r="E158" s="15"/>
    </row>
    <row r="159" spans="1:5" x14ac:dyDescent="0.2">
      <c r="A159" s="16"/>
      <c r="B159" s="16"/>
      <c r="C159" s="16"/>
      <c r="D159" s="17"/>
      <c r="E159" s="15"/>
    </row>
    <row r="160" spans="1:5" x14ac:dyDescent="0.2">
      <c r="A160" s="16"/>
      <c r="B160" s="16"/>
      <c r="C160" s="16"/>
      <c r="D160" s="17"/>
      <c r="E160" s="15"/>
    </row>
    <row r="161" spans="1:5" x14ac:dyDescent="0.2">
      <c r="A161" s="16"/>
      <c r="B161" s="16"/>
      <c r="C161" s="16"/>
      <c r="D161" s="17"/>
      <c r="E161" s="15"/>
    </row>
    <row r="162" spans="1:5" x14ac:dyDescent="0.2">
      <c r="A162" s="16"/>
      <c r="B162" s="16"/>
      <c r="C162" s="16"/>
      <c r="D162" s="17"/>
      <c r="E162" s="15"/>
    </row>
    <row r="163" spans="1:5" x14ac:dyDescent="0.2">
      <c r="A163" s="16"/>
      <c r="B163" s="16"/>
      <c r="C163" s="16"/>
      <c r="D163" s="17"/>
      <c r="E163" s="15"/>
    </row>
    <row r="164" spans="1:5" x14ac:dyDescent="0.2">
      <c r="A164" s="16"/>
      <c r="B164" s="16"/>
      <c r="C164" s="16"/>
      <c r="D164" s="17"/>
      <c r="E164" s="15"/>
    </row>
    <row r="165" spans="1:5" x14ac:dyDescent="0.2">
      <c r="A165" s="16"/>
      <c r="B165" s="16"/>
      <c r="C165" s="16"/>
      <c r="D165" s="17"/>
      <c r="E165" s="15"/>
    </row>
    <row r="166" spans="1:5" x14ac:dyDescent="0.2">
      <c r="A166" s="16"/>
      <c r="B166" s="16"/>
      <c r="C166" s="16"/>
      <c r="D166" s="17"/>
      <c r="E166" s="15"/>
    </row>
    <row r="167" spans="1:5" x14ac:dyDescent="0.2">
      <c r="A167" s="16"/>
      <c r="B167" s="16"/>
      <c r="C167" s="16"/>
      <c r="D167" s="17"/>
      <c r="E167" s="15"/>
    </row>
    <row r="168" spans="1:5" x14ac:dyDescent="0.2">
      <c r="A168" s="16"/>
      <c r="B168" s="16"/>
      <c r="C168" s="16"/>
      <c r="D168" s="17"/>
      <c r="E168" s="15"/>
    </row>
    <row r="169" spans="1:5" x14ac:dyDescent="0.2">
      <c r="A169" s="16"/>
      <c r="B169" s="16"/>
      <c r="C169" s="16"/>
      <c r="D169" s="17"/>
      <c r="E169" s="15"/>
    </row>
    <row r="170" spans="1:5" x14ac:dyDescent="0.2">
      <c r="A170" s="16"/>
      <c r="B170" s="16"/>
      <c r="C170" s="16"/>
      <c r="D170" s="17"/>
      <c r="E170" s="15"/>
    </row>
    <row r="171" spans="1:5" x14ac:dyDescent="0.2">
      <c r="A171" s="16"/>
      <c r="B171" s="16"/>
      <c r="C171" s="16"/>
      <c r="D171" s="17"/>
      <c r="E171" s="15"/>
    </row>
    <row r="172" spans="1:5" x14ac:dyDescent="0.2">
      <c r="A172" s="16"/>
      <c r="B172" s="16"/>
      <c r="C172" s="16"/>
      <c r="D172" s="17"/>
      <c r="E172" s="15"/>
    </row>
    <row r="173" spans="1:5" x14ac:dyDescent="0.2">
      <c r="A173" s="16"/>
      <c r="B173" s="16"/>
      <c r="C173" s="16"/>
      <c r="D173" s="17"/>
      <c r="E173" s="15"/>
    </row>
    <row r="174" spans="1:5" x14ac:dyDescent="0.2">
      <c r="A174" s="16"/>
      <c r="B174" s="16"/>
      <c r="C174" s="16"/>
      <c r="D174" s="17"/>
      <c r="E174" s="15"/>
    </row>
    <row r="175" spans="1:5" x14ac:dyDescent="0.2">
      <c r="A175" s="16"/>
      <c r="B175" s="16"/>
      <c r="C175" s="16"/>
      <c r="D175" s="17"/>
      <c r="E175" s="15"/>
    </row>
    <row r="176" spans="1:5" x14ac:dyDescent="0.2">
      <c r="A176" s="16"/>
      <c r="B176" s="16"/>
      <c r="C176" s="16"/>
      <c r="D176" s="17"/>
      <c r="E176" s="15"/>
    </row>
    <row r="177" spans="1:5" x14ac:dyDescent="0.2">
      <c r="A177" s="16"/>
      <c r="B177" s="16"/>
      <c r="C177" s="16"/>
      <c r="D177" s="17"/>
      <c r="E177" s="15"/>
    </row>
    <row r="178" spans="1:5" x14ac:dyDescent="0.2">
      <c r="A178" s="16"/>
      <c r="B178" s="16"/>
      <c r="C178" s="16"/>
      <c r="D178" s="17"/>
      <c r="E178" s="15"/>
    </row>
    <row r="179" spans="1:5" x14ac:dyDescent="0.2">
      <c r="A179" s="16"/>
      <c r="B179" s="16"/>
      <c r="C179" s="16"/>
      <c r="D179" s="17"/>
      <c r="E179" s="15"/>
    </row>
    <row r="180" spans="1:5" x14ac:dyDescent="0.2">
      <c r="A180" s="16"/>
      <c r="B180" s="16"/>
      <c r="C180" s="16"/>
      <c r="D180" s="17"/>
      <c r="E180" s="15"/>
    </row>
    <row r="181" spans="1:5" x14ac:dyDescent="0.2">
      <c r="A181" s="16"/>
      <c r="B181" s="16"/>
      <c r="C181" s="16"/>
      <c r="D181" s="17"/>
      <c r="E181" s="15"/>
    </row>
    <row r="182" spans="1:5" x14ac:dyDescent="0.2">
      <c r="A182" s="16"/>
      <c r="B182" s="16"/>
      <c r="C182" s="16"/>
      <c r="D182" s="17"/>
      <c r="E182" s="15"/>
    </row>
    <row r="183" spans="1:5" x14ac:dyDescent="0.2">
      <c r="A183" s="16"/>
      <c r="B183" s="16"/>
      <c r="C183" s="16"/>
      <c r="D183" s="17"/>
      <c r="E183" s="15"/>
    </row>
    <row r="184" spans="1:5" x14ac:dyDescent="0.2">
      <c r="A184" s="16"/>
      <c r="B184" s="16"/>
      <c r="C184" s="16"/>
      <c r="D184" s="17"/>
      <c r="E184" s="15"/>
    </row>
    <row r="185" spans="1:5" x14ac:dyDescent="0.2">
      <c r="A185" s="16"/>
      <c r="B185" s="16"/>
      <c r="C185" s="16"/>
      <c r="D185" s="17"/>
      <c r="E185" s="15"/>
    </row>
    <row r="186" spans="1:5" x14ac:dyDescent="0.2">
      <c r="A186" s="16"/>
      <c r="B186" s="16"/>
      <c r="C186" s="16"/>
      <c r="D186" s="17"/>
      <c r="E186" s="15"/>
    </row>
    <row r="187" spans="1:5" x14ac:dyDescent="0.2">
      <c r="A187" s="16"/>
      <c r="B187" s="16"/>
      <c r="C187" s="16"/>
      <c r="D187" s="17"/>
      <c r="E187" s="15"/>
    </row>
    <row r="188" spans="1:5" x14ac:dyDescent="0.2">
      <c r="A188" s="16"/>
      <c r="B188" s="16"/>
      <c r="C188" s="16"/>
      <c r="D188" s="17"/>
      <c r="E188" s="15"/>
    </row>
    <row r="189" spans="1:5" x14ac:dyDescent="0.2">
      <c r="A189" s="16"/>
      <c r="B189" s="16"/>
      <c r="C189" s="16"/>
      <c r="D189" s="17"/>
      <c r="E189" s="15"/>
    </row>
    <row r="190" spans="1:5" x14ac:dyDescent="0.2">
      <c r="A190" s="16"/>
      <c r="B190" s="16"/>
      <c r="C190" s="16"/>
      <c r="D190" s="17"/>
      <c r="E190" s="15"/>
    </row>
    <row r="191" spans="1:5" x14ac:dyDescent="0.2">
      <c r="A191" s="16"/>
      <c r="B191" s="16"/>
      <c r="C191" s="16"/>
      <c r="D191" s="17"/>
      <c r="E191" s="15"/>
    </row>
    <row r="192" spans="1:5" x14ac:dyDescent="0.2">
      <c r="A192" s="16"/>
      <c r="B192" s="16"/>
      <c r="C192" s="16"/>
      <c r="D192" s="17"/>
      <c r="E192" s="15"/>
    </row>
    <row r="193" spans="1:5" x14ac:dyDescent="0.2">
      <c r="A193" s="16"/>
      <c r="B193" s="16"/>
      <c r="C193" s="16"/>
      <c r="D193" s="17"/>
      <c r="E193" s="15"/>
    </row>
    <row r="194" spans="1:5" x14ac:dyDescent="0.2">
      <c r="A194" s="16"/>
      <c r="B194" s="16"/>
      <c r="C194" s="16"/>
      <c r="D194" s="17"/>
      <c r="E194" s="15"/>
    </row>
    <row r="195" spans="1:5" x14ac:dyDescent="0.2">
      <c r="A195" s="16"/>
      <c r="B195" s="16"/>
      <c r="C195" s="16"/>
      <c r="D195" s="17"/>
      <c r="E195" s="15"/>
    </row>
    <row r="196" spans="1:5" x14ac:dyDescent="0.2">
      <c r="A196" s="16"/>
      <c r="B196" s="16"/>
      <c r="C196" s="16"/>
      <c r="D196" s="17"/>
      <c r="E196" s="15"/>
    </row>
    <row r="197" spans="1:5" x14ac:dyDescent="0.2">
      <c r="A197" s="16"/>
      <c r="B197" s="16"/>
      <c r="C197" s="16"/>
      <c r="D197" s="17"/>
      <c r="E197" s="15"/>
    </row>
    <row r="198" spans="1:5" x14ac:dyDescent="0.2">
      <c r="A198" s="16"/>
      <c r="B198" s="16"/>
      <c r="C198" s="16"/>
      <c r="D198" s="17"/>
      <c r="E198" s="15"/>
    </row>
    <row r="199" spans="1:5" x14ac:dyDescent="0.2">
      <c r="A199" s="16"/>
      <c r="B199" s="16"/>
      <c r="C199" s="16"/>
      <c r="D199" s="17"/>
      <c r="E199" s="15"/>
    </row>
    <row r="200" spans="1:5" x14ac:dyDescent="0.2">
      <c r="A200" s="16"/>
      <c r="B200" s="16"/>
      <c r="C200" s="16"/>
      <c r="D200" s="17"/>
      <c r="E200" s="15"/>
    </row>
    <row r="201" spans="1:5" x14ac:dyDescent="0.2">
      <c r="A201" s="16"/>
      <c r="B201" s="16"/>
      <c r="C201" s="16"/>
      <c r="D201" s="17"/>
      <c r="E201" s="15"/>
    </row>
    <row r="202" spans="1:5" x14ac:dyDescent="0.2">
      <c r="A202" s="16"/>
      <c r="B202" s="16"/>
      <c r="C202" s="16"/>
      <c r="D202" s="17"/>
      <c r="E202" s="15"/>
    </row>
    <row r="203" spans="1:5" x14ac:dyDescent="0.2">
      <c r="A203" s="16"/>
      <c r="B203" s="16"/>
      <c r="C203" s="16"/>
      <c r="D203" s="17"/>
      <c r="E203" s="15"/>
    </row>
    <row r="204" spans="1:5" x14ac:dyDescent="0.2">
      <c r="A204" s="16"/>
      <c r="B204" s="16"/>
      <c r="C204" s="16"/>
      <c r="D204" s="17"/>
      <c r="E204" s="15"/>
    </row>
    <row r="205" spans="1:5" x14ac:dyDescent="0.2">
      <c r="A205" s="16"/>
      <c r="B205" s="16"/>
      <c r="C205" s="16"/>
      <c r="D205" s="17"/>
      <c r="E205" s="15"/>
    </row>
    <row r="206" spans="1:5" x14ac:dyDescent="0.2">
      <c r="A206" s="16"/>
      <c r="B206" s="16"/>
      <c r="C206" s="16"/>
      <c r="D206" s="17"/>
      <c r="E206" s="15"/>
    </row>
    <row r="207" spans="1:5" x14ac:dyDescent="0.2">
      <c r="A207" s="16"/>
      <c r="B207" s="16"/>
      <c r="C207" s="16"/>
      <c r="D207" s="17"/>
      <c r="E207" s="15"/>
    </row>
    <row r="208" spans="1:5" x14ac:dyDescent="0.2">
      <c r="A208" s="16"/>
      <c r="B208" s="16"/>
      <c r="C208" s="16"/>
      <c r="D208" s="17"/>
      <c r="E208" s="15"/>
    </row>
    <row r="209" spans="1:5" x14ac:dyDescent="0.2">
      <c r="A209" s="16"/>
      <c r="B209" s="16"/>
      <c r="C209" s="16"/>
      <c r="D209" s="17"/>
      <c r="E209" s="15"/>
    </row>
    <row r="210" spans="1:5" x14ac:dyDescent="0.2">
      <c r="A210" s="16"/>
      <c r="B210" s="16"/>
      <c r="C210" s="16"/>
      <c r="D210" s="17"/>
      <c r="E210" s="15"/>
    </row>
    <row r="211" spans="1:5" x14ac:dyDescent="0.2">
      <c r="A211" s="16"/>
      <c r="B211" s="16"/>
      <c r="C211" s="16"/>
      <c r="D211" s="17"/>
      <c r="E211" s="15"/>
    </row>
    <row r="212" spans="1:5" x14ac:dyDescent="0.2">
      <c r="A212" s="16"/>
      <c r="B212" s="16"/>
      <c r="C212" s="16"/>
      <c r="D212" s="17"/>
      <c r="E212" s="15"/>
    </row>
    <row r="213" spans="1:5" x14ac:dyDescent="0.2">
      <c r="A213" s="16"/>
      <c r="B213" s="16"/>
      <c r="C213" s="16"/>
      <c r="D213" s="17"/>
      <c r="E213" s="15"/>
    </row>
    <row r="214" spans="1:5" x14ac:dyDescent="0.2">
      <c r="A214" s="16"/>
      <c r="B214" s="16"/>
      <c r="C214" s="16"/>
      <c r="D214" s="17"/>
      <c r="E214" s="15"/>
    </row>
    <row r="215" spans="1:5" x14ac:dyDescent="0.2">
      <c r="A215" s="16"/>
      <c r="B215" s="16"/>
      <c r="C215" s="16"/>
      <c r="D215" s="17"/>
      <c r="E215" s="15"/>
    </row>
    <row r="216" spans="1:5" x14ac:dyDescent="0.2">
      <c r="A216" s="16"/>
      <c r="B216" s="16"/>
      <c r="C216" s="16"/>
      <c r="D216" s="17"/>
      <c r="E216" s="15"/>
    </row>
    <row r="217" spans="1:5" x14ac:dyDescent="0.2">
      <c r="A217" s="16"/>
      <c r="B217" s="16"/>
      <c r="C217" s="16"/>
      <c r="D217" s="17"/>
      <c r="E217" s="15"/>
    </row>
    <row r="218" spans="1:5" x14ac:dyDescent="0.2">
      <c r="A218" s="16"/>
      <c r="B218" s="16"/>
      <c r="C218" s="16"/>
      <c r="D218" s="17"/>
      <c r="E218" s="15"/>
    </row>
    <row r="219" spans="1:5" x14ac:dyDescent="0.2">
      <c r="A219" s="16"/>
      <c r="B219" s="16"/>
      <c r="C219" s="16"/>
      <c r="D219" s="17"/>
      <c r="E219" s="15"/>
    </row>
    <row r="220" spans="1:5" x14ac:dyDescent="0.2">
      <c r="A220" s="16"/>
      <c r="B220" s="16"/>
      <c r="C220" s="16"/>
      <c r="D220" s="17"/>
      <c r="E220" s="15"/>
    </row>
    <row r="221" spans="1:5" x14ac:dyDescent="0.2">
      <c r="A221" s="16"/>
      <c r="B221" s="16"/>
      <c r="C221" s="16"/>
      <c r="D221" s="17"/>
      <c r="E221" s="15"/>
    </row>
    <row r="222" spans="1:5" x14ac:dyDescent="0.2">
      <c r="A222" s="16"/>
      <c r="B222" s="16"/>
      <c r="C222" s="16"/>
      <c r="D222" s="17"/>
      <c r="E222" s="15"/>
    </row>
    <row r="223" spans="1:5" x14ac:dyDescent="0.2">
      <c r="A223" s="16"/>
      <c r="B223" s="16"/>
      <c r="C223" s="16"/>
      <c r="D223" s="17"/>
      <c r="E223" s="15"/>
    </row>
    <row r="224" spans="1:5" x14ac:dyDescent="0.2">
      <c r="A224" s="16"/>
      <c r="B224" s="16"/>
      <c r="C224" s="16"/>
      <c r="D224" s="17"/>
      <c r="E224" s="15"/>
    </row>
    <row r="225" spans="1:5" x14ac:dyDescent="0.2">
      <c r="A225" s="16"/>
      <c r="B225" s="16"/>
      <c r="C225" s="16"/>
      <c r="D225" s="17"/>
      <c r="E225" s="15"/>
    </row>
    <row r="226" spans="1:5" x14ac:dyDescent="0.2">
      <c r="A226" s="16"/>
      <c r="B226" s="16"/>
      <c r="C226" s="16"/>
      <c r="D226" s="17"/>
      <c r="E226" s="15"/>
    </row>
    <row r="227" spans="1:5" x14ac:dyDescent="0.2">
      <c r="A227" s="16"/>
      <c r="B227" s="16"/>
      <c r="C227" s="16"/>
      <c r="D227" s="17"/>
      <c r="E227" s="15"/>
    </row>
    <row r="228" spans="1:5" x14ac:dyDescent="0.2">
      <c r="A228" s="16"/>
      <c r="B228" s="16"/>
      <c r="C228" s="16"/>
      <c r="D228" s="17"/>
      <c r="E228" s="15"/>
    </row>
    <row r="229" spans="1:5" x14ac:dyDescent="0.2">
      <c r="A229" s="16"/>
      <c r="B229" s="16"/>
      <c r="C229" s="16"/>
      <c r="D229" s="17"/>
      <c r="E229" s="15"/>
    </row>
    <row r="230" spans="1:5" x14ac:dyDescent="0.2">
      <c r="A230" s="16"/>
      <c r="B230" s="16"/>
      <c r="C230" s="16"/>
      <c r="D230" s="17"/>
      <c r="E230" s="15"/>
    </row>
    <row r="231" spans="1:5" x14ac:dyDescent="0.2">
      <c r="A231" s="16"/>
      <c r="B231" s="16"/>
      <c r="C231" s="16"/>
      <c r="D231" s="17"/>
      <c r="E231" s="15"/>
    </row>
    <row r="232" spans="1:5" x14ac:dyDescent="0.2">
      <c r="A232" s="16"/>
      <c r="B232" s="16"/>
      <c r="C232" s="16"/>
      <c r="D232" s="17"/>
      <c r="E232" s="15"/>
    </row>
    <row r="233" spans="1:5" x14ac:dyDescent="0.2">
      <c r="A233" s="16"/>
      <c r="B233" s="16"/>
      <c r="C233" s="16"/>
      <c r="D233" s="17"/>
      <c r="E233" s="15"/>
    </row>
    <row r="234" spans="1:5" x14ac:dyDescent="0.2">
      <c r="A234" s="16"/>
      <c r="B234" s="16"/>
      <c r="C234" s="16"/>
      <c r="D234" s="17"/>
      <c r="E234" s="15"/>
    </row>
    <row r="235" spans="1:5" x14ac:dyDescent="0.2">
      <c r="A235" s="16"/>
      <c r="B235" s="16"/>
      <c r="C235" s="16"/>
      <c r="D235" s="17"/>
      <c r="E235" s="15"/>
    </row>
    <row r="236" spans="1:5" x14ac:dyDescent="0.2">
      <c r="A236" s="16"/>
      <c r="B236" s="16"/>
      <c r="C236" s="16"/>
      <c r="D236" s="17"/>
      <c r="E236" s="15"/>
    </row>
    <row r="237" spans="1:5" x14ac:dyDescent="0.2">
      <c r="A237" s="16"/>
      <c r="B237" s="16"/>
      <c r="C237" s="16"/>
      <c r="D237" s="17"/>
      <c r="E237" s="15"/>
    </row>
    <row r="238" spans="1:5" x14ac:dyDescent="0.2">
      <c r="A238" s="16"/>
      <c r="B238" s="16"/>
      <c r="C238" s="16"/>
      <c r="D238" s="17"/>
      <c r="E238" s="15"/>
    </row>
    <row r="239" spans="1:5" x14ac:dyDescent="0.2">
      <c r="A239" s="16"/>
      <c r="B239" s="16"/>
      <c r="C239" s="16"/>
      <c r="D239" s="17"/>
      <c r="E239" s="15"/>
    </row>
    <row r="240" spans="1:5" x14ac:dyDescent="0.2">
      <c r="A240" s="16"/>
      <c r="B240" s="16"/>
      <c r="C240" s="16"/>
      <c r="D240" s="17"/>
      <c r="E240" s="15"/>
    </row>
    <row r="241" spans="1:5" x14ac:dyDescent="0.2">
      <c r="A241" s="16"/>
      <c r="B241" s="16"/>
      <c r="C241" s="16"/>
      <c r="D241" s="17"/>
      <c r="E241" s="15"/>
    </row>
    <row r="242" spans="1:5" x14ac:dyDescent="0.2">
      <c r="A242" s="16"/>
      <c r="B242" s="16"/>
      <c r="C242" s="16"/>
      <c r="D242" s="17"/>
      <c r="E242" s="15"/>
    </row>
    <row r="243" spans="1:5" x14ac:dyDescent="0.2">
      <c r="A243" s="16"/>
      <c r="B243" s="16"/>
      <c r="C243" s="16"/>
      <c r="D243" s="17"/>
      <c r="E243" s="15"/>
    </row>
    <row r="244" spans="1:5" x14ac:dyDescent="0.2">
      <c r="A244" s="16"/>
      <c r="B244" s="16"/>
      <c r="C244" s="16"/>
      <c r="D244" s="17"/>
      <c r="E244" s="15"/>
    </row>
    <row r="245" spans="1:5" x14ac:dyDescent="0.2">
      <c r="A245" s="16"/>
      <c r="B245" s="16"/>
      <c r="C245" s="16"/>
      <c r="D245" s="17"/>
      <c r="E245" s="15"/>
    </row>
    <row r="246" spans="1:5" x14ac:dyDescent="0.2">
      <c r="A246" s="16"/>
      <c r="B246" s="16"/>
      <c r="C246" s="16"/>
      <c r="D246" s="17"/>
      <c r="E246" s="15"/>
    </row>
    <row r="247" spans="1:5" x14ac:dyDescent="0.2">
      <c r="A247" s="16"/>
      <c r="B247" s="16"/>
      <c r="C247" s="16"/>
      <c r="D247" s="17"/>
      <c r="E247" s="15"/>
    </row>
    <row r="248" spans="1:5" x14ac:dyDescent="0.2">
      <c r="A248" s="16"/>
      <c r="B248" s="16"/>
      <c r="C248" s="16"/>
      <c r="D248" s="17"/>
      <c r="E248" s="15"/>
    </row>
    <row r="249" spans="1:5" x14ac:dyDescent="0.2">
      <c r="A249" s="16"/>
      <c r="B249" s="16"/>
      <c r="C249" s="16"/>
      <c r="D249" s="17"/>
      <c r="E249" s="15"/>
    </row>
    <row r="250" spans="1:5" x14ac:dyDescent="0.2">
      <c r="A250" s="16"/>
      <c r="B250" s="16"/>
      <c r="C250" s="16"/>
      <c r="D250" s="17"/>
      <c r="E250" s="15"/>
    </row>
    <row r="251" spans="1:5" x14ac:dyDescent="0.2">
      <c r="A251" s="16"/>
      <c r="B251" s="16"/>
      <c r="C251" s="16"/>
      <c r="D251" s="17"/>
      <c r="E251" s="15"/>
    </row>
    <row r="252" spans="1:5" x14ac:dyDescent="0.2">
      <c r="A252" s="16"/>
      <c r="B252" s="16"/>
      <c r="C252" s="16"/>
      <c r="D252" s="17"/>
      <c r="E252" s="15"/>
    </row>
    <row r="253" spans="1:5" x14ac:dyDescent="0.2">
      <c r="A253" s="16"/>
      <c r="B253" s="16"/>
      <c r="C253" s="16"/>
      <c r="D253" s="17"/>
      <c r="E253" s="15"/>
    </row>
    <row r="254" spans="1:5" x14ac:dyDescent="0.2">
      <c r="A254" s="16"/>
      <c r="B254" s="16"/>
      <c r="C254" s="16"/>
      <c r="D254" s="17"/>
      <c r="E254" s="15"/>
    </row>
    <row r="255" spans="1:5" x14ac:dyDescent="0.2">
      <c r="A255" s="16"/>
      <c r="B255" s="16"/>
      <c r="C255" s="16"/>
      <c r="D255" s="17"/>
      <c r="E255" s="15"/>
    </row>
    <row r="256" spans="1:5" x14ac:dyDescent="0.2">
      <c r="A256" s="16"/>
      <c r="B256" s="16"/>
      <c r="C256" s="16"/>
      <c r="D256" s="17"/>
      <c r="E256" s="15"/>
    </row>
    <row r="257" spans="1:5" x14ac:dyDescent="0.2">
      <c r="A257" s="16"/>
      <c r="B257" s="16"/>
      <c r="C257" s="16"/>
      <c r="D257" s="17"/>
      <c r="E257" s="15"/>
    </row>
    <row r="258" spans="1:5" x14ac:dyDescent="0.2">
      <c r="A258" s="16"/>
      <c r="B258" s="16"/>
      <c r="C258" s="16"/>
      <c r="D258" s="17"/>
      <c r="E258" s="15"/>
    </row>
    <row r="259" spans="1:5" x14ac:dyDescent="0.2">
      <c r="A259" s="16"/>
      <c r="B259" s="16"/>
      <c r="C259" s="16"/>
      <c r="D259" s="17"/>
      <c r="E259" s="15"/>
    </row>
    <row r="260" spans="1:5" x14ac:dyDescent="0.2">
      <c r="A260" s="16"/>
      <c r="B260" s="16"/>
      <c r="C260" s="16"/>
      <c r="D260" s="17"/>
      <c r="E260" s="15"/>
    </row>
    <row r="261" spans="1:5" x14ac:dyDescent="0.2">
      <c r="A261" s="16"/>
      <c r="B261" s="16"/>
      <c r="C261" s="16"/>
      <c r="D261" s="17"/>
      <c r="E261" s="15"/>
    </row>
    <row r="262" spans="1:5" x14ac:dyDescent="0.2">
      <c r="A262" s="16"/>
      <c r="B262" s="16"/>
      <c r="C262" s="16"/>
      <c r="D262" s="17"/>
      <c r="E262" s="15"/>
    </row>
    <row r="263" spans="1:5" x14ac:dyDescent="0.2">
      <c r="A263" s="16"/>
      <c r="B263" s="16"/>
      <c r="C263" s="16"/>
      <c r="D263" s="17"/>
      <c r="E263" s="15"/>
    </row>
    <row r="264" spans="1:5" x14ac:dyDescent="0.2">
      <c r="A264" s="16"/>
      <c r="B264" s="16"/>
      <c r="C264" s="16"/>
      <c r="D264" s="17"/>
      <c r="E264" s="15"/>
    </row>
    <row r="265" spans="1:5" x14ac:dyDescent="0.2">
      <c r="A265" s="16"/>
      <c r="B265" s="16"/>
      <c r="C265" s="16"/>
      <c r="D265" s="17"/>
      <c r="E265" s="15"/>
    </row>
    <row r="266" spans="1:5" x14ac:dyDescent="0.2">
      <c r="A266" s="16"/>
      <c r="B266" s="16"/>
      <c r="C266" s="16"/>
      <c r="D266" s="17"/>
      <c r="E266" s="15"/>
    </row>
    <row r="267" spans="1:5" x14ac:dyDescent="0.2">
      <c r="A267" s="16"/>
      <c r="B267" s="16"/>
      <c r="C267" s="16"/>
      <c r="D267" s="17"/>
      <c r="E267" s="15"/>
    </row>
    <row r="268" spans="1:5" x14ac:dyDescent="0.2">
      <c r="A268" s="16"/>
      <c r="B268" s="16"/>
      <c r="C268" s="16"/>
      <c r="D268" s="17"/>
      <c r="E268" s="15"/>
    </row>
    <row r="269" spans="1:5" x14ac:dyDescent="0.2">
      <c r="A269" s="16"/>
      <c r="B269" s="16"/>
      <c r="C269" s="16"/>
      <c r="D269" s="17"/>
      <c r="E269" s="15"/>
    </row>
    <row r="270" spans="1:5" x14ac:dyDescent="0.2">
      <c r="A270" s="16"/>
      <c r="B270" s="16"/>
      <c r="C270" s="16"/>
      <c r="D270" s="17"/>
      <c r="E270" s="15"/>
    </row>
    <row r="271" spans="1:5" x14ac:dyDescent="0.2">
      <c r="A271" s="16"/>
      <c r="B271" s="16"/>
      <c r="C271" s="16"/>
      <c r="D271" s="17"/>
      <c r="E271" s="15"/>
    </row>
    <row r="272" spans="1:5" x14ac:dyDescent="0.2">
      <c r="A272" s="16"/>
      <c r="B272" s="16"/>
      <c r="C272" s="16"/>
      <c r="D272" s="17"/>
      <c r="E272" s="15"/>
    </row>
    <row r="273" spans="1:5" x14ac:dyDescent="0.2">
      <c r="A273" s="16"/>
      <c r="B273" s="16"/>
      <c r="C273" s="16"/>
      <c r="D273" s="17"/>
      <c r="E273" s="15"/>
    </row>
    <row r="274" spans="1:5" x14ac:dyDescent="0.2">
      <c r="A274" s="16"/>
      <c r="B274" s="16"/>
      <c r="C274" s="16"/>
      <c r="D274" s="17"/>
      <c r="E274" s="15"/>
    </row>
    <row r="275" spans="1:5" x14ac:dyDescent="0.2">
      <c r="A275" s="16"/>
      <c r="B275" s="16"/>
      <c r="C275" s="16"/>
      <c r="D275" s="17"/>
      <c r="E275" s="15"/>
    </row>
    <row r="276" spans="1:5" x14ac:dyDescent="0.2">
      <c r="A276" s="16"/>
      <c r="B276" s="16"/>
      <c r="C276" s="16"/>
      <c r="D276" s="17"/>
      <c r="E276" s="15"/>
    </row>
    <row r="277" spans="1:5" x14ac:dyDescent="0.2">
      <c r="A277" s="16"/>
      <c r="B277" s="16"/>
      <c r="C277" s="16"/>
      <c r="D277" s="17"/>
      <c r="E277" s="15"/>
    </row>
    <row r="278" spans="1:5" x14ac:dyDescent="0.2">
      <c r="A278" s="16"/>
      <c r="B278" s="16"/>
      <c r="C278" s="16"/>
      <c r="D278" s="17"/>
      <c r="E278" s="15"/>
    </row>
    <row r="279" spans="1:5" x14ac:dyDescent="0.2">
      <c r="A279" s="16"/>
      <c r="B279" s="16"/>
      <c r="C279" s="16"/>
      <c r="D279" s="17"/>
      <c r="E279" s="15"/>
    </row>
    <row r="280" spans="1:5" x14ac:dyDescent="0.2">
      <c r="A280" s="16"/>
      <c r="B280" s="16"/>
      <c r="C280" s="16"/>
      <c r="D280" s="17"/>
      <c r="E280" s="15"/>
    </row>
    <row r="281" spans="1:5" x14ac:dyDescent="0.2">
      <c r="A281" s="16"/>
      <c r="B281" s="16"/>
      <c r="C281" s="16"/>
      <c r="D281" s="17"/>
      <c r="E281" s="15"/>
    </row>
    <row r="282" spans="1:5" x14ac:dyDescent="0.2">
      <c r="A282" s="16"/>
      <c r="B282" s="16"/>
      <c r="C282" s="16"/>
      <c r="D282" s="17"/>
      <c r="E282" s="15"/>
    </row>
    <row r="283" spans="1:5" x14ac:dyDescent="0.2">
      <c r="A283" s="16"/>
      <c r="B283" s="16"/>
      <c r="C283" s="16"/>
      <c r="D283" s="17"/>
      <c r="E283" s="15"/>
    </row>
    <row r="284" spans="1:5" x14ac:dyDescent="0.2">
      <c r="A284" s="16"/>
      <c r="B284" s="16"/>
      <c r="C284" s="16"/>
      <c r="D284" s="17"/>
      <c r="E284" s="15"/>
    </row>
    <row r="285" spans="1:5" x14ac:dyDescent="0.2">
      <c r="A285" s="16"/>
      <c r="B285" s="16"/>
      <c r="C285" s="16"/>
      <c r="D285" s="17"/>
      <c r="E285" s="15"/>
    </row>
    <row r="286" spans="1:5" x14ac:dyDescent="0.2">
      <c r="A286" s="16"/>
      <c r="B286" s="16"/>
      <c r="C286" s="16"/>
      <c r="D286" s="17"/>
      <c r="E286" s="15"/>
    </row>
    <row r="287" spans="1:5" x14ac:dyDescent="0.2">
      <c r="A287" s="16"/>
      <c r="B287" s="16"/>
      <c r="C287" s="16"/>
      <c r="D287" s="17"/>
      <c r="E287" s="15"/>
    </row>
    <row r="288" spans="1:5" x14ac:dyDescent="0.2">
      <c r="A288" s="16"/>
      <c r="B288" s="16"/>
      <c r="C288" s="16"/>
      <c r="D288" s="17"/>
      <c r="E288" s="15"/>
    </row>
    <row r="289" spans="1:5" x14ac:dyDescent="0.2">
      <c r="A289" s="16"/>
      <c r="B289" s="16"/>
      <c r="C289" s="16"/>
      <c r="D289" s="17"/>
      <c r="E289" s="15"/>
    </row>
    <row r="290" spans="1:5" x14ac:dyDescent="0.2">
      <c r="A290" s="16"/>
      <c r="B290" s="16"/>
      <c r="C290" s="16"/>
      <c r="D290" s="17"/>
      <c r="E290" s="15"/>
    </row>
    <row r="291" spans="1:5" x14ac:dyDescent="0.2">
      <c r="A291" s="16"/>
      <c r="B291" s="16"/>
      <c r="C291" s="16"/>
      <c r="D291" s="17"/>
      <c r="E291" s="15"/>
    </row>
    <row r="292" spans="1:5" x14ac:dyDescent="0.2">
      <c r="A292" s="16"/>
      <c r="B292" s="16"/>
      <c r="C292" s="16"/>
      <c r="D292" s="17"/>
      <c r="E292" s="15"/>
    </row>
    <row r="293" spans="1:5" x14ac:dyDescent="0.2">
      <c r="A293" s="16"/>
      <c r="B293" s="16"/>
      <c r="C293" s="16"/>
      <c r="D293" s="17"/>
      <c r="E293" s="15"/>
    </row>
    <row r="294" spans="1:5" x14ac:dyDescent="0.2">
      <c r="A294" s="16"/>
      <c r="B294" s="16"/>
      <c r="C294" s="16"/>
      <c r="D294" s="17"/>
      <c r="E294" s="15"/>
    </row>
    <row r="295" spans="1:5" x14ac:dyDescent="0.2">
      <c r="A295" s="16"/>
      <c r="B295" s="16"/>
      <c r="C295" s="16"/>
      <c r="D295" s="17"/>
      <c r="E295" s="15"/>
    </row>
    <row r="296" spans="1:5" x14ac:dyDescent="0.2">
      <c r="A296" s="16"/>
      <c r="B296" s="16"/>
      <c r="C296" s="16"/>
      <c r="D296" s="17"/>
      <c r="E296" s="15"/>
    </row>
    <row r="297" spans="1:5" x14ac:dyDescent="0.2">
      <c r="A297" s="16"/>
      <c r="B297" s="16"/>
      <c r="C297" s="16"/>
      <c r="D297" s="17"/>
      <c r="E297" s="15"/>
    </row>
    <row r="298" spans="1:5" x14ac:dyDescent="0.2">
      <c r="A298" s="16"/>
      <c r="B298" s="16"/>
      <c r="C298" s="16"/>
      <c r="D298" s="17"/>
      <c r="E298" s="15"/>
    </row>
    <row r="299" spans="1:5" x14ac:dyDescent="0.2">
      <c r="A299" s="16"/>
      <c r="B299" s="16"/>
      <c r="C299" s="16"/>
      <c r="D299" s="17"/>
      <c r="E299" s="15"/>
    </row>
    <row r="300" spans="1:5" x14ac:dyDescent="0.2">
      <c r="A300" s="16"/>
      <c r="B300" s="16"/>
      <c r="C300" s="16"/>
      <c r="D300" s="17"/>
      <c r="E300" s="15"/>
    </row>
    <row r="301" spans="1:5" x14ac:dyDescent="0.2">
      <c r="A301" s="16"/>
      <c r="B301" s="16"/>
      <c r="C301" s="16"/>
      <c r="D301" s="17"/>
      <c r="E301" s="15"/>
    </row>
    <row r="302" spans="1:5" x14ac:dyDescent="0.2">
      <c r="A302" s="16"/>
      <c r="B302" s="16"/>
      <c r="C302" s="16"/>
      <c r="D302" s="17"/>
      <c r="E302" s="15"/>
    </row>
    <row r="303" spans="1:5" x14ac:dyDescent="0.2">
      <c r="A303" s="16"/>
      <c r="B303" s="16"/>
      <c r="C303" s="16"/>
      <c r="D303" s="17"/>
      <c r="E303" s="15"/>
    </row>
    <row r="304" spans="1:5" x14ac:dyDescent="0.2">
      <c r="A304" s="16"/>
      <c r="B304" s="16"/>
      <c r="C304" s="16"/>
      <c r="D304" s="17"/>
      <c r="E304" s="15"/>
    </row>
    <row r="305" spans="1:5" x14ac:dyDescent="0.2">
      <c r="A305" s="16"/>
      <c r="B305" s="16"/>
      <c r="C305" s="16"/>
      <c r="D305" s="17"/>
      <c r="E305" s="15"/>
    </row>
    <row r="306" spans="1:5" x14ac:dyDescent="0.2">
      <c r="A306" s="16"/>
      <c r="B306" s="16"/>
      <c r="C306" s="16"/>
      <c r="D306" s="17"/>
      <c r="E306" s="15"/>
    </row>
    <row r="307" spans="1:5" x14ac:dyDescent="0.2">
      <c r="A307" s="16"/>
      <c r="B307" s="16"/>
      <c r="C307" s="16"/>
      <c r="D307" s="17"/>
      <c r="E307" s="15"/>
    </row>
    <row r="308" spans="1:5" x14ac:dyDescent="0.2">
      <c r="A308" s="16"/>
      <c r="B308" s="16"/>
      <c r="C308" s="16"/>
      <c r="D308" s="17"/>
      <c r="E308" s="15"/>
    </row>
    <row r="309" spans="1:5" x14ac:dyDescent="0.2">
      <c r="A309" s="16"/>
      <c r="B309" s="16"/>
      <c r="C309" s="16"/>
      <c r="D309" s="17"/>
      <c r="E309" s="15"/>
    </row>
    <row r="310" spans="1:5" x14ac:dyDescent="0.2">
      <c r="A310" s="16"/>
      <c r="B310" s="16"/>
      <c r="C310" s="16"/>
      <c r="D310" s="17"/>
      <c r="E310" s="15"/>
    </row>
    <row r="311" spans="1:5" x14ac:dyDescent="0.2">
      <c r="A311" s="16"/>
      <c r="B311" s="16"/>
      <c r="C311" s="16"/>
      <c r="D311" s="17"/>
      <c r="E311" s="15"/>
    </row>
    <row r="312" spans="1:5" x14ac:dyDescent="0.2">
      <c r="A312" s="16"/>
      <c r="B312" s="16"/>
      <c r="C312" s="16"/>
      <c r="D312" s="17"/>
      <c r="E312" s="15"/>
    </row>
    <row r="313" spans="1:5" x14ac:dyDescent="0.2">
      <c r="A313" s="16"/>
      <c r="B313" s="16"/>
      <c r="C313" s="16"/>
      <c r="D313" s="17"/>
      <c r="E313" s="15"/>
    </row>
    <row r="314" spans="1:5" x14ac:dyDescent="0.2">
      <c r="A314" s="16"/>
      <c r="B314" s="16"/>
      <c r="C314" s="16"/>
      <c r="D314" s="17"/>
      <c r="E314" s="15"/>
    </row>
    <row r="315" spans="1:5" x14ac:dyDescent="0.2">
      <c r="A315" s="16"/>
      <c r="B315" s="16"/>
      <c r="C315" s="16"/>
      <c r="D315" s="17"/>
      <c r="E315" s="15"/>
    </row>
    <row r="316" spans="1:5" x14ac:dyDescent="0.2">
      <c r="A316" s="16"/>
      <c r="B316" s="16"/>
      <c r="C316" s="16"/>
      <c r="D316" s="17"/>
      <c r="E316" s="15"/>
    </row>
    <row r="317" spans="1:5" x14ac:dyDescent="0.2">
      <c r="A317" s="16"/>
      <c r="B317" s="16"/>
      <c r="C317" s="16"/>
      <c r="D317" s="17"/>
      <c r="E317" s="15"/>
    </row>
    <row r="318" spans="1:5" x14ac:dyDescent="0.2">
      <c r="A318" s="16"/>
      <c r="B318" s="16"/>
      <c r="C318" s="16"/>
      <c r="D318" s="17"/>
      <c r="E318" s="15"/>
    </row>
    <row r="319" spans="1:5" x14ac:dyDescent="0.2">
      <c r="A319" s="16"/>
      <c r="B319" s="16"/>
      <c r="C319" s="16"/>
      <c r="D319" s="17"/>
      <c r="E319" s="15"/>
    </row>
    <row r="320" spans="1:5" x14ac:dyDescent="0.2">
      <c r="A320" s="16"/>
      <c r="B320" s="16"/>
      <c r="C320" s="16"/>
      <c r="D320" s="17"/>
      <c r="E320" s="15"/>
    </row>
    <row r="321" spans="1:5" x14ac:dyDescent="0.2">
      <c r="A321" s="16"/>
      <c r="B321" s="16"/>
      <c r="C321" s="16"/>
      <c r="D321" s="17"/>
      <c r="E321" s="15"/>
    </row>
    <row r="322" spans="1:5" x14ac:dyDescent="0.2">
      <c r="A322" s="16"/>
      <c r="B322" s="16"/>
      <c r="C322" s="16"/>
      <c r="D322" s="17"/>
      <c r="E322" s="15"/>
    </row>
    <row r="323" spans="1:5" x14ac:dyDescent="0.2">
      <c r="A323" s="16"/>
      <c r="B323" s="16"/>
      <c r="C323" s="16"/>
      <c r="D323" s="17"/>
      <c r="E323" s="15"/>
    </row>
    <row r="324" spans="1:5" x14ac:dyDescent="0.2">
      <c r="A324" s="16"/>
      <c r="B324" s="16"/>
      <c r="C324" s="16"/>
      <c r="D324" s="17"/>
      <c r="E324" s="15"/>
    </row>
    <row r="325" spans="1:5" x14ac:dyDescent="0.2">
      <c r="A325" s="16"/>
      <c r="B325" s="16"/>
      <c r="C325" s="16"/>
      <c r="D325" s="17"/>
      <c r="E325" s="15"/>
    </row>
    <row r="326" spans="1:5" x14ac:dyDescent="0.2">
      <c r="A326" s="16"/>
      <c r="B326" s="16"/>
      <c r="C326" s="16"/>
      <c r="D326" s="17"/>
      <c r="E326" s="15"/>
    </row>
    <row r="327" spans="1:5" x14ac:dyDescent="0.2">
      <c r="A327" s="16"/>
      <c r="B327" s="16"/>
      <c r="C327" s="16"/>
      <c r="D327" s="17"/>
      <c r="E327" s="15"/>
    </row>
    <row r="328" spans="1:5" x14ac:dyDescent="0.2">
      <c r="A328" s="16"/>
      <c r="B328" s="16"/>
      <c r="C328" s="16"/>
      <c r="D328" s="17"/>
      <c r="E328" s="15"/>
    </row>
    <row r="329" spans="1:5" x14ac:dyDescent="0.2">
      <c r="A329" s="16"/>
      <c r="B329" s="16"/>
      <c r="C329" s="16"/>
      <c r="D329" s="17"/>
      <c r="E329" s="15"/>
    </row>
    <row r="330" spans="1:5" x14ac:dyDescent="0.2">
      <c r="A330" s="16"/>
      <c r="B330" s="16"/>
      <c r="C330" s="16"/>
      <c r="D330" s="17"/>
      <c r="E330" s="15"/>
    </row>
    <row r="331" spans="1:5" x14ac:dyDescent="0.2">
      <c r="A331" s="16"/>
      <c r="B331" s="16"/>
      <c r="C331" s="16"/>
      <c r="D331" s="17"/>
      <c r="E331" s="15"/>
    </row>
    <row r="332" spans="1:5" x14ac:dyDescent="0.2">
      <c r="A332" s="16"/>
      <c r="B332" s="16"/>
      <c r="C332" s="16"/>
      <c r="D332" s="17"/>
      <c r="E332" s="15"/>
    </row>
    <row r="333" spans="1:5" x14ac:dyDescent="0.2">
      <c r="A333" s="16"/>
      <c r="B333" s="16"/>
      <c r="C333" s="16"/>
      <c r="D333" s="17"/>
      <c r="E333" s="15"/>
    </row>
    <row r="334" spans="1:5" x14ac:dyDescent="0.2">
      <c r="A334" s="16"/>
      <c r="B334" s="16"/>
      <c r="C334" s="16"/>
      <c r="D334" s="17"/>
      <c r="E334" s="15"/>
    </row>
    <row r="335" spans="1:5" x14ac:dyDescent="0.2">
      <c r="A335" s="16"/>
      <c r="B335" s="16"/>
      <c r="C335" s="16"/>
      <c r="D335" s="17"/>
      <c r="E335" s="15"/>
    </row>
    <row r="336" spans="1:5" x14ac:dyDescent="0.2">
      <c r="A336" s="16"/>
      <c r="B336" s="16"/>
      <c r="C336" s="16"/>
      <c r="D336" s="17"/>
      <c r="E336" s="15"/>
    </row>
    <row r="337" spans="1:5" x14ac:dyDescent="0.2">
      <c r="A337" s="16"/>
      <c r="B337" s="16"/>
      <c r="C337" s="16"/>
      <c r="D337" s="17"/>
      <c r="E337" s="15"/>
    </row>
    <row r="338" spans="1:5" x14ac:dyDescent="0.2">
      <c r="A338" s="16"/>
      <c r="B338" s="16"/>
      <c r="C338" s="16"/>
      <c r="D338" s="17"/>
      <c r="E338" s="15"/>
    </row>
    <row r="339" spans="1:5" x14ac:dyDescent="0.2">
      <c r="A339" s="16"/>
      <c r="B339" s="16"/>
      <c r="C339" s="16"/>
      <c r="D339" s="17"/>
      <c r="E339" s="15"/>
    </row>
    <row r="340" spans="1:5" x14ac:dyDescent="0.2">
      <c r="A340" s="16"/>
      <c r="B340" s="16"/>
      <c r="C340" s="16"/>
      <c r="D340" s="17"/>
      <c r="E340" s="15"/>
    </row>
    <row r="341" spans="1:5" x14ac:dyDescent="0.2">
      <c r="A341" s="16"/>
      <c r="B341" s="16"/>
      <c r="C341" s="16"/>
      <c r="D341" s="17"/>
      <c r="E341" s="15"/>
    </row>
    <row r="342" spans="1:5" x14ac:dyDescent="0.2">
      <c r="A342" s="16"/>
      <c r="B342" s="16"/>
      <c r="C342" s="16"/>
      <c r="D342" s="17"/>
      <c r="E342" s="15"/>
    </row>
    <row r="343" spans="1:5" x14ac:dyDescent="0.2">
      <c r="A343" s="16"/>
      <c r="B343" s="16"/>
      <c r="C343" s="16"/>
      <c r="D343" s="17"/>
      <c r="E343" s="15"/>
    </row>
    <row r="344" spans="1:5" x14ac:dyDescent="0.2">
      <c r="A344" s="16"/>
      <c r="B344" s="16"/>
      <c r="C344" s="16"/>
      <c r="D344" s="17"/>
      <c r="E344" s="15"/>
    </row>
    <row r="345" spans="1:5" x14ac:dyDescent="0.2">
      <c r="A345" s="16"/>
      <c r="B345" s="16"/>
      <c r="C345" s="16"/>
      <c r="D345" s="17"/>
      <c r="E345" s="15"/>
    </row>
    <row r="346" spans="1:5" x14ac:dyDescent="0.2">
      <c r="A346" s="16"/>
      <c r="B346" s="16"/>
      <c r="C346" s="16"/>
      <c r="D346" s="17"/>
      <c r="E346" s="15"/>
    </row>
    <row r="347" spans="1:5" x14ac:dyDescent="0.2">
      <c r="A347" s="16"/>
      <c r="B347" s="16"/>
      <c r="C347" s="16"/>
      <c r="D347" s="17"/>
      <c r="E347" s="15"/>
    </row>
    <row r="348" spans="1:5" x14ac:dyDescent="0.2">
      <c r="A348" s="16"/>
      <c r="B348" s="16"/>
      <c r="C348" s="16"/>
      <c r="D348" s="17"/>
      <c r="E348" s="15"/>
    </row>
    <row r="349" spans="1:5" x14ac:dyDescent="0.2">
      <c r="A349" s="16"/>
      <c r="B349" s="16"/>
      <c r="C349" s="16"/>
      <c r="D349" s="17"/>
      <c r="E349" s="15"/>
    </row>
    <row r="350" spans="1:5" x14ac:dyDescent="0.2">
      <c r="A350" s="16"/>
      <c r="B350" s="16"/>
      <c r="C350" s="16"/>
      <c r="D350" s="17"/>
      <c r="E350" s="15"/>
    </row>
    <row r="351" spans="1:5" x14ac:dyDescent="0.2">
      <c r="A351" s="16"/>
      <c r="B351" s="16"/>
      <c r="C351" s="16"/>
      <c r="D351" s="17"/>
      <c r="E351" s="15"/>
    </row>
    <row r="352" spans="1:5" x14ac:dyDescent="0.2">
      <c r="A352" s="16"/>
      <c r="B352" s="16"/>
      <c r="C352" s="16"/>
      <c r="D352" s="17"/>
      <c r="E352" s="15"/>
    </row>
    <row r="353" spans="1:5" x14ac:dyDescent="0.2">
      <c r="A353" s="16"/>
      <c r="B353" s="16"/>
      <c r="C353" s="16"/>
      <c r="D353" s="17"/>
      <c r="E353" s="15"/>
    </row>
    <row r="354" spans="1:5" x14ac:dyDescent="0.2">
      <c r="A354" s="16"/>
      <c r="B354" s="16"/>
      <c r="C354" s="16"/>
      <c r="D354" s="17"/>
      <c r="E354" s="15"/>
    </row>
    <row r="355" spans="1:5" x14ac:dyDescent="0.2">
      <c r="A355" s="16"/>
      <c r="B355" s="16"/>
      <c r="C355" s="16"/>
      <c r="D355" s="17"/>
      <c r="E355" s="15"/>
    </row>
    <row r="356" spans="1:5" x14ac:dyDescent="0.2">
      <c r="A356" s="16"/>
      <c r="B356" s="16"/>
      <c r="C356" s="16"/>
      <c r="D356" s="17"/>
      <c r="E356" s="15"/>
    </row>
    <row r="357" spans="1:5" x14ac:dyDescent="0.2">
      <c r="A357" s="16"/>
      <c r="B357" s="16"/>
      <c r="C357" s="16"/>
      <c r="D357" s="17"/>
      <c r="E357" s="15"/>
    </row>
    <row r="358" spans="1:5" x14ac:dyDescent="0.2">
      <c r="A358" s="16"/>
      <c r="B358" s="16"/>
      <c r="C358" s="16"/>
      <c r="D358" s="17"/>
      <c r="E358" s="15"/>
    </row>
    <row r="359" spans="1:5" x14ac:dyDescent="0.2">
      <c r="A359" s="16"/>
      <c r="B359" s="16"/>
      <c r="C359" s="16"/>
      <c r="D359" s="17"/>
      <c r="E359" s="15"/>
    </row>
    <row r="360" spans="1:5" x14ac:dyDescent="0.2">
      <c r="A360" s="16"/>
      <c r="B360" s="16"/>
      <c r="C360" s="16"/>
      <c r="D360" s="17"/>
      <c r="E360" s="15"/>
    </row>
    <row r="361" spans="1:5" x14ac:dyDescent="0.2">
      <c r="A361" s="16"/>
      <c r="B361" s="16"/>
      <c r="C361" s="16"/>
      <c r="D361" s="17"/>
      <c r="E361" s="15"/>
    </row>
    <row r="362" spans="1:5" x14ac:dyDescent="0.2">
      <c r="A362" s="16"/>
      <c r="B362" s="16"/>
      <c r="C362" s="16"/>
      <c r="D362" s="17"/>
      <c r="E362" s="15"/>
    </row>
    <row r="363" spans="1:5" x14ac:dyDescent="0.2">
      <c r="A363" s="16"/>
      <c r="B363" s="16"/>
      <c r="C363" s="16"/>
      <c r="D363" s="17"/>
      <c r="E363" s="15"/>
    </row>
    <row r="364" spans="1:5" x14ac:dyDescent="0.2">
      <c r="A364" s="16"/>
      <c r="B364" s="16"/>
      <c r="C364" s="16"/>
      <c r="D364" s="17"/>
      <c r="E364" s="15"/>
    </row>
    <row r="365" spans="1:5" x14ac:dyDescent="0.2">
      <c r="A365" s="16"/>
      <c r="B365" s="16"/>
      <c r="C365" s="16"/>
      <c r="D365" s="17"/>
      <c r="E365" s="15"/>
    </row>
    <row r="366" spans="1:5" x14ac:dyDescent="0.2">
      <c r="A366" s="16"/>
      <c r="B366" s="16"/>
      <c r="C366" s="16"/>
      <c r="D366" s="17"/>
      <c r="E366" s="15"/>
    </row>
    <row r="367" spans="1:5" x14ac:dyDescent="0.2">
      <c r="A367" s="16"/>
      <c r="B367" s="16"/>
      <c r="C367" s="16"/>
      <c r="D367" s="17"/>
      <c r="E367" s="15"/>
    </row>
    <row r="368" spans="1:5" x14ac:dyDescent="0.2">
      <c r="A368" s="16"/>
      <c r="B368" s="16"/>
      <c r="C368" s="16"/>
      <c r="D368" s="17"/>
      <c r="E368" s="15"/>
    </row>
    <row r="369" spans="1:5" x14ac:dyDescent="0.2">
      <c r="A369" s="16"/>
      <c r="B369" s="16"/>
      <c r="C369" s="16"/>
      <c r="D369" s="17"/>
      <c r="E369" s="15"/>
    </row>
    <row r="370" spans="1:5" x14ac:dyDescent="0.2">
      <c r="A370" s="16"/>
      <c r="B370" s="16"/>
      <c r="C370" s="16"/>
      <c r="D370" s="17"/>
      <c r="E370" s="15"/>
    </row>
    <row r="371" spans="1:5" x14ac:dyDescent="0.2">
      <c r="A371" s="16"/>
      <c r="B371" s="16"/>
      <c r="C371" s="16"/>
      <c r="D371" s="17"/>
      <c r="E371" s="15"/>
    </row>
    <row r="372" spans="1:5" x14ac:dyDescent="0.2">
      <c r="A372" s="16"/>
      <c r="B372" s="16"/>
      <c r="C372" s="16"/>
      <c r="D372" s="17"/>
      <c r="E372" s="15"/>
    </row>
    <row r="373" spans="1:5" x14ac:dyDescent="0.2">
      <c r="A373" s="16"/>
      <c r="B373" s="16"/>
      <c r="C373" s="16"/>
      <c r="D373" s="17"/>
      <c r="E373" s="15"/>
    </row>
    <row r="374" spans="1:5" x14ac:dyDescent="0.2">
      <c r="A374" s="16"/>
      <c r="B374" s="16"/>
      <c r="C374" s="16"/>
      <c r="D374" s="17"/>
      <c r="E374" s="15"/>
    </row>
    <row r="375" spans="1:5" x14ac:dyDescent="0.2">
      <c r="A375" s="16"/>
      <c r="B375" s="16"/>
      <c r="C375" s="16"/>
      <c r="D375" s="17"/>
      <c r="E375" s="15"/>
    </row>
    <row r="376" spans="1:5" x14ac:dyDescent="0.2">
      <c r="A376" s="16"/>
      <c r="B376" s="16"/>
      <c r="C376" s="16"/>
      <c r="D376" s="17"/>
      <c r="E376" s="15"/>
    </row>
    <row r="377" spans="1:5" x14ac:dyDescent="0.2">
      <c r="A377" s="16"/>
      <c r="B377" s="16"/>
      <c r="C377" s="16"/>
      <c r="D377" s="17"/>
      <c r="E377" s="15"/>
    </row>
    <row r="378" spans="1:5" x14ac:dyDescent="0.2">
      <c r="A378" s="16"/>
      <c r="B378" s="16"/>
      <c r="C378" s="16"/>
      <c r="D378" s="17"/>
      <c r="E378" s="15"/>
    </row>
    <row r="379" spans="1:5" x14ac:dyDescent="0.2">
      <c r="A379" s="16"/>
      <c r="B379" s="16"/>
      <c r="C379" s="16"/>
      <c r="D379" s="17"/>
      <c r="E379" s="15"/>
    </row>
    <row r="380" spans="1:5" x14ac:dyDescent="0.2">
      <c r="A380" s="16"/>
      <c r="B380" s="16"/>
      <c r="C380" s="16"/>
      <c r="D380" s="17"/>
      <c r="E380" s="15"/>
    </row>
    <row r="381" spans="1:5" x14ac:dyDescent="0.2">
      <c r="A381" s="16"/>
      <c r="B381" s="16"/>
      <c r="C381" s="16"/>
      <c r="D381" s="17"/>
      <c r="E381" s="15"/>
    </row>
    <row r="382" spans="1:5" x14ac:dyDescent="0.2">
      <c r="A382" s="16"/>
      <c r="B382" s="16"/>
      <c r="C382" s="16"/>
      <c r="D382" s="17"/>
      <c r="E382" s="15"/>
    </row>
    <row r="383" spans="1:5" x14ac:dyDescent="0.2">
      <c r="A383" s="16"/>
      <c r="B383" s="16"/>
      <c r="C383" s="16"/>
      <c r="D383" s="17"/>
      <c r="E383" s="15"/>
    </row>
    <row r="384" spans="1:5" x14ac:dyDescent="0.2">
      <c r="A384" s="16"/>
      <c r="B384" s="16"/>
      <c r="C384" s="16"/>
      <c r="D384" s="17"/>
      <c r="E384" s="15"/>
    </row>
    <row r="385" spans="1:5" x14ac:dyDescent="0.2">
      <c r="A385" s="16"/>
      <c r="B385" s="16"/>
      <c r="C385" s="16"/>
      <c r="D385" s="17"/>
      <c r="E385" s="15"/>
    </row>
    <row r="386" spans="1:5" x14ac:dyDescent="0.2">
      <c r="A386" s="16"/>
      <c r="B386" s="16"/>
      <c r="C386" s="16"/>
      <c r="D386" s="17"/>
      <c r="E386" s="15"/>
    </row>
    <row r="387" spans="1:5" x14ac:dyDescent="0.2">
      <c r="A387" s="16"/>
      <c r="B387" s="16"/>
      <c r="C387" s="16"/>
      <c r="D387" s="17"/>
      <c r="E387" s="15"/>
    </row>
    <row r="388" spans="1:5" x14ac:dyDescent="0.2">
      <c r="A388" s="16"/>
      <c r="B388" s="16"/>
      <c r="C388" s="16"/>
      <c r="D388" s="17"/>
      <c r="E388" s="15"/>
    </row>
    <row r="389" spans="1:5" x14ac:dyDescent="0.2">
      <c r="A389" s="16"/>
      <c r="B389" s="16"/>
      <c r="C389" s="16"/>
      <c r="D389" s="17"/>
      <c r="E389" s="15"/>
    </row>
    <row r="390" spans="1:5" x14ac:dyDescent="0.2">
      <c r="A390" s="16"/>
      <c r="B390" s="16"/>
      <c r="C390" s="16"/>
      <c r="D390" s="17"/>
      <c r="E390" s="15"/>
    </row>
    <row r="391" spans="1:5" x14ac:dyDescent="0.2">
      <c r="A391" s="16"/>
      <c r="B391" s="16"/>
      <c r="C391" s="16"/>
      <c r="D391" s="17"/>
      <c r="E391" s="15"/>
    </row>
    <row r="392" spans="1:5" x14ac:dyDescent="0.2">
      <c r="A392" s="16"/>
      <c r="B392" s="16"/>
      <c r="C392" s="16"/>
      <c r="D392" s="17"/>
      <c r="E392" s="15"/>
    </row>
    <row r="393" spans="1:5" x14ac:dyDescent="0.2">
      <c r="A393" s="16"/>
      <c r="B393" s="16"/>
      <c r="C393" s="16"/>
      <c r="D393" s="17"/>
      <c r="E393" s="15"/>
    </row>
    <row r="394" spans="1:5" x14ac:dyDescent="0.2">
      <c r="A394" s="16"/>
      <c r="B394" s="16"/>
      <c r="C394" s="16"/>
      <c r="D394" s="17"/>
      <c r="E394" s="15"/>
    </row>
    <row r="395" spans="1:5" x14ac:dyDescent="0.2">
      <c r="A395" s="16"/>
      <c r="B395" s="16"/>
      <c r="C395" s="16"/>
      <c r="D395" s="17"/>
      <c r="E395" s="15"/>
    </row>
    <row r="396" spans="1:5" x14ac:dyDescent="0.2">
      <c r="A396" s="16"/>
      <c r="B396" s="16"/>
      <c r="C396" s="16"/>
      <c r="D396" s="17"/>
      <c r="E396" s="15"/>
    </row>
    <row r="397" spans="1:5" x14ac:dyDescent="0.2">
      <c r="A397" s="16"/>
      <c r="B397" s="16"/>
      <c r="C397" s="16"/>
      <c r="D397" s="17"/>
      <c r="E397" s="15"/>
    </row>
    <row r="398" spans="1:5" x14ac:dyDescent="0.2">
      <c r="A398" s="16"/>
      <c r="B398" s="16"/>
      <c r="C398" s="16"/>
      <c r="D398" s="17"/>
      <c r="E398" s="15"/>
    </row>
    <row r="399" spans="1:5" x14ac:dyDescent="0.2">
      <c r="A399" s="16"/>
      <c r="B399" s="16"/>
      <c r="C399" s="16"/>
      <c r="D399" s="17"/>
      <c r="E399" s="15"/>
    </row>
    <row r="400" spans="1:5" x14ac:dyDescent="0.2">
      <c r="A400" s="16"/>
      <c r="B400" s="16"/>
      <c r="C400" s="16"/>
      <c r="D400" s="17"/>
      <c r="E400" s="15"/>
    </row>
    <row r="401" spans="1:5" x14ac:dyDescent="0.2">
      <c r="A401" s="16"/>
      <c r="B401" s="16"/>
      <c r="C401" s="16"/>
      <c r="D401" s="17"/>
      <c r="E401" s="15"/>
    </row>
    <row r="402" spans="1:5" x14ac:dyDescent="0.2">
      <c r="A402" s="16"/>
      <c r="B402" s="16"/>
      <c r="C402" s="16"/>
      <c r="D402" s="17"/>
      <c r="E402" s="15"/>
    </row>
    <row r="403" spans="1:5" x14ac:dyDescent="0.2">
      <c r="A403" s="16"/>
      <c r="B403" s="16"/>
      <c r="C403" s="16"/>
      <c r="D403" s="17"/>
      <c r="E403" s="15"/>
    </row>
    <row r="404" spans="1:5" x14ac:dyDescent="0.2">
      <c r="A404" s="16"/>
      <c r="B404" s="16"/>
      <c r="C404" s="16"/>
      <c r="D404" s="17"/>
      <c r="E404" s="15"/>
    </row>
    <row r="405" spans="1:5" x14ac:dyDescent="0.2">
      <c r="A405" s="16"/>
      <c r="B405" s="16"/>
      <c r="C405" s="16"/>
      <c r="D405" s="17"/>
      <c r="E405" s="15"/>
    </row>
    <row r="406" spans="1:5" x14ac:dyDescent="0.2">
      <c r="A406" s="16"/>
      <c r="B406" s="16"/>
      <c r="C406" s="16"/>
      <c r="D406" s="17"/>
      <c r="E406" s="15"/>
    </row>
    <row r="407" spans="1:5" x14ac:dyDescent="0.2">
      <c r="A407" s="16"/>
      <c r="B407" s="16"/>
      <c r="C407" s="16"/>
      <c r="D407" s="17"/>
      <c r="E407" s="15"/>
    </row>
    <row r="408" spans="1:5" x14ac:dyDescent="0.2">
      <c r="A408" s="16"/>
      <c r="B408" s="16"/>
      <c r="C408" s="16"/>
      <c r="D408" s="17"/>
      <c r="E408" s="15"/>
    </row>
    <row r="409" spans="1:5" x14ac:dyDescent="0.2">
      <c r="A409" s="16"/>
      <c r="B409" s="16"/>
      <c r="C409" s="16"/>
      <c r="D409" s="17"/>
      <c r="E409" s="15"/>
    </row>
    <row r="410" spans="1:5" x14ac:dyDescent="0.2">
      <c r="A410" s="16"/>
      <c r="B410" s="16"/>
      <c r="C410" s="16"/>
      <c r="D410" s="17"/>
      <c r="E410" s="15"/>
    </row>
    <row r="411" spans="1:5" x14ac:dyDescent="0.2">
      <c r="A411" s="16"/>
      <c r="B411" s="16"/>
      <c r="C411" s="16"/>
      <c r="D411" s="17"/>
      <c r="E411" s="15"/>
    </row>
    <row r="412" spans="1:5" x14ac:dyDescent="0.2">
      <c r="A412" s="16"/>
      <c r="B412" s="16"/>
      <c r="C412" s="16"/>
      <c r="D412" s="17"/>
      <c r="E412" s="15"/>
    </row>
    <row r="413" spans="1:5" x14ac:dyDescent="0.2">
      <c r="A413" s="16"/>
      <c r="B413" s="16"/>
      <c r="C413" s="16"/>
      <c r="D413" s="17"/>
      <c r="E413" s="15"/>
    </row>
    <row r="414" spans="1:5" x14ac:dyDescent="0.2">
      <c r="A414" s="16"/>
      <c r="B414" s="16"/>
      <c r="C414" s="16"/>
      <c r="D414" s="17"/>
      <c r="E414" s="15"/>
    </row>
    <row r="415" spans="1:5" x14ac:dyDescent="0.2">
      <c r="A415" s="16"/>
      <c r="B415" s="16"/>
      <c r="C415" s="16"/>
      <c r="D415" s="17"/>
      <c r="E415" s="15"/>
    </row>
    <row r="416" spans="1:5" x14ac:dyDescent="0.2">
      <c r="A416" s="16"/>
      <c r="B416" s="16"/>
      <c r="C416" s="16"/>
      <c r="D416" s="17"/>
      <c r="E416" s="15"/>
    </row>
    <row r="417" spans="1:5" x14ac:dyDescent="0.2">
      <c r="A417" s="16"/>
      <c r="B417" s="16"/>
      <c r="C417" s="16"/>
      <c r="D417" s="17"/>
      <c r="E417" s="15"/>
    </row>
    <row r="418" spans="1:5" x14ac:dyDescent="0.2">
      <c r="A418" s="16"/>
      <c r="B418" s="16"/>
      <c r="C418" s="16"/>
      <c r="D418" s="17"/>
      <c r="E418" s="15"/>
    </row>
    <row r="419" spans="1:5" x14ac:dyDescent="0.2">
      <c r="A419" s="16"/>
      <c r="B419" s="16"/>
      <c r="C419" s="16"/>
      <c r="D419" s="17"/>
      <c r="E419" s="15"/>
    </row>
    <row r="420" spans="1:5" x14ac:dyDescent="0.2">
      <c r="A420" s="16"/>
      <c r="B420" s="16"/>
      <c r="C420" s="16"/>
      <c r="D420" s="17"/>
      <c r="E420" s="15"/>
    </row>
    <row r="421" spans="1:5" x14ac:dyDescent="0.2">
      <c r="A421" s="16"/>
      <c r="B421" s="16"/>
      <c r="C421" s="16"/>
      <c r="D421" s="17"/>
      <c r="E421" s="15"/>
    </row>
    <row r="422" spans="1:5" x14ac:dyDescent="0.2">
      <c r="A422" s="16"/>
      <c r="B422" s="16"/>
      <c r="C422" s="16"/>
      <c r="D422" s="17"/>
      <c r="E422" s="15"/>
    </row>
    <row r="423" spans="1:5" x14ac:dyDescent="0.2">
      <c r="A423" s="16"/>
      <c r="B423" s="16"/>
      <c r="C423" s="16"/>
      <c r="D423" s="17"/>
      <c r="E423" s="15"/>
    </row>
    <row r="424" spans="1:5" x14ac:dyDescent="0.2">
      <c r="A424" s="16"/>
      <c r="B424" s="16"/>
      <c r="C424" s="16"/>
      <c r="D424" s="17"/>
      <c r="E424" s="15"/>
    </row>
    <row r="425" spans="1:5" x14ac:dyDescent="0.2">
      <c r="A425" s="16"/>
      <c r="B425" s="16"/>
      <c r="C425" s="16"/>
      <c r="D425" s="17"/>
      <c r="E425" s="15"/>
    </row>
    <row r="426" spans="1:5" x14ac:dyDescent="0.2">
      <c r="A426" s="16"/>
      <c r="B426" s="16"/>
      <c r="C426" s="16"/>
      <c r="D426" s="17"/>
      <c r="E426" s="15"/>
    </row>
    <row r="427" spans="1:5" x14ac:dyDescent="0.2">
      <c r="A427" s="16"/>
      <c r="B427" s="16"/>
      <c r="C427" s="16"/>
      <c r="D427" s="17"/>
      <c r="E427" s="15"/>
    </row>
    <row r="428" spans="1:5" x14ac:dyDescent="0.2">
      <c r="A428" s="16"/>
      <c r="B428" s="16"/>
      <c r="C428" s="16"/>
      <c r="D428" s="17"/>
      <c r="E428" s="15"/>
    </row>
    <row r="429" spans="1:5" x14ac:dyDescent="0.2">
      <c r="A429" s="16"/>
      <c r="B429" s="16"/>
      <c r="C429" s="16"/>
      <c r="D429" s="17"/>
      <c r="E429" s="15"/>
    </row>
    <row r="430" spans="1:5" x14ac:dyDescent="0.2">
      <c r="A430" s="16"/>
      <c r="B430" s="16"/>
      <c r="C430" s="16"/>
      <c r="D430" s="17"/>
      <c r="E430" s="15"/>
    </row>
    <row r="431" spans="1:5" x14ac:dyDescent="0.2">
      <c r="A431" s="16"/>
      <c r="B431" s="16"/>
      <c r="C431" s="16"/>
      <c r="D431" s="17"/>
      <c r="E431" s="15"/>
    </row>
    <row r="432" spans="1:5" x14ac:dyDescent="0.2">
      <c r="A432" s="16"/>
      <c r="B432" s="16"/>
      <c r="C432" s="16"/>
      <c r="D432" s="17"/>
      <c r="E432" s="15"/>
    </row>
    <row r="433" spans="1:5" x14ac:dyDescent="0.2">
      <c r="A433" s="16"/>
      <c r="B433" s="16"/>
      <c r="C433" s="16"/>
      <c r="D433" s="17"/>
      <c r="E433" s="15"/>
    </row>
    <row r="434" spans="1:5" x14ac:dyDescent="0.2">
      <c r="A434" s="16"/>
      <c r="B434" s="16"/>
      <c r="C434" s="16"/>
      <c r="D434" s="17"/>
      <c r="E434" s="15"/>
    </row>
    <row r="435" spans="1:5" x14ac:dyDescent="0.2">
      <c r="A435" s="16"/>
      <c r="B435" s="16"/>
      <c r="C435" s="16"/>
      <c r="D435" s="17"/>
      <c r="E435" s="15"/>
    </row>
    <row r="436" spans="1:5" x14ac:dyDescent="0.2">
      <c r="A436" s="16"/>
      <c r="B436" s="16"/>
      <c r="C436" s="16"/>
      <c r="D436" s="17"/>
      <c r="E436" s="15"/>
    </row>
    <row r="437" spans="1:5" x14ac:dyDescent="0.2">
      <c r="A437" s="16"/>
      <c r="B437" s="16"/>
      <c r="C437" s="16"/>
      <c r="D437" s="17"/>
      <c r="E437" s="15"/>
    </row>
    <row r="438" spans="1:5" x14ac:dyDescent="0.2">
      <c r="A438" s="16"/>
      <c r="B438" s="16"/>
      <c r="C438" s="16"/>
      <c r="D438" s="17"/>
      <c r="E438" s="15"/>
    </row>
    <row r="439" spans="1:5" x14ac:dyDescent="0.2">
      <c r="A439" s="16"/>
      <c r="B439" s="16"/>
      <c r="C439" s="16"/>
      <c r="D439" s="17"/>
      <c r="E439" s="15"/>
    </row>
    <row r="440" spans="1:5" x14ac:dyDescent="0.2">
      <c r="A440" s="16"/>
      <c r="B440" s="16"/>
      <c r="C440" s="16"/>
      <c r="D440" s="17"/>
      <c r="E440" s="15"/>
    </row>
    <row r="441" spans="1:5" x14ac:dyDescent="0.2">
      <c r="A441" s="16"/>
      <c r="B441" s="16"/>
      <c r="C441" s="16"/>
      <c r="D441" s="17"/>
      <c r="E441" s="15"/>
    </row>
    <row r="442" spans="1:5" x14ac:dyDescent="0.2">
      <c r="A442" s="16"/>
      <c r="B442" s="16"/>
      <c r="C442" s="16"/>
      <c r="D442" s="17"/>
      <c r="E442" s="15"/>
    </row>
    <row r="443" spans="1:5" x14ac:dyDescent="0.2">
      <c r="A443" s="16"/>
      <c r="B443" s="16"/>
      <c r="C443" s="16"/>
      <c r="D443" s="17"/>
      <c r="E443" s="15"/>
    </row>
    <row r="444" spans="1:5" x14ac:dyDescent="0.2">
      <c r="A444" s="16"/>
      <c r="B444" s="16"/>
      <c r="C444" s="16"/>
      <c r="D444" s="17"/>
      <c r="E444" s="15"/>
    </row>
    <row r="445" spans="1:5" x14ac:dyDescent="0.2">
      <c r="A445" s="16"/>
      <c r="B445" s="16"/>
      <c r="C445" s="16"/>
      <c r="D445" s="17"/>
      <c r="E445" s="15"/>
    </row>
    <row r="446" spans="1:5" x14ac:dyDescent="0.2">
      <c r="A446" s="16"/>
      <c r="B446" s="16"/>
      <c r="C446" s="16"/>
      <c r="D446" s="17"/>
      <c r="E446" s="15"/>
    </row>
    <row r="447" spans="1:5" x14ac:dyDescent="0.2">
      <c r="A447" s="16"/>
      <c r="B447" s="16"/>
      <c r="C447" s="16"/>
      <c r="D447" s="17"/>
      <c r="E447" s="15"/>
    </row>
    <row r="448" spans="1:5" x14ac:dyDescent="0.2">
      <c r="A448" s="16"/>
      <c r="B448" s="16"/>
      <c r="C448" s="16"/>
      <c r="D448" s="17"/>
      <c r="E448" s="15"/>
    </row>
    <row r="449" spans="1:5" x14ac:dyDescent="0.2">
      <c r="A449" s="16"/>
      <c r="B449" s="16"/>
      <c r="C449" s="16"/>
      <c r="D449" s="17"/>
      <c r="E449" s="15"/>
    </row>
    <row r="450" spans="1:5" x14ac:dyDescent="0.2">
      <c r="A450" s="16"/>
      <c r="B450" s="16"/>
      <c r="C450" s="16"/>
      <c r="D450" s="17"/>
      <c r="E450" s="15"/>
    </row>
    <row r="451" spans="1:5" x14ac:dyDescent="0.2">
      <c r="A451" s="16"/>
      <c r="B451" s="16"/>
      <c r="C451" s="16"/>
      <c r="D451" s="17"/>
      <c r="E451" s="15"/>
    </row>
    <row r="452" spans="1:5" x14ac:dyDescent="0.2">
      <c r="A452" s="16"/>
      <c r="B452" s="16"/>
      <c r="C452" s="16"/>
      <c r="D452" s="17"/>
      <c r="E452" s="15"/>
    </row>
    <row r="453" spans="1:5" x14ac:dyDescent="0.2">
      <c r="A453" s="16"/>
      <c r="B453" s="16"/>
      <c r="C453" s="16"/>
      <c r="D453" s="17"/>
      <c r="E453" s="15"/>
    </row>
    <row r="454" spans="1:5" x14ac:dyDescent="0.2">
      <c r="A454" s="16"/>
      <c r="B454" s="16"/>
      <c r="C454" s="16"/>
      <c r="D454" s="17"/>
      <c r="E454" s="15"/>
    </row>
    <row r="455" spans="1:5" x14ac:dyDescent="0.2">
      <c r="A455" s="16"/>
      <c r="B455" s="16"/>
      <c r="C455" s="16"/>
      <c r="D455" s="17"/>
      <c r="E455" s="15"/>
    </row>
    <row r="456" spans="1:5" x14ac:dyDescent="0.2">
      <c r="A456" s="16"/>
      <c r="B456" s="16"/>
      <c r="C456" s="16"/>
      <c r="D456" s="17"/>
      <c r="E456" s="15"/>
    </row>
    <row r="457" spans="1:5" x14ac:dyDescent="0.2">
      <c r="A457" s="16"/>
      <c r="B457" s="16"/>
      <c r="C457" s="16"/>
      <c r="D457" s="17"/>
      <c r="E457" s="15"/>
    </row>
    <row r="458" spans="1:5" x14ac:dyDescent="0.2">
      <c r="A458" s="16"/>
      <c r="B458" s="16"/>
      <c r="C458" s="16"/>
      <c r="D458" s="17"/>
      <c r="E458" s="15"/>
    </row>
    <row r="459" spans="1:5" x14ac:dyDescent="0.2">
      <c r="A459" s="16"/>
      <c r="B459" s="16"/>
      <c r="C459" s="16"/>
      <c r="D459" s="17"/>
      <c r="E459" s="15"/>
    </row>
    <row r="460" spans="1:5" x14ac:dyDescent="0.2">
      <c r="A460" s="16"/>
      <c r="B460" s="16"/>
      <c r="C460" s="16"/>
      <c r="D460" s="17"/>
      <c r="E460" s="15"/>
    </row>
    <row r="461" spans="1:5" x14ac:dyDescent="0.2">
      <c r="A461" s="16"/>
      <c r="B461" s="16"/>
      <c r="C461" s="16"/>
      <c r="D461" s="17"/>
      <c r="E461" s="15"/>
    </row>
    <row r="462" spans="1:5" x14ac:dyDescent="0.2">
      <c r="A462" s="16"/>
      <c r="B462" s="16"/>
      <c r="C462" s="16"/>
      <c r="D462" s="17"/>
      <c r="E462" s="15"/>
    </row>
    <row r="463" spans="1:5" x14ac:dyDescent="0.2">
      <c r="A463" s="16"/>
      <c r="B463" s="16"/>
      <c r="C463" s="16"/>
      <c r="D463" s="17"/>
      <c r="E463" s="15"/>
    </row>
    <row r="464" spans="1:5" x14ac:dyDescent="0.2">
      <c r="A464" s="16"/>
      <c r="B464" s="16"/>
      <c r="C464" s="16"/>
      <c r="D464" s="17"/>
      <c r="E464" s="15"/>
    </row>
    <row r="465" spans="1:5" x14ac:dyDescent="0.2">
      <c r="A465" s="16"/>
      <c r="B465" s="16"/>
      <c r="C465" s="16"/>
      <c r="D465" s="17"/>
      <c r="E465" s="15"/>
    </row>
    <row r="466" spans="1:5" x14ac:dyDescent="0.2">
      <c r="A466" s="16"/>
      <c r="B466" s="16"/>
      <c r="C466" s="16"/>
      <c r="D466" s="17"/>
      <c r="E466" s="15"/>
    </row>
    <row r="467" spans="1:5" x14ac:dyDescent="0.2">
      <c r="A467" s="16"/>
      <c r="B467" s="16"/>
      <c r="C467" s="16"/>
      <c r="D467" s="17"/>
      <c r="E467" s="15"/>
    </row>
    <row r="468" spans="1:5" x14ac:dyDescent="0.2">
      <c r="A468" s="16"/>
      <c r="B468" s="16"/>
      <c r="C468" s="16"/>
      <c r="D468" s="17"/>
      <c r="E468" s="15"/>
    </row>
    <row r="469" spans="1:5" x14ac:dyDescent="0.2">
      <c r="A469" s="16"/>
      <c r="B469" s="16"/>
      <c r="C469" s="16"/>
      <c r="D469" s="17"/>
      <c r="E469" s="15"/>
    </row>
    <row r="470" spans="1:5" x14ac:dyDescent="0.2">
      <c r="A470" s="16"/>
      <c r="B470" s="16"/>
      <c r="C470" s="16"/>
      <c r="D470" s="17"/>
      <c r="E470" s="15"/>
    </row>
    <row r="471" spans="1:5" x14ac:dyDescent="0.2">
      <c r="A471" s="16"/>
      <c r="B471" s="16"/>
      <c r="C471" s="16"/>
      <c r="D471" s="17"/>
      <c r="E471" s="15"/>
    </row>
    <row r="472" spans="1:5" x14ac:dyDescent="0.2">
      <c r="A472" s="16"/>
      <c r="B472" s="16"/>
      <c r="C472" s="16"/>
      <c r="D472" s="17"/>
      <c r="E472" s="15"/>
    </row>
    <row r="473" spans="1:5" x14ac:dyDescent="0.2">
      <c r="A473" s="16"/>
      <c r="B473" s="16"/>
      <c r="C473" s="16"/>
      <c r="D473" s="17"/>
      <c r="E473" s="15"/>
    </row>
    <row r="474" spans="1:5" x14ac:dyDescent="0.2">
      <c r="A474" s="16"/>
      <c r="B474" s="16"/>
      <c r="C474" s="16"/>
      <c r="D474" s="17"/>
      <c r="E474" s="15"/>
    </row>
    <row r="475" spans="1:5" x14ac:dyDescent="0.2">
      <c r="A475" s="16"/>
      <c r="B475" s="16"/>
      <c r="C475" s="16"/>
      <c r="D475" s="17"/>
      <c r="E475" s="15"/>
    </row>
    <row r="476" spans="1:5" x14ac:dyDescent="0.2">
      <c r="A476" s="16"/>
      <c r="B476" s="16"/>
      <c r="C476" s="16"/>
      <c r="D476" s="17"/>
      <c r="E476" s="15"/>
    </row>
    <row r="477" spans="1:5" x14ac:dyDescent="0.2">
      <c r="A477" s="16"/>
      <c r="B477" s="16"/>
      <c r="C477" s="16"/>
      <c r="D477" s="17"/>
      <c r="E477" s="15"/>
    </row>
    <row r="478" spans="1:5" x14ac:dyDescent="0.2">
      <c r="A478" s="16"/>
      <c r="B478" s="16"/>
      <c r="C478" s="16"/>
      <c r="D478" s="17"/>
      <c r="E478" s="15"/>
    </row>
    <row r="479" spans="1:5" x14ac:dyDescent="0.2">
      <c r="A479" s="16"/>
      <c r="B479" s="16"/>
      <c r="C479" s="16"/>
      <c r="D479" s="17"/>
      <c r="E479" s="15"/>
    </row>
    <row r="480" spans="1:5" x14ac:dyDescent="0.2">
      <c r="A480" s="16"/>
      <c r="B480" s="16"/>
      <c r="C480" s="16"/>
      <c r="D480" s="17"/>
      <c r="E480" s="15"/>
    </row>
    <row r="481" spans="1:5" x14ac:dyDescent="0.2">
      <c r="A481" s="16"/>
      <c r="B481" s="16"/>
      <c r="C481" s="16"/>
      <c r="D481" s="17"/>
      <c r="E481" s="15"/>
    </row>
    <row r="482" spans="1:5" x14ac:dyDescent="0.2">
      <c r="A482" s="16"/>
      <c r="B482" s="16"/>
      <c r="C482" s="16"/>
      <c r="D482" s="17"/>
      <c r="E482" s="15"/>
    </row>
    <row r="483" spans="1:5" x14ac:dyDescent="0.2">
      <c r="A483" s="16"/>
      <c r="B483" s="16"/>
      <c r="C483" s="16"/>
      <c r="D483" s="17"/>
      <c r="E483" s="15"/>
    </row>
    <row r="484" spans="1:5" x14ac:dyDescent="0.2">
      <c r="A484" s="16"/>
      <c r="B484" s="16"/>
      <c r="C484" s="16"/>
      <c r="D484" s="17"/>
      <c r="E484" s="15"/>
    </row>
    <row r="485" spans="1:5" x14ac:dyDescent="0.2">
      <c r="A485" s="16"/>
      <c r="B485" s="16"/>
      <c r="C485" s="16"/>
      <c r="D485" s="17"/>
      <c r="E485" s="15"/>
    </row>
    <row r="486" spans="1:5" x14ac:dyDescent="0.2">
      <c r="A486" s="16"/>
      <c r="B486" s="16"/>
      <c r="C486" s="16"/>
      <c r="D486" s="17"/>
      <c r="E486" s="15"/>
    </row>
    <row r="487" spans="1:5" x14ac:dyDescent="0.2">
      <c r="A487" s="16"/>
      <c r="B487" s="16"/>
      <c r="C487" s="16"/>
      <c r="D487" s="17"/>
      <c r="E487" s="15"/>
    </row>
    <row r="488" spans="1:5" x14ac:dyDescent="0.2">
      <c r="A488" s="16"/>
      <c r="B488" s="16"/>
      <c r="C488" s="16"/>
      <c r="D488" s="17"/>
      <c r="E488" s="15"/>
    </row>
    <row r="489" spans="1:5" x14ac:dyDescent="0.2">
      <c r="A489" s="16"/>
      <c r="B489" s="16"/>
      <c r="C489" s="16"/>
      <c r="D489" s="17"/>
      <c r="E489" s="15"/>
    </row>
    <row r="490" spans="1:5" x14ac:dyDescent="0.2">
      <c r="A490" s="16"/>
      <c r="B490" s="16"/>
      <c r="C490" s="16"/>
      <c r="D490" s="17"/>
      <c r="E490" s="15"/>
    </row>
    <row r="491" spans="1:5" x14ac:dyDescent="0.2">
      <c r="A491" s="16"/>
      <c r="B491" s="16"/>
      <c r="C491" s="16"/>
      <c r="D491" s="17"/>
      <c r="E491" s="15"/>
    </row>
    <row r="492" spans="1:5" x14ac:dyDescent="0.2">
      <c r="A492" s="16"/>
      <c r="B492" s="16"/>
      <c r="C492" s="16"/>
      <c r="D492" s="17"/>
      <c r="E492" s="15"/>
    </row>
    <row r="493" spans="1:5" x14ac:dyDescent="0.2">
      <c r="A493" s="16"/>
      <c r="B493" s="16"/>
      <c r="C493" s="16"/>
      <c r="D493" s="17"/>
      <c r="E493" s="15"/>
    </row>
    <row r="494" spans="1:5" x14ac:dyDescent="0.2">
      <c r="A494" s="16"/>
      <c r="B494" s="16"/>
      <c r="C494" s="16"/>
      <c r="D494" s="17"/>
      <c r="E494" s="15"/>
    </row>
    <row r="495" spans="1:5" x14ac:dyDescent="0.2">
      <c r="A495" s="16"/>
      <c r="B495" s="16"/>
      <c r="C495" s="16"/>
      <c r="D495" s="17"/>
      <c r="E495" s="15"/>
    </row>
    <row r="496" spans="1:5" x14ac:dyDescent="0.2">
      <c r="A496" s="16"/>
      <c r="B496" s="16"/>
      <c r="C496" s="16"/>
      <c r="D496" s="17"/>
      <c r="E496" s="15"/>
    </row>
    <row r="497" spans="1:5" x14ac:dyDescent="0.2">
      <c r="A497" s="16"/>
      <c r="B497" s="16"/>
      <c r="C497" s="16"/>
      <c r="D497" s="17"/>
      <c r="E497" s="15"/>
    </row>
    <row r="498" spans="1:5" x14ac:dyDescent="0.2">
      <c r="A498" s="16"/>
      <c r="B498" s="16"/>
      <c r="C498" s="16"/>
      <c r="D498" s="17"/>
      <c r="E498" s="15"/>
    </row>
    <row r="499" spans="1:5" x14ac:dyDescent="0.2">
      <c r="A499" s="16"/>
      <c r="B499" s="16"/>
      <c r="C499" s="16"/>
      <c r="D499" s="17"/>
      <c r="E499" s="15"/>
    </row>
    <row r="500" spans="1:5" x14ac:dyDescent="0.2">
      <c r="A500" s="16"/>
      <c r="B500" s="16"/>
      <c r="C500" s="16"/>
      <c r="D500" s="17"/>
      <c r="E500" s="15"/>
    </row>
    <row r="501" spans="1:5" x14ac:dyDescent="0.2">
      <c r="A501" s="16"/>
      <c r="B501" s="16"/>
      <c r="C501" s="16"/>
      <c r="D501" s="17"/>
      <c r="E501" s="15"/>
    </row>
    <row r="502" spans="1:5" x14ac:dyDescent="0.2">
      <c r="A502" s="16"/>
      <c r="B502" s="16"/>
      <c r="C502" s="16"/>
      <c r="D502" s="17"/>
      <c r="E502" s="15"/>
    </row>
    <row r="503" spans="1:5" x14ac:dyDescent="0.2">
      <c r="A503" s="16"/>
      <c r="B503" s="16"/>
      <c r="C503" s="16"/>
      <c r="D503" s="17"/>
      <c r="E503" s="15"/>
    </row>
    <row r="504" spans="1:5" x14ac:dyDescent="0.2">
      <c r="A504" s="16"/>
      <c r="B504" s="16"/>
      <c r="C504" s="16"/>
      <c r="D504" s="17"/>
      <c r="E504" s="15"/>
    </row>
    <row r="505" spans="1:5" x14ac:dyDescent="0.2">
      <c r="A505" s="16"/>
      <c r="B505" s="16"/>
      <c r="C505" s="16"/>
      <c r="D505" s="17"/>
      <c r="E505" s="15"/>
    </row>
    <row r="506" spans="1:5" x14ac:dyDescent="0.2">
      <c r="A506" s="16"/>
      <c r="B506" s="16"/>
      <c r="C506" s="16"/>
      <c r="D506" s="17"/>
      <c r="E506" s="15"/>
    </row>
    <row r="507" spans="1:5" x14ac:dyDescent="0.2">
      <c r="A507" s="16"/>
      <c r="B507" s="16"/>
      <c r="C507" s="16"/>
      <c r="D507" s="17"/>
      <c r="E507" s="15"/>
    </row>
    <row r="508" spans="1:5" x14ac:dyDescent="0.2">
      <c r="A508" s="16"/>
      <c r="B508" s="16"/>
      <c r="C508" s="16"/>
      <c r="D508" s="17"/>
      <c r="E508" s="15"/>
    </row>
    <row r="509" spans="1:5" x14ac:dyDescent="0.2">
      <c r="A509" s="16"/>
      <c r="B509" s="16"/>
      <c r="C509" s="16"/>
      <c r="D509" s="17"/>
      <c r="E509" s="15"/>
    </row>
    <row r="510" spans="1:5" x14ac:dyDescent="0.2">
      <c r="A510" s="16"/>
      <c r="B510" s="16"/>
      <c r="C510" s="16"/>
      <c r="D510" s="17"/>
      <c r="E510" s="15"/>
    </row>
    <row r="511" spans="1:5" x14ac:dyDescent="0.2">
      <c r="A511" s="16"/>
      <c r="B511" s="16"/>
      <c r="C511" s="16"/>
      <c r="D511" s="17"/>
      <c r="E511" s="15"/>
    </row>
    <row r="512" spans="1:5" x14ac:dyDescent="0.2">
      <c r="A512" s="16"/>
      <c r="B512" s="16"/>
      <c r="C512" s="16"/>
      <c r="D512" s="17"/>
      <c r="E512" s="15"/>
    </row>
    <row r="513" spans="1:5" x14ac:dyDescent="0.2">
      <c r="A513" s="16"/>
      <c r="B513" s="16"/>
      <c r="C513" s="16"/>
      <c r="D513" s="17"/>
      <c r="E513" s="15"/>
    </row>
    <row r="514" spans="1:5" x14ac:dyDescent="0.2">
      <c r="A514" s="16"/>
      <c r="B514" s="16"/>
      <c r="C514" s="16"/>
      <c r="D514" s="17"/>
      <c r="E514" s="15"/>
    </row>
    <row r="515" spans="1:5" x14ac:dyDescent="0.2">
      <c r="A515" s="16"/>
      <c r="B515" s="16"/>
      <c r="C515" s="16"/>
      <c r="D515" s="17"/>
      <c r="E515" s="15"/>
    </row>
    <row r="516" spans="1:5" x14ac:dyDescent="0.2">
      <c r="A516" s="16"/>
      <c r="B516" s="16"/>
      <c r="C516" s="16"/>
      <c r="D516" s="17"/>
      <c r="E516" s="15"/>
    </row>
    <row r="517" spans="1:5" x14ac:dyDescent="0.2">
      <c r="A517" s="16"/>
      <c r="B517" s="16"/>
      <c r="C517" s="16"/>
      <c r="D517" s="17"/>
      <c r="E517" s="15"/>
    </row>
    <row r="518" spans="1:5" x14ac:dyDescent="0.2">
      <c r="A518" s="16"/>
      <c r="B518" s="16"/>
      <c r="C518" s="16"/>
      <c r="D518" s="17"/>
      <c r="E518" s="15"/>
    </row>
    <row r="519" spans="1:5" x14ac:dyDescent="0.2">
      <c r="A519" s="16"/>
      <c r="B519" s="16"/>
      <c r="C519" s="16"/>
      <c r="D519" s="17"/>
      <c r="E519" s="15"/>
    </row>
    <row r="520" spans="1:5" x14ac:dyDescent="0.2">
      <c r="A520" s="16"/>
      <c r="B520" s="16"/>
      <c r="C520" s="16"/>
      <c r="D520" s="17"/>
      <c r="E520" s="15"/>
    </row>
    <row r="521" spans="1:5" x14ac:dyDescent="0.2">
      <c r="A521" s="16"/>
      <c r="B521" s="16"/>
      <c r="C521" s="16"/>
      <c r="D521" s="17"/>
      <c r="E521" s="15"/>
    </row>
    <row r="522" spans="1:5" x14ac:dyDescent="0.2">
      <c r="A522" s="16"/>
      <c r="B522" s="16"/>
      <c r="C522" s="16"/>
      <c r="D522" s="17"/>
      <c r="E522" s="15"/>
    </row>
    <row r="523" spans="1:5" x14ac:dyDescent="0.2">
      <c r="A523" s="16"/>
      <c r="B523" s="16"/>
      <c r="C523" s="16"/>
      <c r="D523" s="17"/>
      <c r="E523" s="15"/>
    </row>
    <row r="524" spans="1:5" x14ac:dyDescent="0.2">
      <c r="A524" s="16"/>
      <c r="B524" s="16"/>
      <c r="C524" s="16"/>
      <c r="D524" s="17"/>
      <c r="E524" s="15"/>
    </row>
    <row r="525" spans="1:5" x14ac:dyDescent="0.2">
      <c r="A525" s="16"/>
      <c r="B525" s="16"/>
      <c r="C525" s="16"/>
      <c r="D525" s="17"/>
      <c r="E525" s="15"/>
    </row>
    <row r="526" spans="1:5" x14ac:dyDescent="0.2">
      <c r="A526" s="16"/>
      <c r="B526" s="16"/>
      <c r="C526" s="16"/>
      <c r="D526" s="17"/>
      <c r="E526" s="15"/>
    </row>
    <row r="527" spans="1:5" x14ac:dyDescent="0.2">
      <c r="A527" s="16"/>
      <c r="B527" s="16"/>
      <c r="C527" s="16"/>
      <c r="D527" s="17"/>
      <c r="E527" s="15"/>
    </row>
    <row r="528" spans="1:5" x14ac:dyDescent="0.2">
      <c r="A528" s="16"/>
      <c r="B528" s="16"/>
      <c r="C528" s="16"/>
      <c r="D528" s="17"/>
      <c r="E528" s="15"/>
    </row>
    <row r="529" spans="1:5" x14ac:dyDescent="0.2">
      <c r="A529" s="16"/>
      <c r="B529" s="16"/>
      <c r="C529" s="16"/>
      <c r="D529" s="17"/>
      <c r="E529" s="15"/>
    </row>
    <row r="530" spans="1:5" x14ac:dyDescent="0.2">
      <c r="A530" s="16"/>
      <c r="B530" s="16"/>
      <c r="C530" s="16"/>
      <c r="D530" s="17"/>
      <c r="E530" s="15"/>
    </row>
    <row r="531" spans="1:5" x14ac:dyDescent="0.2">
      <c r="A531" s="16"/>
      <c r="B531" s="16"/>
      <c r="C531" s="16"/>
      <c r="D531" s="17"/>
      <c r="E531" s="15"/>
    </row>
    <row r="532" spans="1:5" x14ac:dyDescent="0.2">
      <c r="A532" s="16"/>
      <c r="B532" s="16"/>
      <c r="C532" s="16"/>
      <c r="D532" s="17"/>
      <c r="E532" s="15"/>
    </row>
    <row r="533" spans="1:5" x14ac:dyDescent="0.2">
      <c r="A533" s="16"/>
      <c r="B533" s="16"/>
      <c r="C533" s="16"/>
      <c r="D533" s="17"/>
      <c r="E533" s="15"/>
    </row>
    <row r="534" spans="1:5" x14ac:dyDescent="0.2">
      <c r="A534" s="16"/>
      <c r="B534" s="16"/>
      <c r="C534" s="16"/>
      <c r="D534" s="17"/>
      <c r="E534" s="15"/>
    </row>
    <row r="535" spans="1:5" x14ac:dyDescent="0.2">
      <c r="A535" s="16"/>
      <c r="B535" s="16"/>
      <c r="C535" s="16"/>
      <c r="D535" s="17"/>
      <c r="E535" s="15"/>
    </row>
    <row r="536" spans="1:5" x14ac:dyDescent="0.2">
      <c r="A536" s="16"/>
      <c r="B536" s="16"/>
      <c r="C536" s="16"/>
      <c r="D536" s="17"/>
      <c r="E536" s="15"/>
    </row>
    <row r="537" spans="1:5" x14ac:dyDescent="0.2">
      <c r="A537" s="16"/>
      <c r="B537" s="16"/>
      <c r="C537" s="16"/>
      <c r="D537" s="17"/>
      <c r="E537" s="15"/>
    </row>
    <row r="538" spans="1:5" x14ac:dyDescent="0.2">
      <c r="A538" s="16"/>
      <c r="B538" s="16"/>
      <c r="C538" s="16"/>
      <c r="D538" s="17"/>
      <c r="E538" s="15"/>
    </row>
    <row r="539" spans="1:5" x14ac:dyDescent="0.2">
      <c r="A539" s="16"/>
      <c r="B539" s="16"/>
      <c r="C539" s="16"/>
      <c r="D539" s="17"/>
      <c r="E539" s="15"/>
    </row>
    <row r="540" spans="1:5" x14ac:dyDescent="0.2">
      <c r="A540" s="16"/>
      <c r="B540" s="16"/>
      <c r="C540" s="16"/>
      <c r="D540" s="17"/>
      <c r="E540" s="15"/>
    </row>
    <row r="541" spans="1:5" x14ac:dyDescent="0.2">
      <c r="A541" s="16"/>
      <c r="B541" s="16"/>
      <c r="C541" s="16"/>
      <c r="D541" s="17"/>
      <c r="E541" s="15"/>
    </row>
    <row r="542" spans="1:5" x14ac:dyDescent="0.2">
      <c r="A542" s="16"/>
      <c r="B542" s="16"/>
      <c r="C542" s="16"/>
      <c r="D542" s="17"/>
      <c r="E542" s="15"/>
    </row>
    <row r="543" spans="1:5" x14ac:dyDescent="0.2">
      <c r="A543" s="16"/>
      <c r="B543" s="16"/>
      <c r="C543" s="16"/>
      <c r="D543" s="17"/>
      <c r="E543" s="15"/>
    </row>
    <row r="544" spans="1:5" x14ac:dyDescent="0.2">
      <c r="A544" s="16"/>
      <c r="B544" s="16"/>
      <c r="C544" s="16"/>
      <c r="D544" s="17"/>
      <c r="E544" s="15"/>
    </row>
    <row r="545" spans="1:5" x14ac:dyDescent="0.2">
      <c r="A545" s="16"/>
      <c r="B545" s="16"/>
      <c r="C545" s="16"/>
      <c r="D545" s="17"/>
      <c r="E545" s="15"/>
    </row>
    <row r="546" spans="1:5" x14ac:dyDescent="0.2">
      <c r="A546" s="16"/>
      <c r="B546" s="16"/>
      <c r="C546" s="16"/>
      <c r="D546" s="17"/>
      <c r="E546" s="15"/>
    </row>
    <row r="547" spans="1:5" x14ac:dyDescent="0.2">
      <c r="A547" s="16"/>
      <c r="B547" s="16"/>
      <c r="C547" s="16"/>
      <c r="D547" s="17"/>
      <c r="E547" s="15"/>
    </row>
    <row r="548" spans="1:5" x14ac:dyDescent="0.2">
      <c r="A548" s="16"/>
      <c r="B548" s="16"/>
      <c r="C548" s="16"/>
      <c r="D548" s="17"/>
      <c r="E548" s="15"/>
    </row>
    <row r="549" spans="1:5" x14ac:dyDescent="0.2">
      <c r="A549" s="16"/>
      <c r="B549" s="16"/>
      <c r="C549" s="16"/>
      <c r="D549" s="17"/>
      <c r="E549" s="15"/>
    </row>
    <row r="550" spans="1:5" x14ac:dyDescent="0.2">
      <c r="A550" s="16"/>
      <c r="B550" s="16"/>
      <c r="C550" s="16"/>
      <c r="D550" s="17"/>
      <c r="E550" s="15"/>
    </row>
    <row r="551" spans="1:5" x14ac:dyDescent="0.2">
      <c r="A551" s="16"/>
      <c r="B551" s="16"/>
      <c r="C551" s="16"/>
      <c r="D551" s="17"/>
      <c r="E551" s="15"/>
    </row>
    <row r="552" spans="1:5" x14ac:dyDescent="0.2">
      <c r="A552" s="16"/>
      <c r="B552" s="16"/>
      <c r="C552" s="16"/>
      <c r="D552" s="17"/>
      <c r="E552" s="15"/>
    </row>
    <row r="553" spans="1:5" x14ac:dyDescent="0.2">
      <c r="A553" s="16"/>
      <c r="B553" s="16"/>
      <c r="C553" s="16"/>
      <c r="D553" s="17"/>
      <c r="E553" s="15"/>
    </row>
    <row r="554" spans="1:5" x14ac:dyDescent="0.2">
      <c r="A554" s="16"/>
      <c r="B554" s="16"/>
      <c r="C554" s="16"/>
      <c r="D554" s="17"/>
      <c r="E554" s="15"/>
    </row>
    <row r="555" spans="1:5" x14ac:dyDescent="0.2">
      <c r="A555" s="16"/>
      <c r="B555" s="16"/>
      <c r="C555" s="16"/>
      <c r="D555" s="17"/>
      <c r="E555" s="15"/>
    </row>
    <row r="556" spans="1:5" x14ac:dyDescent="0.2">
      <c r="A556" s="16"/>
      <c r="B556" s="16"/>
      <c r="C556" s="16"/>
      <c r="D556" s="17"/>
      <c r="E556" s="15"/>
    </row>
    <row r="557" spans="1:5" x14ac:dyDescent="0.2">
      <c r="A557" s="16"/>
      <c r="B557" s="16"/>
      <c r="C557" s="16"/>
      <c r="D557" s="17"/>
      <c r="E557" s="15"/>
    </row>
    <row r="558" spans="1:5" x14ac:dyDescent="0.2">
      <c r="A558" s="16"/>
      <c r="B558" s="16"/>
      <c r="C558" s="16"/>
      <c r="D558" s="17"/>
      <c r="E558" s="15"/>
    </row>
    <row r="559" spans="1:5" x14ac:dyDescent="0.2">
      <c r="A559" s="16"/>
      <c r="B559" s="16"/>
      <c r="C559" s="16"/>
      <c r="D559" s="17"/>
      <c r="E559" s="15"/>
    </row>
    <row r="560" spans="1:5" x14ac:dyDescent="0.2">
      <c r="A560" s="16"/>
      <c r="B560" s="16"/>
      <c r="C560" s="16"/>
      <c r="D560" s="17"/>
      <c r="E560" s="15"/>
    </row>
    <row r="561" spans="1:5" x14ac:dyDescent="0.2">
      <c r="A561" s="16"/>
      <c r="B561" s="16"/>
      <c r="C561" s="16"/>
      <c r="D561" s="17"/>
      <c r="E561" s="15"/>
    </row>
    <row r="562" spans="1:5" x14ac:dyDescent="0.2">
      <c r="A562" s="16"/>
      <c r="B562" s="16"/>
      <c r="C562" s="16"/>
      <c r="D562" s="17"/>
      <c r="E562" s="15"/>
    </row>
    <row r="563" spans="1:5" x14ac:dyDescent="0.2">
      <c r="A563" s="16"/>
      <c r="B563" s="16"/>
      <c r="C563" s="16"/>
      <c r="D563" s="17"/>
      <c r="E563" s="15"/>
    </row>
    <row r="564" spans="1:5" x14ac:dyDescent="0.2">
      <c r="A564" s="16"/>
      <c r="B564" s="16"/>
      <c r="C564" s="16"/>
      <c r="D564" s="17"/>
      <c r="E564" s="15"/>
    </row>
    <row r="565" spans="1:5" x14ac:dyDescent="0.2">
      <c r="A565" s="16"/>
      <c r="B565" s="16"/>
      <c r="C565" s="16"/>
      <c r="D565" s="17"/>
      <c r="E565" s="15"/>
    </row>
    <row r="566" spans="1:5" x14ac:dyDescent="0.2">
      <c r="A566" s="16"/>
      <c r="B566" s="16"/>
      <c r="C566" s="16"/>
      <c r="D566" s="17"/>
      <c r="E566" s="15"/>
    </row>
    <row r="567" spans="1:5" x14ac:dyDescent="0.2">
      <c r="A567" s="16"/>
      <c r="B567" s="16"/>
      <c r="C567" s="16"/>
      <c r="D567" s="17"/>
      <c r="E567" s="15"/>
    </row>
    <row r="568" spans="1:5" x14ac:dyDescent="0.2">
      <c r="A568" s="16"/>
      <c r="B568" s="16"/>
      <c r="C568" s="16"/>
      <c r="D568" s="17"/>
      <c r="E568" s="15"/>
    </row>
    <row r="569" spans="1:5" x14ac:dyDescent="0.2">
      <c r="A569" s="16"/>
      <c r="B569" s="16"/>
      <c r="C569" s="16"/>
      <c r="D569" s="17"/>
      <c r="E569" s="15"/>
    </row>
    <row r="570" spans="1:5" x14ac:dyDescent="0.2">
      <c r="A570" s="16"/>
      <c r="B570" s="16"/>
      <c r="C570" s="16"/>
      <c r="D570" s="17"/>
      <c r="E570" s="15"/>
    </row>
    <row r="571" spans="1:5" x14ac:dyDescent="0.2">
      <c r="A571" s="16"/>
      <c r="B571" s="16"/>
      <c r="C571" s="16"/>
      <c r="D571" s="17"/>
      <c r="E571" s="15"/>
    </row>
    <row r="572" spans="1:5" x14ac:dyDescent="0.2">
      <c r="A572" s="16"/>
      <c r="B572" s="16"/>
      <c r="C572" s="16"/>
      <c r="D572" s="17"/>
      <c r="E572" s="15"/>
    </row>
    <row r="573" spans="1:5" x14ac:dyDescent="0.2">
      <c r="A573" s="16"/>
      <c r="B573" s="16"/>
      <c r="C573" s="16"/>
      <c r="D573" s="17"/>
      <c r="E573" s="15"/>
    </row>
    <row r="574" spans="1:5" x14ac:dyDescent="0.2">
      <c r="A574" s="16"/>
      <c r="B574" s="16"/>
      <c r="C574" s="16"/>
      <c r="D574" s="17"/>
      <c r="E574" s="15"/>
    </row>
    <row r="575" spans="1:5" x14ac:dyDescent="0.2">
      <c r="A575" s="16"/>
      <c r="B575" s="16"/>
      <c r="C575" s="16"/>
      <c r="D575" s="17"/>
      <c r="E575" s="15"/>
    </row>
    <row r="576" spans="1:5" x14ac:dyDescent="0.2">
      <c r="A576" s="16"/>
      <c r="B576" s="16"/>
      <c r="C576" s="16"/>
      <c r="D576" s="17"/>
      <c r="E576" s="15"/>
    </row>
    <row r="577" spans="1:5" x14ac:dyDescent="0.2">
      <c r="A577" s="16"/>
      <c r="B577" s="16"/>
      <c r="C577" s="16"/>
      <c r="D577" s="17"/>
      <c r="E577" s="15"/>
    </row>
    <row r="578" spans="1:5" x14ac:dyDescent="0.2">
      <c r="A578" s="16"/>
      <c r="B578" s="16"/>
      <c r="C578" s="16"/>
      <c r="D578" s="17"/>
      <c r="E578" s="15"/>
    </row>
    <row r="579" spans="1:5" x14ac:dyDescent="0.2">
      <c r="A579" s="16"/>
      <c r="B579" s="16"/>
      <c r="C579" s="16"/>
      <c r="D579" s="17"/>
      <c r="E579" s="15"/>
    </row>
    <row r="580" spans="1:5" x14ac:dyDescent="0.2">
      <c r="A580" s="16"/>
      <c r="B580" s="16"/>
      <c r="C580" s="16"/>
      <c r="D580" s="17"/>
      <c r="E580" s="15"/>
    </row>
    <row r="581" spans="1:5" x14ac:dyDescent="0.2">
      <c r="A581" s="16"/>
      <c r="B581" s="16"/>
      <c r="C581" s="16"/>
      <c r="D581" s="17"/>
      <c r="E581" s="15"/>
    </row>
    <row r="582" spans="1:5" x14ac:dyDescent="0.2">
      <c r="A582" s="16"/>
      <c r="B582" s="16"/>
      <c r="C582" s="16"/>
      <c r="D582" s="17"/>
      <c r="E582" s="15"/>
    </row>
    <row r="583" spans="1:5" x14ac:dyDescent="0.2">
      <c r="A583" s="16"/>
      <c r="B583" s="16"/>
      <c r="C583" s="16"/>
      <c r="D583" s="17"/>
      <c r="E583" s="15"/>
    </row>
    <row r="584" spans="1:5" x14ac:dyDescent="0.2">
      <c r="A584" s="16"/>
      <c r="B584" s="16"/>
      <c r="C584" s="16"/>
      <c r="D584" s="17"/>
      <c r="E584" s="15"/>
    </row>
    <row r="585" spans="1:5" x14ac:dyDescent="0.2">
      <c r="A585" s="16"/>
      <c r="B585" s="16"/>
      <c r="C585" s="16"/>
      <c r="D585" s="17"/>
      <c r="E585" s="15"/>
    </row>
    <row r="586" spans="1:5" x14ac:dyDescent="0.2">
      <c r="A586" s="16"/>
      <c r="B586" s="16"/>
      <c r="C586" s="16"/>
      <c r="D586" s="17"/>
      <c r="E586" s="15"/>
    </row>
    <row r="587" spans="1:5" x14ac:dyDescent="0.2">
      <c r="A587" s="16"/>
      <c r="B587" s="16"/>
      <c r="C587" s="16"/>
      <c r="D587" s="17"/>
      <c r="E587" s="15"/>
    </row>
    <row r="588" spans="1:5" x14ac:dyDescent="0.2">
      <c r="A588" s="16"/>
      <c r="B588" s="16"/>
      <c r="C588" s="16"/>
      <c r="D588" s="17"/>
      <c r="E588" s="15"/>
    </row>
    <row r="589" spans="1:5" x14ac:dyDescent="0.2">
      <c r="A589" s="16"/>
      <c r="B589" s="16"/>
      <c r="C589" s="16"/>
      <c r="D589" s="17"/>
      <c r="E589" s="15"/>
    </row>
    <row r="590" spans="1:5" x14ac:dyDescent="0.2">
      <c r="A590" s="16"/>
      <c r="B590" s="16"/>
      <c r="C590" s="16"/>
      <c r="D590" s="17"/>
      <c r="E590" s="15"/>
    </row>
    <row r="591" spans="1:5" x14ac:dyDescent="0.2">
      <c r="A591" s="16"/>
      <c r="B591" s="16"/>
      <c r="C591" s="16"/>
      <c r="D591" s="17"/>
      <c r="E591" s="15"/>
    </row>
    <row r="592" spans="1:5" x14ac:dyDescent="0.2">
      <c r="A592" s="16"/>
      <c r="B592" s="16"/>
      <c r="C592" s="16"/>
      <c r="D592" s="17"/>
      <c r="E592" s="15"/>
    </row>
    <row r="593" spans="1:5" x14ac:dyDescent="0.2">
      <c r="A593" s="16"/>
      <c r="B593" s="16"/>
      <c r="C593" s="16"/>
      <c r="D593" s="17"/>
      <c r="E593" s="15"/>
    </row>
    <row r="594" spans="1:5" x14ac:dyDescent="0.2">
      <c r="A594" s="16"/>
      <c r="B594" s="16"/>
      <c r="C594" s="16"/>
      <c r="D594" s="17"/>
      <c r="E594" s="15"/>
    </row>
    <row r="595" spans="1:5" x14ac:dyDescent="0.2">
      <c r="A595" s="16"/>
      <c r="B595" s="16"/>
      <c r="C595" s="16"/>
      <c r="D595" s="17"/>
      <c r="E595" s="15"/>
    </row>
    <row r="596" spans="1:5" x14ac:dyDescent="0.2">
      <c r="A596" s="16"/>
      <c r="B596" s="16"/>
      <c r="C596" s="16"/>
      <c r="D596" s="17"/>
      <c r="E596" s="15"/>
    </row>
    <row r="597" spans="1:5" x14ac:dyDescent="0.2">
      <c r="A597" s="16"/>
      <c r="B597" s="16"/>
      <c r="C597" s="16"/>
      <c r="D597" s="17"/>
      <c r="E597" s="15"/>
    </row>
    <row r="598" spans="1:5" x14ac:dyDescent="0.2">
      <c r="A598" s="16"/>
      <c r="B598" s="16"/>
      <c r="C598" s="16"/>
      <c r="D598" s="17"/>
      <c r="E598" s="15"/>
    </row>
    <row r="599" spans="1:5" x14ac:dyDescent="0.2">
      <c r="A599" s="16"/>
      <c r="B599" s="16"/>
      <c r="C599" s="16"/>
      <c r="D599" s="17"/>
      <c r="E599" s="15"/>
    </row>
    <row r="600" spans="1:5" x14ac:dyDescent="0.2">
      <c r="A600" s="16"/>
      <c r="B600" s="16"/>
      <c r="C600" s="16"/>
      <c r="D600" s="17"/>
      <c r="E600" s="15"/>
    </row>
    <row r="601" spans="1:5" x14ac:dyDescent="0.2">
      <c r="A601" s="16"/>
      <c r="B601" s="16"/>
      <c r="C601" s="16"/>
      <c r="D601" s="17"/>
      <c r="E601" s="15"/>
    </row>
    <row r="602" spans="1:5" x14ac:dyDescent="0.2">
      <c r="A602" s="16"/>
      <c r="B602" s="16"/>
      <c r="C602" s="16"/>
      <c r="D602" s="17"/>
      <c r="E602" s="15"/>
    </row>
    <row r="603" spans="1:5" x14ac:dyDescent="0.2">
      <c r="A603" s="16"/>
      <c r="B603" s="16"/>
      <c r="C603" s="16"/>
      <c r="D603" s="17"/>
      <c r="E603" s="15"/>
    </row>
    <row r="604" spans="1:5" x14ac:dyDescent="0.2">
      <c r="A604" s="16"/>
      <c r="B604" s="16"/>
      <c r="C604" s="16"/>
      <c r="D604" s="17"/>
      <c r="E604" s="15"/>
    </row>
    <row r="605" spans="1:5" x14ac:dyDescent="0.2">
      <c r="A605" s="16"/>
      <c r="B605" s="16"/>
      <c r="C605" s="16"/>
      <c r="D605" s="17"/>
      <c r="E605" s="15"/>
    </row>
    <row r="606" spans="1:5" x14ac:dyDescent="0.2">
      <c r="A606" s="16"/>
      <c r="B606" s="16"/>
      <c r="C606" s="16"/>
      <c r="D606" s="17"/>
      <c r="E606" s="15"/>
    </row>
    <row r="607" spans="1:5" x14ac:dyDescent="0.2">
      <c r="A607" s="16"/>
      <c r="B607" s="16"/>
      <c r="C607" s="16"/>
      <c r="D607" s="17"/>
      <c r="E607" s="15"/>
    </row>
    <row r="608" spans="1:5" x14ac:dyDescent="0.2">
      <c r="A608" s="16"/>
      <c r="B608" s="16"/>
      <c r="C608" s="16"/>
      <c r="D608" s="17"/>
      <c r="E608" s="15"/>
    </row>
    <row r="609" spans="1:5" x14ac:dyDescent="0.2">
      <c r="A609" s="16"/>
      <c r="B609" s="16"/>
      <c r="C609" s="16"/>
      <c r="D609" s="17"/>
      <c r="E609" s="15"/>
    </row>
    <row r="610" spans="1:5" x14ac:dyDescent="0.2">
      <c r="A610" s="16"/>
      <c r="B610" s="16"/>
      <c r="C610" s="16"/>
      <c r="D610" s="17"/>
      <c r="E610" s="15"/>
    </row>
    <row r="611" spans="1:5" x14ac:dyDescent="0.2">
      <c r="A611" s="16"/>
      <c r="B611" s="16"/>
      <c r="C611" s="16"/>
      <c r="D611" s="17"/>
      <c r="E611" s="15"/>
    </row>
    <row r="612" spans="1:5" x14ac:dyDescent="0.2">
      <c r="A612" s="16"/>
      <c r="B612" s="16"/>
      <c r="C612" s="16"/>
      <c r="D612" s="17"/>
      <c r="E612" s="15"/>
    </row>
    <row r="613" spans="1:5" x14ac:dyDescent="0.2">
      <c r="A613" s="16"/>
      <c r="B613" s="16"/>
      <c r="C613" s="16"/>
      <c r="D613" s="17"/>
      <c r="E613" s="15"/>
    </row>
    <row r="614" spans="1:5" x14ac:dyDescent="0.2">
      <c r="A614" s="16"/>
      <c r="B614" s="16"/>
      <c r="C614" s="16"/>
      <c r="D614" s="17"/>
      <c r="E614" s="15"/>
    </row>
    <row r="615" spans="1:5" x14ac:dyDescent="0.2">
      <c r="A615" s="16"/>
      <c r="B615" s="16"/>
      <c r="C615" s="16"/>
      <c r="D615" s="17"/>
      <c r="E615" s="15"/>
    </row>
    <row r="616" spans="1:5" x14ac:dyDescent="0.2">
      <c r="A616" s="16"/>
      <c r="B616" s="16"/>
      <c r="C616" s="16"/>
      <c r="D616" s="17"/>
      <c r="E616" s="15"/>
    </row>
    <row r="617" spans="1:5" x14ac:dyDescent="0.2">
      <c r="A617" s="16"/>
      <c r="B617" s="16"/>
      <c r="C617" s="16"/>
      <c r="D617" s="17"/>
      <c r="E617" s="15"/>
    </row>
    <row r="618" spans="1:5" x14ac:dyDescent="0.2">
      <c r="A618" s="16"/>
      <c r="B618" s="16"/>
      <c r="C618" s="16"/>
      <c r="D618" s="17"/>
      <c r="E618" s="15"/>
    </row>
    <row r="619" spans="1:5" x14ac:dyDescent="0.2">
      <c r="A619" s="16"/>
      <c r="B619" s="16"/>
      <c r="C619" s="16"/>
      <c r="D619" s="17"/>
      <c r="E619" s="15"/>
    </row>
    <row r="620" spans="1:5" x14ac:dyDescent="0.2">
      <c r="A620" s="16"/>
      <c r="B620" s="16"/>
      <c r="C620" s="16"/>
      <c r="D620" s="17"/>
      <c r="E620" s="15"/>
    </row>
    <row r="621" spans="1:5" x14ac:dyDescent="0.2">
      <c r="A621" s="16"/>
      <c r="B621" s="16"/>
      <c r="C621" s="16"/>
      <c r="D621" s="17"/>
      <c r="E621" s="15"/>
    </row>
    <row r="622" spans="1:5" x14ac:dyDescent="0.2">
      <c r="A622" s="16"/>
      <c r="B622" s="16"/>
      <c r="C622" s="16"/>
      <c r="D622" s="17"/>
      <c r="E622" s="15"/>
    </row>
    <row r="623" spans="1:5" x14ac:dyDescent="0.2">
      <c r="A623" s="16"/>
      <c r="B623" s="16"/>
      <c r="C623" s="16"/>
      <c r="D623" s="17"/>
      <c r="E623" s="15"/>
    </row>
    <row r="624" spans="1:5" x14ac:dyDescent="0.2">
      <c r="A624" s="16"/>
      <c r="B624" s="16"/>
      <c r="C624" s="16"/>
      <c r="D624" s="17"/>
      <c r="E624" s="15"/>
    </row>
    <row r="625" spans="1:5" x14ac:dyDescent="0.2">
      <c r="A625" s="16"/>
      <c r="B625" s="16"/>
      <c r="C625" s="16"/>
      <c r="D625" s="17"/>
      <c r="E625" s="15"/>
    </row>
    <row r="626" spans="1:5" x14ac:dyDescent="0.2">
      <c r="A626" s="16"/>
      <c r="B626" s="16"/>
      <c r="C626" s="16"/>
      <c r="D626" s="17"/>
      <c r="E626" s="15"/>
    </row>
    <row r="627" spans="1:5" x14ac:dyDescent="0.2">
      <c r="A627" s="16"/>
      <c r="B627" s="16"/>
      <c r="C627" s="16"/>
      <c r="D627" s="17"/>
      <c r="E627" s="15"/>
    </row>
    <row r="628" spans="1:5" x14ac:dyDescent="0.2">
      <c r="A628" s="16"/>
      <c r="B628" s="16"/>
      <c r="C628" s="16"/>
      <c r="D628" s="17"/>
      <c r="E628" s="15"/>
    </row>
    <row r="629" spans="1:5" x14ac:dyDescent="0.2">
      <c r="A629" s="16"/>
      <c r="B629" s="16"/>
      <c r="C629" s="16"/>
      <c r="D629" s="17"/>
      <c r="E629" s="15"/>
    </row>
    <row r="630" spans="1:5" x14ac:dyDescent="0.2">
      <c r="A630" s="16"/>
      <c r="B630" s="16"/>
      <c r="C630" s="16"/>
      <c r="D630" s="17"/>
      <c r="E630" s="15"/>
    </row>
    <row r="631" spans="1:5" x14ac:dyDescent="0.2">
      <c r="A631" s="16"/>
      <c r="B631" s="16"/>
      <c r="C631" s="16"/>
      <c r="D631" s="17"/>
      <c r="E631" s="15"/>
    </row>
    <row r="632" spans="1:5" x14ac:dyDescent="0.2">
      <c r="A632" s="16"/>
      <c r="B632" s="16"/>
      <c r="C632" s="16"/>
      <c r="D632" s="17"/>
      <c r="E632" s="15"/>
    </row>
    <row r="633" spans="1:5" x14ac:dyDescent="0.2">
      <c r="A633" s="16"/>
      <c r="B633" s="16"/>
      <c r="C633" s="16"/>
      <c r="D633" s="17"/>
      <c r="E633" s="15"/>
    </row>
    <row r="634" spans="1:5" x14ac:dyDescent="0.2">
      <c r="A634" s="16"/>
      <c r="B634" s="16"/>
      <c r="C634" s="16"/>
      <c r="D634" s="17"/>
      <c r="E634" s="15"/>
    </row>
    <row r="635" spans="1:5" x14ac:dyDescent="0.2">
      <c r="A635" s="16"/>
      <c r="B635" s="16"/>
      <c r="C635" s="16"/>
      <c r="D635" s="17"/>
      <c r="E635" s="15"/>
    </row>
    <row r="636" spans="1:5" x14ac:dyDescent="0.2">
      <c r="A636" s="16"/>
      <c r="B636" s="16"/>
      <c r="C636" s="16"/>
      <c r="D636" s="17"/>
      <c r="E636" s="15"/>
    </row>
    <row r="637" spans="1:5" x14ac:dyDescent="0.2">
      <c r="A637" s="16"/>
      <c r="B637" s="16"/>
      <c r="C637" s="16"/>
      <c r="D637" s="17"/>
      <c r="E637" s="15"/>
    </row>
    <row r="638" spans="1:5" x14ac:dyDescent="0.2">
      <c r="A638" s="16"/>
      <c r="B638" s="16"/>
      <c r="C638" s="16"/>
      <c r="D638" s="17"/>
      <c r="E638" s="15"/>
    </row>
    <row r="639" spans="1:5" x14ac:dyDescent="0.2">
      <c r="A639" s="16"/>
      <c r="B639" s="16"/>
      <c r="C639" s="16"/>
      <c r="D639" s="17"/>
      <c r="E639" s="15"/>
    </row>
    <row r="640" spans="1:5" x14ac:dyDescent="0.2">
      <c r="A640" s="16"/>
      <c r="B640" s="16"/>
      <c r="C640" s="16"/>
      <c r="D640" s="17"/>
      <c r="E640" s="15"/>
    </row>
    <row r="641" spans="1:5" x14ac:dyDescent="0.2">
      <c r="A641" s="16"/>
      <c r="B641" s="16"/>
      <c r="C641" s="16"/>
      <c r="D641" s="17"/>
      <c r="E641" s="15"/>
    </row>
    <row r="642" spans="1:5" x14ac:dyDescent="0.2">
      <c r="A642" s="16"/>
      <c r="B642" s="16"/>
      <c r="C642" s="16"/>
      <c r="D642" s="17"/>
      <c r="E642" s="15"/>
    </row>
    <row r="643" spans="1:5" x14ac:dyDescent="0.2">
      <c r="A643" s="16"/>
      <c r="B643" s="16"/>
      <c r="C643" s="16"/>
      <c r="D643" s="17"/>
      <c r="E643" s="15"/>
    </row>
    <row r="644" spans="1:5" x14ac:dyDescent="0.2">
      <c r="A644" s="16"/>
      <c r="B644" s="16"/>
      <c r="C644" s="16"/>
      <c r="D644" s="17"/>
      <c r="E644" s="15"/>
    </row>
    <row r="645" spans="1:5" x14ac:dyDescent="0.2">
      <c r="A645" s="16"/>
      <c r="B645" s="16"/>
      <c r="C645" s="16"/>
      <c r="D645" s="17"/>
      <c r="E645" s="15"/>
    </row>
    <row r="646" spans="1:5" x14ac:dyDescent="0.2">
      <c r="A646" s="16"/>
      <c r="B646" s="16"/>
      <c r="C646" s="16"/>
      <c r="D646" s="17"/>
      <c r="E646" s="15"/>
    </row>
    <row r="647" spans="1:5" x14ac:dyDescent="0.2">
      <c r="A647" s="16"/>
      <c r="B647" s="16"/>
      <c r="C647" s="16"/>
      <c r="D647" s="17"/>
      <c r="E647" s="15"/>
    </row>
    <row r="648" spans="1:5" x14ac:dyDescent="0.2">
      <c r="A648" s="16"/>
      <c r="B648" s="16"/>
      <c r="C648" s="16"/>
      <c r="D648" s="17"/>
      <c r="E648" s="15"/>
    </row>
    <row r="649" spans="1:5" x14ac:dyDescent="0.2">
      <c r="A649" s="16"/>
      <c r="B649" s="16"/>
      <c r="C649" s="16"/>
      <c r="D649" s="17"/>
      <c r="E649" s="15"/>
    </row>
    <row r="650" spans="1:5" x14ac:dyDescent="0.2">
      <c r="A650" s="16"/>
      <c r="B650" s="16"/>
      <c r="C650" s="16"/>
      <c r="D650" s="17"/>
      <c r="E650" s="15"/>
    </row>
    <row r="651" spans="1:5" x14ac:dyDescent="0.2">
      <c r="A651" s="16"/>
      <c r="B651" s="16"/>
      <c r="C651" s="16"/>
      <c r="D651" s="17"/>
      <c r="E651" s="15"/>
    </row>
    <row r="652" spans="1:5" x14ac:dyDescent="0.2">
      <c r="A652" s="16"/>
      <c r="B652" s="16"/>
      <c r="C652" s="16"/>
      <c r="D652" s="17"/>
      <c r="E652" s="15"/>
    </row>
    <row r="653" spans="1:5" x14ac:dyDescent="0.2">
      <c r="A653" s="16"/>
      <c r="B653" s="16"/>
      <c r="C653" s="16"/>
      <c r="D653" s="17"/>
      <c r="E653" s="15"/>
    </row>
    <row r="654" spans="1:5" x14ac:dyDescent="0.2">
      <c r="A654" s="16"/>
      <c r="B654" s="16"/>
      <c r="C654" s="16"/>
      <c r="D654" s="17"/>
      <c r="E654" s="15"/>
    </row>
    <row r="655" spans="1:5" x14ac:dyDescent="0.2">
      <c r="A655" s="16"/>
      <c r="B655" s="16"/>
      <c r="C655" s="16"/>
      <c r="D655" s="17"/>
      <c r="E655" s="15"/>
    </row>
    <row r="656" spans="1:5" x14ac:dyDescent="0.2">
      <c r="A656" s="16"/>
      <c r="B656" s="16"/>
      <c r="C656" s="16"/>
      <c r="D656" s="17"/>
      <c r="E656" s="15"/>
    </row>
    <row r="657" spans="1:5" x14ac:dyDescent="0.2">
      <c r="A657" s="16"/>
      <c r="B657" s="16"/>
      <c r="C657" s="16"/>
      <c r="D657" s="17"/>
      <c r="E657" s="15"/>
    </row>
    <row r="658" spans="1:5" x14ac:dyDescent="0.2">
      <c r="A658" s="16"/>
      <c r="B658" s="16"/>
      <c r="C658" s="16"/>
      <c r="D658" s="17"/>
      <c r="E658" s="15"/>
    </row>
    <row r="659" spans="1:5" x14ac:dyDescent="0.2">
      <c r="A659" s="16"/>
      <c r="B659" s="16"/>
      <c r="C659" s="16"/>
      <c r="D659" s="17"/>
      <c r="E659" s="15"/>
    </row>
    <row r="660" spans="1:5" x14ac:dyDescent="0.2">
      <c r="A660" s="16"/>
      <c r="B660" s="16"/>
      <c r="C660" s="16"/>
      <c r="D660" s="17"/>
      <c r="E660" s="15"/>
    </row>
    <row r="661" spans="1:5" x14ac:dyDescent="0.2">
      <c r="A661" s="16"/>
      <c r="B661" s="16"/>
      <c r="C661" s="16"/>
      <c r="D661" s="17"/>
      <c r="E661" s="15"/>
    </row>
    <row r="662" spans="1:5" x14ac:dyDescent="0.2">
      <c r="A662" s="16"/>
      <c r="B662" s="16"/>
      <c r="C662" s="16"/>
      <c r="D662" s="17"/>
      <c r="E662" s="15"/>
    </row>
    <row r="663" spans="1:5" x14ac:dyDescent="0.2">
      <c r="A663" s="16"/>
      <c r="B663" s="16"/>
      <c r="C663" s="16"/>
      <c r="D663" s="17"/>
      <c r="E663" s="15"/>
    </row>
    <row r="664" spans="1:5" x14ac:dyDescent="0.2">
      <c r="A664" s="16"/>
      <c r="B664" s="16"/>
      <c r="C664" s="16"/>
      <c r="D664" s="17"/>
      <c r="E664" s="15"/>
    </row>
    <row r="665" spans="1:5" x14ac:dyDescent="0.2">
      <c r="A665" s="16"/>
      <c r="B665" s="16"/>
      <c r="C665" s="16"/>
      <c r="D665" s="17"/>
      <c r="E665" s="15"/>
    </row>
    <row r="666" spans="1:5" x14ac:dyDescent="0.2">
      <c r="A666" s="16"/>
      <c r="B666" s="16"/>
      <c r="C666" s="16"/>
      <c r="D666" s="17"/>
      <c r="E666" s="15"/>
    </row>
    <row r="667" spans="1:5" x14ac:dyDescent="0.2">
      <c r="A667" s="16"/>
      <c r="B667" s="16"/>
      <c r="C667" s="16"/>
      <c r="D667" s="17"/>
      <c r="E667" s="15"/>
    </row>
    <row r="668" spans="1:5" x14ac:dyDescent="0.2">
      <c r="A668" s="16"/>
      <c r="B668" s="16"/>
      <c r="C668" s="16"/>
      <c r="D668" s="17"/>
      <c r="E668" s="15"/>
    </row>
    <row r="669" spans="1:5" x14ac:dyDescent="0.2">
      <c r="A669" s="16"/>
      <c r="B669" s="16"/>
      <c r="C669" s="16"/>
      <c r="D669" s="17"/>
      <c r="E669" s="15"/>
    </row>
    <row r="670" spans="1:5" x14ac:dyDescent="0.2">
      <c r="A670" s="16"/>
      <c r="B670" s="16"/>
      <c r="C670" s="16"/>
      <c r="D670" s="17"/>
      <c r="E670" s="15"/>
    </row>
    <row r="671" spans="1:5" x14ac:dyDescent="0.2">
      <c r="A671" s="16"/>
      <c r="B671" s="16"/>
      <c r="C671" s="16"/>
      <c r="D671" s="17"/>
      <c r="E671" s="15"/>
    </row>
    <row r="672" spans="1:5" x14ac:dyDescent="0.2">
      <c r="A672" s="16"/>
      <c r="B672" s="16"/>
      <c r="C672" s="16"/>
      <c r="D672" s="17"/>
      <c r="E672" s="15"/>
    </row>
    <row r="673" spans="1:5" x14ac:dyDescent="0.2">
      <c r="A673" s="16"/>
      <c r="B673" s="16"/>
      <c r="C673" s="16"/>
      <c r="D673" s="17"/>
      <c r="E673" s="15"/>
    </row>
    <row r="674" spans="1:5" x14ac:dyDescent="0.2">
      <c r="A674" s="16"/>
      <c r="B674" s="16"/>
      <c r="C674" s="16"/>
      <c r="D674" s="17"/>
      <c r="E674" s="15"/>
    </row>
    <row r="675" spans="1:5" x14ac:dyDescent="0.2">
      <c r="A675" s="16"/>
      <c r="B675" s="16"/>
      <c r="C675" s="16"/>
      <c r="D675" s="17"/>
      <c r="E675" s="15"/>
    </row>
    <row r="676" spans="1:5" x14ac:dyDescent="0.2">
      <c r="A676" s="16"/>
      <c r="B676" s="16"/>
      <c r="C676" s="16"/>
      <c r="D676" s="17"/>
      <c r="E676" s="15"/>
    </row>
    <row r="677" spans="1:5" x14ac:dyDescent="0.2">
      <c r="A677" s="16"/>
      <c r="B677" s="16"/>
      <c r="C677" s="16"/>
      <c r="D677" s="17"/>
      <c r="E677" s="15"/>
    </row>
    <row r="678" spans="1:5" x14ac:dyDescent="0.2">
      <c r="A678" s="16"/>
      <c r="B678" s="16"/>
      <c r="C678" s="16"/>
      <c r="D678" s="17"/>
      <c r="E678" s="15"/>
    </row>
    <row r="679" spans="1:5" x14ac:dyDescent="0.2">
      <c r="A679" s="16"/>
      <c r="B679" s="16"/>
      <c r="C679" s="16"/>
      <c r="D679" s="17"/>
      <c r="E679" s="15"/>
    </row>
    <row r="680" spans="1:5" x14ac:dyDescent="0.2">
      <c r="A680" s="16"/>
      <c r="B680" s="16"/>
      <c r="C680" s="16"/>
      <c r="D680" s="17"/>
      <c r="E680" s="15"/>
    </row>
    <row r="681" spans="1:5" x14ac:dyDescent="0.2">
      <c r="A681" s="16"/>
      <c r="B681" s="16"/>
      <c r="C681" s="16"/>
      <c r="D681" s="17"/>
      <c r="E681" s="15"/>
    </row>
    <row r="682" spans="1:5" x14ac:dyDescent="0.2">
      <c r="A682" s="16"/>
      <c r="B682" s="16"/>
      <c r="C682" s="16"/>
      <c r="D682" s="17"/>
      <c r="E682" s="15"/>
    </row>
    <row r="683" spans="1:5" x14ac:dyDescent="0.2">
      <c r="A683" s="16"/>
      <c r="B683" s="16"/>
      <c r="C683" s="16"/>
      <c r="D683" s="17"/>
      <c r="E683" s="15"/>
    </row>
    <row r="684" spans="1:5" x14ac:dyDescent="0.2">
      <c r="A684" s="16"/>
      <c r="B684" s="16"/>
      <c r="C684" s="16"/>
      <c r="D684" s="17"/>
      <c r="E684" s="15"/>
    </row>
    <row r="685" spans="1:5" x14ac:dyDescent="0.2">
      <c r="A685" s="16"/>
      <c r="B685" s="16"/>
      <c r="C685" s="16"/>
      <c r="D685" s="17"/>
      <c r="E685" s="15"/>
    </row>
    <row r="686" spans="1:5" x14ac:dyDescent="0.2">
      <c r="A686" s="16"/>
      <c r="B686" s="16"/>
      <c r="C686" s="16"/>
      <c r="D686" s="17"/>
      <c r="E686" s="15"/>
    </row>
    <row r="687" spans="1:5" x14ac:dyDescent="0.2">
      <c r="A687" s="16"/>
      <c r="B687" s="16"/>
      <c r="C687" s="16"/>
      <c r="D687" s="17"/>
      <c r="E687" s="15"/>
    </row>
    <row r="688" spans="1:5" x14ac:dyDescent="0.2">
      <c r="A688" s="16"/>
      <c r="B688" s="16"/>
      <c r="C688" s="16"/>
      <c r="D688" s="17"/>
      <c r="E688" s="15"/>
    </row>
    <row r="689" spans="1:5" x14ac:dyDescent="0.2">
      <c r="A689" s="16"/>
      <c r="B689" s="16"/>
      <c r="C689" s="16"/>
      <c r="D689" s="17"/>
      <c r="E689" s="15"/>
    </row>
    <row r="690" spans="1:5" x14ac:dyDescent="0.2">
      <c r="A690" s="16"/>
      <c r="B690" s="16"/>
      <c r="C690" s="16"/>
      <c r="D690" s="17"/>
      <c r="E690" s="15"/>
    </row>
    <row r="691" spans="1:5" x14ac:dyDescent="0.2">
      <c r="A691" s="16"/>
      <c r="B691" s="16"/>
      <c r="C691" s="16"/>
      <c r="D691" s="17"/>
      <c r="E691" s="15"/>
    </row>
    <row r="692" spans="1:5" x14ac:dyDescent="0.2">
      <c r="A692" s="16"/>
      <c r="B692" s="16"/>
      <c r="C692" s="16"/>
      <c r="D692" s="17"/>
      <c r="E692" s="15"/>
    </row>
    <row r="693" spans="1:5" x14ac:dyDescent="0.2">
      <c r="A693" s="16"/>
      <c r="B693" s="16"/>
      <c r="C693" s="16"/>
      <c r="D693" s="17"/>
      <c r="E693" s="15"/>
    </row>
    <row r="694" spans="1:5" x14ac:dyDescent="0.2">
      <c r="A694" s="16"/>
      <c r="B694" s="16"/>
      <c r="C694" s="16"/>
      <c r="D694" s="17"/>
      <c r="E694" s="15"/>
    </row>
    <row r="695" spans="1:5" x14ac:dyDescent="0.2">
      <c r="A695" s="16"/>
      <c r="B695" s="16"/>
      <c r="C695" s="16"/>
      <c r="D695" s="17"/>
      <c r="E695" s="15"/>
    </row>
    <row r="696" spans="1:5" x14ac:dyDescent="0.2">
      <c r="A696" s="16"/>
      <c r="B696" s="16"/>
      <c r="C696" s="16"/>
      <c r="D696" s="17"/>
      <c r="E696" s="15"/>
    </row>
    <row r="697" spans="1:5" x14ac:dyDescent="0.2">
      <c r="A697" s="16"/>
      <c r="B697" s="16"/>
      <c r="C697" s="16"/>
      <c r="D697" s="17"/>
      <c r="E697" s="15"/>
    </row>
    <row r="698" spans="1:5" x14ac:dyDescent="0.2">
      <c r="A698" s="16"/>
      <c r="B698" s="16"/>
      <c r="C698" s="16"/>
      <c r="D698" s="17"/>
      <c r="E698" s="15"/>
    </row>
    <row r="699" spans="1:5" x14ac:dyDescent="0.2">
      <c r="A699" s="16"/>
      <c r="B699" s="16"/>
      <c r="C699" s="16"/>
      <c r="D699" s="17"/>
      <c r="E699" s="15"/>
    </row>
    <row r="700" spans="1:5" x14ac:dyDescent="0.2">
      <c r="A700" s="16"/>
      <c r="B700" s="16"/>
      <c r="C700" s="16"/>
      <c r="D700" s="17"/>
      <c r="E700" s="15"/>
    </row>
    <row r="701" spans="1:5" x14ac:dyDescent="0.2">
      <c r="A701" s="16"/>
      <c r="B701" s="16"/>
      <c r="C701" s="16"/>
      <c r="D701" s="17"/>
      <c r="E701" s="15"/>
    </row>
    <row r="702" spans="1:5" x14ac:dyDescent="0.2">
      <c r="A702" s="16"/>
      <c r="B702" s="16"/>
      <c r="C702" s="16"/>
      <c r="D702" s="17"/>
      <c r="E702" s="15"/>
    </row>
    <row r="703" spans="1:5" x14ac:dyDescent="0.2">
      <c r="A703" s="16"/>
      <c r="B703" s="16"/>
      <c r="C703" s="16"/>
      <c r="D703" s="17"/>
      <c r="E703" s="15"/>
    </row>
    <row r="704" spans="1:5" x14ac:dyDescent="0.2">
      <c r="A704" s="16"/>
      <c r="B704" s="16"/>
      <c r="C704" s="16"/>
      <c r="D704" s="17"/>
      <c r="E704" s="15"/>
    </row>
    <row r="705" spans="1:5" x14ac:dyDescent="0.2">
      <c r="A705" s="16"/>
      <c r="B705" s="16"/>
      <c r="C705" s="16"/>
      <c r="D705" s="17"/>
      <c r="E705" s="15"/>
    </row>
    <row r="706" spans="1:5" x14ac:dyDescent="0.2">
      <c r="A706" s="16"/>
      <c r="B706" s="16"/>
      <c r="C706" s="16"/>
      <c r="D706" s="17"/>
      <c r="E706" s="15"/>
    </row>
    <row r="707" spans="1:5" x14ac:dyDescent="0.2">
      <c r="A707" s="16"/>
      <c r="B707" s="16"/>
      <c r="C707" s="16"/>
      <c r="D707" s="17"/>
      <c r="E707" s="15"/>
    </row>
    <row r="708" spans="1:5" x14ac:dyDescent="0.2">
      <c r="A708" s="16"/>
      <c r="B708" s="16"/>
      <c r="C708" s="16"/>
      <c r="D708" s="17"/>
      <c r="E708" s="15"/>
    </row>
    <row r="709" spans="1:5" x14ac:dyDescent="0.2">
      <c r="A709" s="16"/>
      <c r="B709" s="16"/>
      <c r="C709" s="16"/>
      <c r="D709" s="17"/>
      <c r="E709" s="15"/>
    </row>
    <row r="710" spans="1:5" x14ac:dyDescent="0.2">
      <c r="A710" s="16"/>
      <c r="B710" s="16"/>
      <c r="C710" s="16"/>
      <c r="D710" s="17"/>
      <c r="E710" s="15"/>
    </row>
    <row r="711" spans="1:5" x14ac:dyDescent="0.2">
      <c r="A711" s="16"/>
      <c r="B711" s="16"/>
      <c r="C711" s="16"/>
      <c r="D711" s="17"/>
      <c r="E711" s="15"/>
    </row>
    <row r="712" spans="1:5" x14ac:dyDescent="0.2">
      <c r="A712" s="16"/>
      <c r="B712" s="16"/>
      <c r="C712" s="16"/>
      <c r="D712" s="17"/>
      <c r="E712" s="15"/>
    </row>
    <row r="713" spans="1:5" x14ac:dyDescent="0.2">
      <c r="A713" s="16"/>
      <c r="B713" s="16"/>
      <c r="C713" s="16"/>
      <c r="D713" s="17"/>
      <c r="E713" s="15"/>
    </row>
    <row r="714" spans="1:5" x14ac:dyDescent="0.2">
      <c r="A714" s="16"/>
      <c r="B714" s="16"/>
      <c r="C714" s="16"/>
      <c r="D714" s="17"/>
      <c r="E714" s="15"/>
    </row>
    <row r="715" spans="1:5" x14ac:dyDescent="0.2">
      <c r="A715" s="16"/>
      <c r="B715" s="16"/>
      <c r="C715" s="16"/>
      <c r="D715" s="17"/>
      <c r="E715" s="15"/>
    </row>
    <row r="716" spans="1:5" x14ac:dyDescent="0.2">
      <c r="A716" s="16"/>
      <c r="B716" s="16"/>
      <c r="C716" s="16"/>
      <c r="D716" s="17"/>
      <c r="E716" s="15"/>
    </row>
    <row r="717" spans="1:5" x14ac:dyDescent="0.2">
      <c r="A717" s="16"/>
      <c r="B717" s="16"/>
      <c r="C717" s="16"/>
      <c r="D717" s="17"/>
      <c r="E717" s="15"/>
    </row>
    <row r="718" spans="1:5" x14ac:dyDescent="0.2">
      <c r="A718" s="16"/>
      <c r="B718" s="16"/>
      <c r="C718" s="16"/>
      <c r="D718" s="17"/>
      <c r="E718" s="15"/>
    </row>
    <row r="719" spans="1:5" x14ac:dyDescent="0.2">
      <c r="A719" s="16"/>
      <c r="B719" s="16"/>
      <c r="C719" s="16"/>
      <c r="D719" s="17"/>
      <c r="E719" s="15"/>
    </row>
    <row r="720" spans="1:5" x14ac:dyDescent="0.2">
      <c r="A720" s="16"/>
      <c r="B720" s="16"/>
      <c r="C720" s="16"/>
      <c r="D720" s="17"/>
      <c r="E720" s="15"/>
    </row>
    <row r="721" spans="1:5" x14ac:dyDescent="0.2">
      <c r="A721" s="16"/>
      <c r="B721" s="16"/>
      <c r="C721" s="16"/>
      <c r="D721" s="17"/>
      <c r="E721" s="15"/>
    </row>
    <row r="722" spans="1:5" x14ac:dyDescent="0.2">
      <c r="A722" s="16"/>
      <c r="B722" s="16"/>
      <c r="C722" s="16"/>
      <c r="D722" s="17"/>
      <c r="E722" s="15"/>
    </row>
    <row r="723" spans="1:5" x14ac:dyDescent="0.2">
      <c r="A723" s="16"/>
      <c r="B723" s="16"/>
      <c r="C723" s="16"/>
      <c r="D723" s="17"/>
      <c r="E723" s="15"/>
    </row>
    <row r="724" spans="1:5" x14ac:dyDescent="0.2">
      <c r="A724" s="16"/>
      <c r="B724" s="16"/>
      <c r="C724" s="16"/>
      <c r="D724" s="17"/>
      <c r="E724" s="15"/>
    </row>
    <row r="725" spans="1:5" x14ac:dyDescent="0.2">
      <c r="A725" s="16"/>
      <c r="B725" s="16"/>
      <c r="C725" s="16"/>
      <c r="D725" s="17"/>
      <c r="E725" s="15"/>
    </row>
    <row r="726" spans="1:5" x14ac:dyDescent="0.2">
      <c r="A726" s="16"/>
      <c r="B726" s="16"/>
      <c r="C726" s="16"/>
      <c r="D726" s="17"/>
      <c r="E726" s="15"/>
    </row>
    <row r="727" spans="1:5" x14ac:dyDescent="0.2">
      <c r="A727" s="16"/>
      <c r="B727" s="16"/>
      <c r="C727" s="16"/>
      <c r="D727" s="17"/>
      <c r="E727" s="15"/>
    </row>
    <row r="728" spans="1:5" x14ac:dyDescent="0.2">
      <c r="A728" s="16"/>
      <c r="B728" s="16"/>
      <c r="C728" s="16"/>
      <c r="D728" s="17"/>
      <c r="E728" s="15"/>
    </row>
    <row r="729" spans="1:5" x14ac:dyDescent="0.2">
      <c r="A729" s="16"/>
      <c r="B729" s="16"/>
      <c r="C729" s="16"/>
      <c r="D729" s="17"/>
      <c r="E729" s="15"/>
    </row>
    <row r="730" spans="1:5" x14ac:dyDescent="0.2">
      <c r="A730" s="16"/>
      <c r="B730" s="16"/>
      <c r="C730" s="16"/>
      <c r="D730" s="17"/>
      <c r="E730" s="15"/>
    </row>
    <row r="731" spans="1:5" x14ac:dyDescent="0.2">
      <c r="A731" s="16"/>
      <c r="B731" s="16"/>
      <c r="C731" s="16"/>
      <c r="D731" s="17"/>
      <c r="E731" s="15"/>
    </row>
    <row r="732" spans="1:5" x14ac:dyDescent="0.2">
      <c r="A732" s="16"/>
      <c r="B732" s="16"/>
      <c r="C732" s="16"/>
      <c r="D732" s="17"/>
      <c r="E732" s="15"/>
    </row>
    <row r="733" spans="1:5" x14ac:dyDescent="0.2">
      <c r="A733" s="16"/>
      <c r="B733" s="16"/>
      <c r="C733" s="16"/>
      <c r="D733" s="17"/>
      <c r="E733" s="15"/>
    </row>
    <row r="734" spans="1:5" x14ac:dyDescent="0.2">
      <c r="A734" s="16"/>
      <c r="B734" s="16"/>
      <c r="C734" s="16"/>
      <c r="D734" s="17"/>
      <c r="E734" s="15"/>
    </row>
    <row r="735" spans="1:5" x14ac:dyDescent="0.2">
      <c r="A735" s="16"/>
      <c r="B735" s="16"/>
      <c r="C735" s="16"/>
      <c r="D735" s="17"/>
      <c r="E735" s="15"/>
    </row>
    <row r="736" spans="1:5" x14ac:dyDescent="0.2">
      <c r="A736" s="16"/>
      <c r="B736" s="16"/>
      <c r="C736" s="16"/>
      <c r="D736" s="17"/>
      <c r="E736" s="15"/>
    </row>
    <row r="737" spans="1:5" x14ac:dyDescent="0.2">
      <c r="A737" s="16"/>
      <c r="B737" s="16"/>
      <c r="C737" s="16"/>
      <c r="D737" s="17"/>
      <c r="E737" s="15"/>
    </row>
    <row r="738" spans="1:5" x14ac:dyDescent="0.2">
      <c r="A738" s="16"/>
      <c r="B738" s="16"/>
      <c r="C738" s="16"/>
      <c r="D738" s="17"/>
      <c r="E738" s="15"/>
    </row>
    <row r="739" spans="1:5" x14ac:dyDescent="0.2">
      <c r="A739" s="16"/>
      <c r="B739" s="16"/>
      <c r="C739" s="16"/>
      <c r="D739" s="17"/>
      <c r="E739" s="15"/>
    </row>
    <row r="740" spans="1:5" x14ac:dyDescent="0.2">
      <c r="A740" s="16"/>
      <c r="B740" s="16"/>
      <c r="C740" s="16"/>
      <c r="D740" s="17"/>
      <c r="E740" s="15"/>
    </row>
    <row r="741" spans="1:5" x14ac:dyDescent="0.2">
      <c r="A741" s="16"/>
      <c r="B741" s="16"/>
      <c r="C741" s="16"/>
      <c r="D741" s="17"/>
      <c r="E741" s="15"/>
    </row>
    <row r="742" spans="1:5" x14ac:dyDescent="0.2">
      <c r="A742" s="16"/>
      <c r="B742" s="16"/>
      <c r="C742" s="16"/>
      <c r="D742" s="17"/>
      <c r="E742" s="15"/>
    </row>
    <row r="743" spans="1:5" x14ac:dyDescent="0.2">
      <c r="A743" s="16"/>
      <c r="B743" s="16"/>
      <c r="C743" s="16"/>
      <c r="D743" s="17"/>
      <c r="E743" s="15"/>
    </row>
    <row r="744" spans="1:5" x14ac:dyDescent="0.2">
      <c r="A744" s="16"/>
      <c r="B744" s="16"/>
      <c r="C744" s="16"/>
      <c r="D744" s="17"/>
      <c r="E744" s="15"/>
    </row>
    <row r="745" spans="1:5" x14ac:dyDescent="0.2">
      <c r="A745" s="16"/>
      <c r="B745" s="16"/>
      <c r="C745" s="16"/>
      <c r="D745" s="17"/>
      <c r="E745" s="15"/>
    </row>
    <row r="746" spans="1:5" x14ac:dyDescent="0.2">
      <c r="A746" s="16"/>
      <c r="B746" s="16"/>
      <c r="C746" s="16"/>
      <c r="D746" s="17"/>
      <c r="E746" s="15"/>
    </row>
    <row r="747" spans="1:5" x14ac:dyDescent="0.2">
      <c r="A747" s="16"/>
      <c r="B747" s="16"/>
      <c r="C747" s="16"/>
      <c r="D747" s="17"/>
      <c r="E747" s="15"/>
    </row>
    <row r="748" spans="1:5" x14ac:dyDescent="0.2">
      <c r="A748" s="16"/>
      <c r="B748" s="16"/>
      <c r="C748" s="16"/>
      <c r="D748" s="17"/>
      <c r="E748" s="15"/>
    </row>
    <row r="749" spans="1:5" x14ac:dyDescent="0.2">
      <c r="A749" s="16"/>
      <c r="B749" s="16"/>
      <c r="C749" s="16"/>
      <c r="D749" s="17"/>
      <c r="E749" s="15"/>
    </row>
    <row r="750" spans="1:5" x14ac:dyDescent="0.2">
      <c r="A750" s="16"/>
      <c r="B750" s="16"/>
      <c r="C750" s="16"/>
      <c r="D750" s="17"/>
      <c r="E750" s="15"/>
    </row>
    <row r="751" spans="1:5" x14ac:dyDescent="0.2">
      <c r="A751" s="16"/>
      <c r="B751" s="16"/>
      <c r="C751" s="16"/>
      <c r="D751" s="17"/>
      <c r="E751" s="15"/>
    </row>
    <row r="752" spans="1:5" x14ac:dyDescent="0.2">
      <c r="A752" s="16"/>
      <c r="B752" s="16"/>
      <c r="C752" s="16"/>
      <c r="D752" s="17"/>
      <c r="E752" s="15"/>
    </row>
    <row r="753" spans="1:5" x14ac:dyDescent="0.2">
      <c r="A753" s="16"/>
      <c r="B753" s="16"/>
      <c r="C753" s="16"/>
      <c r="D753" s="17"/>
      <c r="E753" s="15"/>
    </row>
    <row r="754" spans="1:5" x14ac:dyDescent="0.2">
      <c r="A754" s="16"/>
      <c r="B754" s="16"/>
      <c r="C754" s="16"/>
      <c r="D754" s="17"/>
      <c r="E754" s="15"/>
    </row>
    <row r="755" spans="1:5" x14ac:dyDescent="0.2">
      <c r="A755" s="16"/>
      <c r="B755" s="16"/>
      <c r="C755" s="16"/>
      <c r="D755" s="17"/>
      <c r="E755" s="15"/>
    </row>
    <row r="756" spans="1:5" x14ac:dyDescent="0.2">
      <c r="A756" s="16"/>
      <c r="B756" s="16"/>
      <c r="C756" s="16"/>
      <c r="D756" s="17"/>
      <c r="E756" s="15"/>
    </row>
    <row r="757" spans="1:5" x14ac:dyDescent="0.2">
      <c r="A757" s="16"/>
      <c r="B757" s="16"/>
      <c r="C757" s="16"/>
      <c r="D757" s="17"/>
      <c r="E757" s="15"/>
    </row>
    <row r="758" spans="1:5" x14ac:dyDescent="0.2">
      <c r="A758" s="16"/>
      <c r="B758" s="16"/>
      <c r="C758" s="16"/>
      <c r="D758" s="17"/>
      <c r="E758" s="15"/>
    </row>
    <row r="759" spans="1:5" x14ac:dyDescent="0.2">
      <c r="A759" s="16"/>
      <c r="B759" s="16"/>
      <c r="C759" s="16"/>
      <c r="D759" s="17"/>
      <c r="E759" s="15"/>
    </row>
    <row r="760" spans="1:5" x14ac:dyDescent="0.2">
      <c r="A760" s="16"/>
      <c r="B760" s="16"/>
      <c r="C760" s="16"/>
      <c r="D760" s="17"/>
      <c r="E760" s="15"/>
    </row>
    <row r="761" spans="1:5" x14ac:dyDescent="0.2">
      <c r="A761" s="16"/>
      <c r="B761" s="16"/>
      <c r="C761" s="16"/>
      <c r="D761" s="17"/>
      <c r="E761" s="15"/>
    </row>
    <row r="762" spans="1:5" x14ac:dyDescent="0.2">
      <c r="A762" s="16"/>
      <c r="B762" s="16"/>
      <c r="C762" s="16"/>
      <c r="D762" s="17"/>
      <c r="E762" s="15"/>
    </row>
    <row r="763" spans="1:5" x14ac:dyDescent="0.2">
      <c r="A763" s="16"/>
      <c r="B763" s="16"/>
      <c r="C763" s="16"/>
      <c r="D763" s="17"/>
      <c r="E763" s="15"/>
    </row>
    <row r="764" spans="1:5" x14ac:dyDescent="0.2">
      <c r="A764" s="16"/>
      <c r="B764" s="16"/>
      <c r="C764" s="16"/>
      <c r="D764" s="17"/>
      <c r="E764" s="15"/>
    </row>
    <row r="765" spans="1:5" x14ac:dyDescent="0.2">
      <c r="A765" s="16"/>
      <c r="B765" s="16"/>
      <c r="C765" s="16"/>
      <c r="D765" s="17"/>
      <c r="E765" s="15"/>
    </row>
    <row r="766" spans="1:5" x14ac:dyDescent="0.2">
      <c r="A766" s="16"/>
      <c r="B766" s="16"/>
      <c r="C766" s="16"/>
      <c r="D766" s="17"/>
      <c r="E766" s="15"/>
    </row>
    <row r="767" spans="1:5" x14ac:dyDescent="0.2">
      <c r="A767" s="16"/>
      <c r="B767" s="16"/>
      <c r="C767" s="16"/>
      <c r="D767" s="17"/>
      <c r="E767" s="15"/>
    </row>
    <row r="768" spans="1:5" x14ac:dyDescent="0.2">
      <c r="A768" s="16"/>
      <c r="B768" s="16"/>
      <c r="C768" s="16"/>
      <c r="D768" s="17"/>
      <c r="E768" s="15"/>
    </row>
    <row r="769" spans="1:5" x14ac:dyDescent="0.2">
      <c r="A769" s="16"/>
      <c r="B769" s="16"/>
      <c r="C769" s="16"/>
      <c r="D769" s="17"/>
      <c r="E769" s="15"/>
    </row>
    <row r="770" spans="1:5" x14ac:dyDescent="0.2">
      <c r="A770" s="16"/>
      <c r="B770" s="16"/>
      <c r="C770" s="16"/>
      <c r="D770" s="17"/>
      <c r="E770" s="15"/>
    </row>
    <row r="771" spans="1:5" x14ac:dyDescent="0.2">
      <c r="A771" s="16"/>
      <c r="B771" s="16"/>
      <c r="C771" s="16"/>
      <c r="D771" s="17"/>
      <c r="E771" s="15"/>
    </row>
    <row r="772" spans="1:5" x14ac:dyDescent="0.2">
      <c r="A772" s="16"/>
      <c r="B772" s="16"/>
      <c r="C772" s="16"/>
      <c r="D772" s="17"/>
      <c r="E772" s="15"/>
    </row>
    <row r="773" spans="1:5" x14ac:dyDescent="0.2">
      <c r="A773" s="16"/>
      <c r="B773" s="16"/>
      <c r="C773" s="16"/>
      <c r="D773" s="17"/>
      <c r="E773" s="15"/>
    </row>
    <row r="774" spans="1:5" x14ac:dyDescent="0.2">
      <c r="A774" s="16"/>
      <c r="B774" s="16"/>
      <c r="C774" s="16"/>
      <c r="D774" s="17"/>
      <c r="E774" s="15"/>
    </row>
    <row r="775" spans="1:5" x14ac:dyDescent="0.2">
      <c r="A775" s="16"/>
      <c r="B775" s="16"/>
      <c r="C775" s="16"/>
      <c r="D775" s="17"/>
      <c r="E775" s="15"/>
    </row>
    <row r="776" spans="1:5" x14ac:dyDescent="0.2">
      <c r="A776" s="16"/>
      <c r="B776" s="16"/>
      <c r="C776" s="16"/>
      <c r="D776" s="17"/>
      <c r="E776" s="15"/>
    </row>
    <row r="777" spans="1:5" x14ac:dyDescent="0.2">
      <c r="A777" s="16"/>
      <c r="B777" s="16"/>
      <c r="C777" s="16"/>
      <c r="D777" s="17"/>
      <c r="E777" s="15"/>
    </row>
    <row r="778" spans="1:5" x14ac:dyDescent="0.2">
      <c r="A778" s="16"/>
      <c r="B778" s="16"/>
      <c r="C778" s="16"/>
      <c r="D778" s="17"/>
      <c r="E778" s="15"/>
    </row>
    <row r="779" spans="1:5" x14ac:dyDescent="0.2">
      <c r="A779" s="16"/>
      <c r="B779" s="16"/>
      <c r="C779" s="16"/>
      <c r="D779" s="17"/>
      <c r="E779" s="15"/>
    </row>
    <row r="780" spans="1:5" x14ac:dyDescent="0.2">
      <c r="A780" s="16"/>
      <c r="B780" s="16"/>
      <c r="C780" s="16"/>
      <c r="D780" s="17"/>
      <c r="E780" s="15"/>
    </row>
    <row r="781" spans="1:5" x14ac:dyDescent="0.2">
      <c r="A781" s="16"/>
      <c r="B781" s="16"/>
      <c r="C781" s="16"/>
      <c r="D781" s="17"/>
      <c r="E781" s="15"/>
    </row>
    <row r="782" spans="1:5" x14ac:dyDescent="0.2">
      <c r="A782" s="16"/>
      <c r="B782" s="16"/>
      <c r="C782" s="16"/>
      <c r="D782" s="17"/>
      <c r="E782" s="15"/>
    </row>
    <row r="783" spans="1:5" x14ac:dyDescent="0.2">
      <c r="A783" s="16"/>
      <c r="B783" s="16"/>
      <c r="C783" s="16"/>
      <c r="D783" s="17"/>
      <c r="E783" s="15"/>
    </row>
    <row r="784" spans="1:5" x14ac:dyDescent="0.2">
      <c r="A784" s="16"/>
      <c r="B784" s="16"/>
      <c r="C784" s="16"/>
      <c r="D784" s="17"/>
      <c r="E784" s="15"/>
    </row>
    <row r="785" spans="1:5" x14ac:dyDescent="0.2">
      <c r="A785" s="16"/>
      <c r="B785" s="16"/>
      <c r="C785" s="16"/>
      <c r="D785" s="17"/>
      <c r="E785" s="15"/>
    </row>
    <row r="786" spans="1:5" x14ac:dyDescent="0.2">
      <c r="A786" s="16"/>
      <c r="B786" s="16"/>
      <c r="C786" s="16"/>
      <c r="D786" s="17"/>
      <c r="E786" s="15"/>
    </row>
    <row r="787" spans="1:5" x14ac:dyDescent="0.2">
      <c r="A787" s="16"/>
      <c r="B787" s="16"/>
      <c r="C787" s="16"/>
      <c r="D787" s="17"/>
      <c r="E787" s="15"/>
    </row>
    <row r="788" spans="1:5" x14ac:dyDescent="0.2">
      <c r="A788" s="16"/>
      <c r="B788" s="16"/>
      <c r="C788" s="16"/>
      <c r="D788" s="17"/>
      <c r="E788" s="15"/>
    </row>
    <row r="789" spans="1:5" x14ac:dyDescent="0.2">
      <c r="A789" s="16"/>
      <c r="B789" s="16"/>
      <c r="C789" s="16"/>
      <c r="D789" s="17"/>
      <c r="E789" s="15"/>
    </row>
    <row r="790" spans="1:5" x14ac:dyDescent="0.2">
      <c r="A790" s="16"/>
      <c r="B790" s="16"/>
      <c r="C790" s="16"/>
      <c r="D790" s="17"/>
      <c r="E790" s="15"/>
    </row>
    <row r="791" spans="1:5" x14ac:dyDescent="0.2">
      <c r="A791" s="16"/>
      <c r="B791" s="16"/>
      <c r="C791" s="16"/>
      <c r="D791" s="17"/>
      <c r="E791" s="15"/>
    </row>
    <row r="792" spans="1:5" x14ac:dyDescent="0.2">
      <c r="A792" s="16"/>
      <c r="B792" s="16"/>
      <c r="C792" s="16"/>
      <c r="D792" s="17"/>
      <c r="E792" s="15"/>
    </row>
    <row r="793" spans="1:5" x14ac:dyDescent="0.2">
      <c r="A793" s="16"/>
      <c r="B793" s="16"/>
      <c r="C793" s="16"/>
      <c r="D793" s="17"/>
      <c r="E793" s="15"/>
    </row>
    <row r="794" spans="1:5" x14ac:dyDescent="0.2">
      <c r="A794" s="16"/>
      <c r="B794" s="16"/>
      <c r="C794" s="16"/>
      <c r="D794" s="17"/>
      <c r="E794" s="15"/>
    </row>
    <row r="795" spans="1:5" x14ac:dyDescent="0.2">
      <c r="A795" s="16"/>
      <c r="B795" s="16"/>
      <c r="C795" s="16"/>
      <c r="D795" s="17"/>
      <c r="E795" s="15"/>
    </row>
    <row r="796" spans="1:5" x14ac:dyDescent="0.2">
      <c r="A796" s="16"/>
      <c r="B796" s="16"/>
      <c r="C796" s="16"/>
      <c r="D796" s="17"/>
      <c r="E796" s="15"/>
    </row>
    <row r="797" spans="1:5" x14ac:dyDescent="0.2">
      <c r="A797" s="16"/>
      <c r="B797" s="16"/>
      <c r="C797" s="16"/>
      <c r="D797" s="17"/>
      <c r="E797" s="15"/>
    </row>
    <row r="798" spans="1:5" x14ac:dyDescent="0.2">
      <c r="A798" s="16"/>
      <c r="B798" s="16"/>
      <c r="C798" s="16"/>
      <c r="D798" s="17"/>
      <c r="E798" s="15"/>
    </row>
    <row r="799" spans="1:5" x14ac:dyDescent="0.2">
      <c r="A799" s="16"/>
      <c r="B799" s="16"/>
      <c r="C799" s="16"/>
      <c r="D799" s="17"/>
      <c r="E799" s="15"/>
    </row>
    <row r="800" spans="1:5" x14ac:dyDescent="0.2">
      <c r="A800" s="16"/>
      <c r="B800" s="16"/>
      <c r="C800" s="16"/>
      <c r="D800" s="17"/>
      <c r="E800" s="15"/>
    </row>
    <row r="801" spans="1:5" x14ac:dyDescent="0.2">
      <c r="A801" s="16"/>
      <c r="B801" s="16"/>
      <c r="C801" s="16"/>
      <c r="D801" s="17"/>
      <c r="E801" s="15"/>
    </row>
    <row r="802" spans="1:5" x14ac:dyDescent="0.2">
      <c r="A802" s="16"/>
      <c r="B802" s="16"/>
      <c r="C802" s="16"/>
      <c r="D802" s="17"/>
      <c r="E802" s="15"/>
    </row>
    <row r="803" spans="1:5" x14ac:dyDescent="0.2">
      <c r="A803" s="16"/>
      <c r="B803" s="16"/>
      <c r="C803" s="16"/>
      <c r="D803" s="17"/>
      <c r="E803" s="15"/>
    </row>
    <row r="804" spans="1:5" x14ac:dyDescent="0.2">
      <c r="A804" s="16"/>
      <c r="B804" s="16"/>
      <c r="C804" s="16"/>
      <c r="D804" s="17"/>
      <c r="E804" s="15"/>
    </row>
    <row r="805" spans="1:5" x14ac:dyDescent="0.2">
      <c r="A805" s="16"/>
      <c r="B805" s="16"/>
      <c r="C805" s="16"/>
      <c r="D805" s="17"/>
      <c r="E805" s="15"/>
    </row>
    <row r="806" spans="1:5" x14ac:dyDescent="0.2">
      <c r="A806" s="16"/>
      <c r="B806" s="16"/>
      <c r="C806" s="16"/>
      <c r="D806" s="17"/>
      <c r="E806" s="15"/>
    </row>
    <row r="807" spans="1:5" x14ac:dyDescent="0.2">
      <c r="A807" s="16"/>
      <c r="B807" s="16"/>
      <c r="C807" s="16"/>
      <c r="D807" s="17"/>
      <c r="E807" s="15"/>
    </row>
    <row r="808" spans="1:5" x14ac:dyDescent="0.2">
      <c r="A808" s="16"/>
      <c r="B808" s="16"/>
      <c r="C808" s="16"/>
      <c r="D808" s="17"/>
      <c r="E808" s="15"/>
    </row>
    <row r="809" spans="1:5" x14ac:dyDescent="0.2">
      <c r="A809" s="16"/>
      <c r="B809" s="16"/>
      <c r="C809" s="16"/>
      <c r="D809" s="17"/>
      <c r="E809" s="15"/>
    </row>
    <row r="810" spans="1:5" x14ac:dyDescent="0.2">
      <c r="A810" s="16"/>
      <c r="B810" s="16"/>
      <c r="C810" s="16"/>
      <c r="D810" s="17"/>
      <c r="E810" s="15"/>
    </row>
    <row r="811" spans="1:5" x14ac:dyDescent="0.2">
      <c r="A811" s="16"/>
      <c r="B811" s="16"/>
      <c r="C811" s="16"/>
      <c r="D811" s="17"/>
      <c r="E811" s="15"/>
    </row>
    <row r="812" spans="1:5" x14ac:dyDescent="0.2">
      <c r="A812" s="16"/>
      <c r="B812" s="16"/>
      <c r="C812" s="16"/>
      <c r="D812" s="17"/>
      <c r="E812" s="15"/>
    </row>
    <row r="813" spans="1:5" x14ac:dyDescent="0.2">
      <c r="A813" s="16"/>
      <c r="B813" s="16"/>
      <c r="C813" s="16"/>
      <c r="D813" s="17"/>
      <c r="E813" s="15"/>
    </row>
    <row r="814" spans="1:5" x14ac:dyDescent="0.2">
      <c r="A814" s="16"/>
      <c r="B814" s="16"/>
      <c r="C814" s="16"/>
      <c r="D814" s="17"/>
      <c r="E814" s="15"/>
    </row>
    <row r="815" spans="1:5" x14ac:dyDescent="0.2">
      <c r="A815" s="16"/>
      <c r="B815" s="16"/>
      <c r="C815" s="16"/>
      <c r="D815" s="17"/>
      <c r="E815" s="15"/>
    </row>
    <row r="816" spans="1:5" x14ac:dyDescent="0.2">
      <c r="A816" s="16"/>
      <c r="B816" s="16"/>
      <c r="C816" s="16"/>
      <c r="D816" s="17"/>
      <c r="E816" s="15"/>
    </row>
    <row r="817" spans="1:5" x14ac:dyDescent="0.2">
      <c r="A817" s="16"/>
      <c r="B817" s="16"/>
      <c r="C817" s="16"/>
      <c r="D817" s="17"/>
      <c r="E817" s="15"/>
    </row>
    <row r="818" spans="1:5" x14ac:dyDescent="0.2">
      <c r="A818" s="16"/>
      <c r="B818" s="16"/>
      <c r="C818" s="16"/>
      <c r="D818" s="17"/>
      <c r="E818" s="15"/>
    </row>
    <row r="819" spans="1:5" x14ac:dyDescent="0.2">
      <c r="A819" s="16"/>
      <c r="B819" s="16"/>
      <c r="C819" s="16"/>
      <c r="D819" s="17"/>
      <c r="E819" s="15"/>
    </row>
    <row r="820" spans="1:5" x14ac:dyDescent="0.2">
      <c r="A820" s="16"/>
      <c r="B820" s="16"/>
      <c r="C820" s="16"/>
      <c r="D820" s="17"/>
      <c r="E820" s="15"/>
    </row>
    <row r="821" spans="1:5" x14ac:dyDescent="0.2">
      <c r="A821" s="16"/>
      <c r="B821" s="16"/>
      <c r="C821" s="16"/>
      <c r="D821" s="17"/>
      <c r="E821" s="15"/>
    </row>
    <row r="822" spans="1:5" x14ac:dyDescent="0.2">
      <c r="A822" s="16"/>
      <c r="B822" s="16"/>
      <c r="C822" s="16"/>
      <c r="D822" s="17"/>
      <c r="E822" s="15"/>
    </row>
    <row r="823" spans="1:5" x14ac:dyDescent="0.2">
      <c r="A823" s="16"/>
      <c r="B823" s="16"/>
      <c r="C823" s="16"/>
      <c r="D823" s="17"/>
      <c r="E823" s="15"/>
    </row>
    <row r="824" spans="1:5" x14ac:dyDescent="0.2">
      <c r="A824" s="16"/>
      <c r="B824" s="16"/>
      <c r="C824" s="16"/>
      <c r="D824" s="17"/>
      <c r="E824" s="15"/>
    </row>
    <row r="825" spans="1:5" x14ac:dyDescent="0.2">
      <c r="A825" s="16"/>
      <c r="B825" s="16"/>
      <c r="C825" s="16"/>
      <c r="D825" s="17"/>
      <c r="E825" s="15"/>
    </row>
    <row r="826" spans="1:5" x14ac:dyDescent="0.2">
      <c r="A826" s="16"/>
      <c r="B826" s="16"/>
      <c r="C826" s="16"/>
      <c r="D826" s="17"/>
      <c r="E826" s="15"/>
    </row>
    <row r="827" spans="1:5" x14ac:dyDescent="0.2">
      <c r="A827" s="16"/>
      <c r="B827" s="16"/>
      <c r="C827" s="16"/>
      <c r="D827" s="17"/>
      <c r="E827" s="15"/>
    </row>
    <row r="828" spans="1:5" x14ac:dyDescent="0.2">
      <c r="A828" s="16"/>
      <c r="B828" s="16"/>
      <c r="C828" s="16"/>
      <c r="D828" s="17"/>
      <c r="E828" s="15"/>
    </row>
    <row r="829" spans="1:5" x14ac:dyDescent="0.2">
      <c r="A829" s="16"/>
      <c r="B829" s="16"/>
      <c r="C829" s="16"/>
      <c r="D829" s="17"/>
      <c r="E829" s="15"/>
    </row>
    <row r="830" spans="1:5" x14ac:dyDescent="0.2">
      <c r="A830" s="16"/>
      <c r="B830" s="16"/>
      <c r="C830" s="16"/>
      <c r="D830" s="17"/>
      <c r="E830" s="15"/>
    </row>
    <row r="831" spans="1:5" x14ac:dyDescent="0.2">
      <c r="A831" s="16"/>
      <c r="B831" s="16"/>
      <c r="C831" s="16"/>
      <c r="D831" s="17"/>
      <c r="E831" s="15"/>
    </row>
    <row r="832" spans="1:5" x14ac:dyDescent="0.2">
      <c r="A832" s="16"/>
      <c r="B832" s="16"/>
      <c r="C832" s="16"/>
      <c r="D832" s="17"/>
      <c r="E832" s="15"/>
    </row>
    <row r="833" spans="1:5" x14ac:dyDescent="0.2">
      <c r="A833" s="16"/>
      <c r="B833" s="16"/>
      <c r="C833" s="16"/>
      <c r="D833" s="17"/>
      <c r="E833" s="15"/>
    </row>
    <row r="834" spans="1:5" x14ac:dyDescent="0.2">
      <c r="A834" s="16"/>
      <c r="B834" s="16"/>
      <c r="C834" s="16"/>
      <c r="D834" s="17"/>
      <c r="E834" s="15"/>
    </row>
    <row r="835" spans="1:5" x14ac:dyDescent="0.2">
      <c r="A835" s="16"/>
      <c r="B835" s="16"/>
      <c r="C835" s="16"/>
      <c r="D835" s="17"/>
      <c r="E835" s="15"/>
    </row>
    <row r="836" spans="1:5" x14ac:dyDescent="0.2">
      <c r="A836" s="16"/>
      <c r="B836" s="16"/>
      <c r="C836" s="16"/>
      <c r="D836" s="17"/>
      <c r="E836" s="15"/>
    </row>
    <row r="837" spans="1:5" x14ac:dyDescent="0.2">
      <c r="A837" s="16"/>
      <c r="B837" s="16"/>
      <c r="C837" s="16"/>
      <c r="D837" s="17"/>
      <c r="E837" s="15"/>
    </row>
    <row r="838" spans="1:5" x14ac:dyDescent="0.2">
      <c r="A838" s="16"/>
      <c r="B838" s="16"/>
      <c r="C838" s="16"/>
      <c r="D838" s="17"/>
      <c r="E838" s="15"/>
    </row>
    <row r="839" spans="1:5" x14ac:dyDescent="0.2">
      <c r="A839" s="16"/>
      <c r="B839" s="16"/>
      <c r="C839" s="16"/>
      <c r="D839" s="17"/>
      <c r="E839" s="15"/>
    </row>
    <row r="840" spans="1:5" x14ac:dyDescent="0.2">
      <c r="A840" s="16"/>
      <c r="B840" s="16"/>
      <c r="C840" s="16"/>
      <c r="D840" s="17"/>
      <c r="E840" s="15"/>
    </row>
    <row r="841" spans="1:5" x14ac:dyDescent="0.2">
      <c r="A841" s="16"/>
      <c r="B841" s="16"/>
      <c r="C841" s="16"/>
      <c r="D841" s="17"/>
      <c r="E841" s="15"/>
    </row>
    <row r="842" spans="1:5" x14ac:dyDescent="0.2">
      <c r="A842" s="16"/>
      <c r="B842" s="16"/>
      <c r="C842" s="16"/>
      <c r="D842" s="17"/>
      <c r="E842" s="15"/>
    </row>
    <row r="843" spans="1:5" x14ac:dyDescent="0.2">
      <c r="A843" s="16"/>
      <c r="B843" s="16"/>
      <c r="C843" s="16"/>
      <c r="D843" s="17"/>
      <c r="E843" s="15"/>
    </row>
    <row r="844" spans="1:5" x14ac:dyDescent="0.2">
      <c r="A844" s="16"/>
      <c r="B844" s="16"/>
      <c r="C844" s="16"/>
      <c r="D844" s="17"/>
      <c r="E844" s="15"/>
    </row>
    <row r="845" spans="1:5" x14ac:dyDescent="0.2">
      <c r="A845" s="16"/>
      <c r="B845" s="16"/>
      <c r="C845" s="16"/>
      <c r="D845" s="17"/>
      <c r="E845" s="15"/>
    </row>
    <row r="846" spans="1:5" x14ac:dyDescent="0.2">
      <c r="A846" s="16"/>
      <c r="B846" s="16"/>
      <c r="C846" s="16"/>
      <c r="D846" s="17"/>
      <c r="E846" s="15"/>
    </row>
    <row r="847" spans="1:5" x14ac:dyDescent="0.2">
      <c r="A847" s="16"/>
      <c r="B847" s="16"/>
      <c r="C847" s="16"/>
      <c r="D847" s="17"/>
      <c r="E847" s="15"/>
    </row>
    <row r="848" spans="1:5" x14ac:dyDescent="0.2">
      <c r="A848" s="16"/>
      <c r="B848" s="16"/>
      <c r="C848" s="16"/>
      <c r="D848" s="17"/>
      <c r="E848" s="15"/>
    </row>
    <row r="849" spans="1:5" x14ac:dyDescent="0.2">
      <c r="A849" s="16"/>
      <c r="B849" s="16"/>
      <c r="C849" s="16"/>
      <c r="D849" s="17"/>
      <c r="E849" s="15"/>
    </row>
    <row r="850" spans="1:5" x14ac:dyDescent="0.2">
      <c r="A850" s="16"/>
      <c r="B850" s="16"/>
      <c r="C850" s="16"/>
      <c r="D850" s="17"/>
      <c r="E850" s="15"/>
    </row>
    <row r="851" spans="1:5" x14ac:dyDescent="0.2">
      <c r="A851" s="16"/>
      <c r="B851" s="16"/>
      <c r="C851" s="16"/>
      <c r="D851" s="17"/>
      <c r="E851" s="15"/>
    </row>
    <row r="852" spans="1:5" x14ac:dyDescent="0.2">
      <c r="A852" s="16"/>
      <c r="B852" s="16"/>
      <c r="C852" s="16"/>
      <c r="D852" s="17"/>
      <c r="E852" s="15"/>
    </row>
    <row r="853" spans="1:5" x14ac:dyDescent="0.2">
      <c r="A853" s="16"/>
      <c r="B853" s="16"/>
      <c r="C853" s="16"/>
      <c r="D853" s="17"/>
      <c r="E853" s="15"/>
    </row>
    <row r="854" spans="1:5" x14ac:dyDescent="0.2">
      <c r="A854" s="16"/>
      <c r="B854" s="16"/>
      <c r="C854" s="16"/>
      <c r="D854" s="17"/>
      <c r="E854" s="15"/>
    </row>
    <row r="855" spans="1:5" x14ac:dyDescent="0.2">
      <c r="A855" s="16"/>
      <c r="B855" s="16"/>
      <c r="C855" s="16"/>
      <c r="D855" s="17"/>
      <c r="E855" s="15"/>
    </row>
    <row r="856" spans="1:5" x14ac:dyDescent="0.2">
      <c r="A856" s="16"/>
      <c r="B856" s="16"/>
      <c r="C856" s="16"/>
      <c r="D856" s="17"/>
      <c r="E856" s="15"/>
    </row>
    <row r="857" spans="1:5" x14ac:dyDescent="0.2">
      <c r="A857" s="16"/>
      <c r="B857" s="16"/>
      <c r="C857" s="16"/>
      <c r="D857" s="17"/>
      <c r="E857" s="15"/>
    </row>
    <row r="858" spans="1:5" x14ac:dyDescent="0.2">
      <c r="A858" s="16"/>
      <c r="B858" s="16"/>
      <c r="C858" s="16"/>
      <c r="D858" s="17"/>
      <c r="E858" s="15"/>
    </row>
    <row r="859" spans="1:5" x14ac:dyDescent="0.2">
      <c r="A859" s="16"/>
      <c r="B859" s="16"/>
      <c r="C859" s="16"/>
      <c r="D859" s="17"/>
      <c r="E859" s="15"/>
    </row>
    <row r="860" spans="1:5" x14ac:dyDescent="0.2">
      <c r="A860" s="16"/>
      <c r="B860" s="16"/>
      <c r="C860" s="16"/>
      <c r="D860" s="17"/>
      <c r="E860" s="15"/>
    </row>
    <row r="861" spans="1:5" x14ac:dyDescent="0.2">
      <c r="A861" s="16"/>
      <c r="B861" s="16"/>
      <c r="C861" s="16"/>
      <c r="D861" s="17"/>
      <c r="E861" s="15"/>
    </row>
    <row r="862" spans="1:5" x14ac:dyDescent="0.2">
      <c r="A862" s="16"/>
      <c r="B862" s="16"/>
      <c r="C862" s="16"/>
      <c r="D862" s="17"/>
      <c r="E862" s="15"/>
    </row>
    <row r="863" spans="1:5" x14ac:dyDescent="0.2">
      <c r="A863" s="16"/>
      <c r="B863" s="16"/>
      <c r="C863" s="16"/>
      <c r="D863" s="17"/>
      <c r="E863" s="15"/>
    </row>
    <row r="864" spans="1:5" x14ac:dyDescent="0.2">
      <c r="A864" s="16"/>
      <c r="B864" s="16"/>
      <c r="C864" s="16"/>
      <c r="D864" s="17"/>
      <c r="E864" s="15"/>
    </row>
    <row r="865" spans="1:5" x14ac:dyDescent="0.2">
      <c r="A865" s="16"/>
      <c r="B865" s="16"/>
      <c r="C865" s="16"/>
      <c r="D865" s="17"/>
      <c r="E865" s="15"/>
    </row>
    <row r="866" spans="1:5" x14ac:dyDescent="0.2">
      <c r="A866" s="16"/>
      <c r="B866" s="16"/>
      <c r="C866" s="16"/>
      <c r="D866" s="17"/>
      <c r="E866" s="15"/>
    </row>
    <row r="867" spans="1:5" x14ac:dyDescent="0.2">
      <c r="A867" s="16"/>
      <c r="B867" s="16"/>
      <c r="C867" s="16"/>
      <c r="D867" s="17"/>
      <c r="E867" s="15"/>
    </row>
    <row r="868" spans="1:5" x14ac:dyDescent="0.2">
      <c r="A868" s="16"/>
      <c r="B868" s="16"/>
      <c r="C868" s="16"/>
      <c r="D868" s="17"/>
      <c r="E868" s="15"/>
    </row>
    <row r="869" spans="1:5" x14ac:dyDescent="0.2">
      <c r="A869" s="16"/>
      <c r="B869" s="16"/>
      <c r="C869" s="16"/>
      <c r="D869" s="17"/>
      <c r="E869" s="15"/>
    </row>
    <row r="870" spans="1:5" x14ac:dyDescent="0.2">
      <c r="A870" s="16"/>
      <c r="B870" s="16"/>
      <c r="C870" s="16"/>
      <c r="D870" s="17"/>
      <c r="E870" s="15"/>
    </row>
    <row r="871" spans="1:5" x14ac:dyDescent="0.2">
      <c r="A871" s="16"/>
      <c r="B871" s="16"/>
      <c r="C871" s="16"/>
      <c r="D871" s="17"/>
      <c r="E871" s="15"/>
    </row>
    <row r="872" spans="1:5" x14ac:dyDescent="0.2">
      <c r="A872" s="16"/>
      <c r="B872" s="16"/>
      <c r="C872" s="16"/>
      <c r="D872" s="17"/>
      <c r="E872" s="15"/>
    </row>
    <row r="873" spans="1:5" x14ac:dyDescent="0.2">
      <c r="A873" s="16"/>
      <c r="B873" s="16"/>
      <c r="C873" s="16"/>
      <c r="D873" s="17"/>
      <c r="E873" s="15"/>
    </row>
    <row r="874" spans="1:5" x14ac:dyDescent="0.2">
      <c r="A874" s="16"/>
      <c r="B874" s="16"/>
      <c r="C874" s="16"/>
      <c r="D874" s="17"/>
      <c r="E874" s="15"/>
    </row>
    <row r="875" spans="1:5" x14ac:dyDescent="0.2">
      <c r="A875" s="16"/>
      <c r="B875" s="16"/>
      <c r="C875" s="16"/>
      <c r="D875" s="17"/>
      <c r="E875" s="15"/>
    </row>
    <row r="876" spans="1:5" x14ac:dyDescent="0.2">
      <c r="A876" s="16"/>
      <c r="B876" s="16"/>
      <c r="C876" s="16"/>
      <c r="D876" s="17"/>
      <c r="E876" s="15"/>
    </row>
    <row r="877" spans="1:5" x14ac:dyDescent="0.2">
      <c r="A877" s="16"/>
      <c r="B877" s="16"/>
      <c r="C877" s="16"/>
      <c r="D877" s="17"/>
      <c r="E877" s="15"/>
    </row>
    <row r="878" spans="1:5" x14ac:dyDescent="0.2">
      <c r="A878" s="16"/>
      <c r="B878" s="16"/>
      <c r="C878" s="16"/>
      <c r="D878" s="17"/>
      <c r="E878" s="15"/>
    </row>
    <row r="879" spans="1:5" x14ac:dyDescent="0.2">
      <c r="A879" s="16"/>
      <c r="B879" s="16"/>
      <c r="C879" s="16"/>
      <c r="D879" s="17"/>
      <c r="E879" s="15"/>
    </row>
    <row r="880" spans="1:5" x14ac:dyDescent="0.2">
      <c r="A880" s="16"/>
      <c r="B880" s="16"/>
      <c r="C880" s="16"/>
      <c r="D880" s="17"/>
      <c r="E880" s="15"/>
    </row>
    <row r="881" spans="1:5" x14ac:dyDescent="0.2">
      <c r="A881" s="16"/>
      <c r="B881" s="16"/>
      <c r="C881" s="16"/>
      <c r="D881" s="17"/>
      <c r="E881" s="15"/>
    </row>
    <row r="882" spans="1:5" x14ac:dyDescent="0.2">
      <c r="A882" s="16"/>
      <c r="B882" s="16"/>
      <c r="C882" s="16"/>
      <c r="D882" s="17"/>
      <c r="E882" s="15"/>
    </row>
    <row r="883" spans="1:5" x14ac:dyDescent="0.2">
      <c r="A883" s="16"/>
      <c r="B883" s="16"/>
      <c r="C883" s="16"/>
      <c r="D883" s="17"/>
      <c r="E883" s="15"/>
    </row>
    <row r="884" spans="1:5" x14ac:dyDescent="0.2">
      <c r="A884" s="16"/>
      <c r="B884" s="16"/>
      <c r="C884" s="16"/>
      <c r="D884" s="17"/>
      <c r="E884" s="15"/>
    </row>
    <row r="885" spans="1:5" x14ac:dyDescent="0.2">
      <c r="A885" s="16"/>
      <c r="B885" s="16"/>
      <c r="C885" s="16"/>
      <c r="D885" s="17"/>
      <c r="E885" s="15"/>
    </row>
    <row r="886" spans="1:5" x14ac:dyDescent="0.2">
      <c r="A886" s="16"/>
      <c r="B886" s="16"/>
      <c r="C886" s="16"/>
      <c r="D886" s="17"/>
      <c r="E886" s="15"/>
    </row>
    <row r="887" spans="1:5" x14ac:dyDescent="0.2">
      <c r="A887" s="16"/>
      <c r="B887" s="16"/>
      <c r="C887" s="16"/>
      <c r="D887" s="17"/>
      <c r="E887" s="15"/>
    </row>
    <row r="888" spans="1:5" x14ac:dyDescent="0.2">
      <c r="A888" s="16"/>
      <c r="B888" s="16"/>
      <c r="C888" s="16"/>
      <c r="D888" s="17"/>
      <c r="E888" s="15"/>
    </row>
    <row r="889" spans="1:5" x14ac:dyDescent="0.2">
      <c r="A889" s="16"/>
      <c r="B889" s="16"/>
      <c r="C889" s="16"/>
      <c r="D889" s="17"/>
      <c r="E889" s="15"/>
    </row>
    <row r="890" spans="1:5" x14ac:dyDescent="0.2">
      <c r="A890" s="16"/>
      <c r="B890" s="16"/>
      <c r="C890" s="16"/>
      <c r="D890" s="17"/>
      <c r="E890" s="15"/>
    </row>
    <row r="891" spans="1:5" x14ac:dyDescent="0.2">
      <c r="A891" s="16"/>
      <c r="B891" s="16"/>
      <c r="C891" s="16"/>
      <c r="D891" s="17"/>
      <c r="E891" s="15"/>
    </row>
    <row r="892" spans="1:5" x14ac:dyDescent="0.2">
      <c r="A892" s="16"/>
      <c r="B892" s="16"/>
      <c r="C892" s="16"/>
      <c r="D892" s="17"/>
      <c r="E892" s="15"/>
    </row>
    <row r="893" spans="1:5" x14ac:dyDescent="0.2">
      <c r="A893" s="16"/>
      <c r="B893" s="16"/>
      <c r="C893" s="16"/>
      <c r="D893" s="17"/>
      <c r="E893" s="15"/>
    </row>
    <row r="894" spans="1:5" x14ac:dyDescent="0.2">
      <c r="A894" s="16"/>
      <c r="B894" s="16"/>
      <c r="C894" s="16"/>
      <c r="D894" s="17"/>
      <c r="E894" s="15"/>
    </row>
    <row r="895" spans="1:5" x14ac:dyDescent="0.2">
      <c r="A895" s="16"/>
      <c r="B895" s="16"/>
      <c r="C895" s="16"/>
      <c r="D895" s="17"/>
      <c r="E895" s="15"/>
    </row>
    <row r="896" spans="1:5" x14ac:dyDescent="0.2">
      <c r="A896" s="16"/>
      <c r="B896" s="16"/>
      <c r="C896" s="16"/>
      <c r="D896" s="17"/>
      <c r="E896" s="15"/>
    </row>
    <row r="897" spans="1:5" x14ac:dyDescent="0.2">
      <c r="A897" s="16"/>
      <c r="B897" s="16"/>
      <c r="C897" s="16"/>
      <c r="D897" s="17"/>
      <c r="E897" s="15"/>
    </row>
    <row r="898" spans="1:5" x14ac:dyDescent="0.2">
      <c r="A898" s="16"/>
      <c r="B898" s="16"/>
      <c r="C898" s="16"/>
      <c r="D898" s="17"/>
      <c r="E898" s="15"/>
    </row>
    <row r="899" spans="1:5" x14ac:dyDescent="0.2">
      <c r="A899" s="16"/>
      <c r="B899" s="16"/>
      <c r="C899" s="16"/>
      <c r="D899" s="17"/>
      <c r="E899" s="15"/>
    </row>
    <row r="900" spans="1:5" x14ac:dyDescent="0.2">
      <c r="A900" s="16"/>
      <c r="B900" s="16"/>
      <c r="C900" s="16"/>
      <c r="D900" s="17"/>
      <c r="E900" s="15"/>
    </row>
    <row r="901" spans="1:5" x14ac:dyDescent="0.2">
      <c r="A901" s="16"/>
      <c r="B901" s="16"/>
      <c r="C901" s="16"/>
      <c r="D901" s="17"/>
      <c r="E901" s="15"/>
    </row>
    <row r="902" spans="1:5" x14ac:dyDescent="0.2">
      <c r="A902" s="16"/>
      <c r="B902" s="16"/>
      <c r="C902" s="16"/>
      <c r="D902" s="17"/>
      <c r="E902" s="15"/>
    </row>
    <row r="903" spans="1:5" x14ac:dyDescent="0.2">
      <c r="A903" s="16"/>
      <c r="B903" s="16"/>
      <c r="C903" s="16"/>
      <c r="D903" s="17"/>
      <c r="E903" s="15"/>
    </row>
    <row r="904" spans="1:5" x14ac:dyDescent="0.2">
      <c r="A904" s="16"/>
      <c r="B904" s="16"/>
      <c r="C904" s="16"/>
      <c r="D904" s="17"/>
      <c r="E904" s="15"/>
    </row>
    <row r="905" spans="1:5" x14ac:dyDescent="0.2">
      <c r="A905" s="16"/>
      <c r="B905" s="16"/>
      <c r="C905" s="16"/>
      <c r="D905" s="17"/>
      <c r="E905" s="15"/>
    </row>
    <row r="906" spans="1:5" x14ac:dyDescent="0.2">
      <c r="A906" s="16"/>
      <c r="B906" s="16"/>
      <c r="C906" s="16"/>
      <c r="D906" s="17"/>
      <c r="E906" s="15"/>
    </row>
    <row r="907" spans="1:5" x14ac:dyDescent="0.2">
      <c r="A907" s="16"/>
      <c r="B907" s="16"/>
      <c r="C907" s="16"/>
      <c r="D907" s="17"/>
      <c r="E907" s="15"/>
    </row>
    <row r="908" spans="1:5" x14ac:dyDescent="0.2">
      <c r="A908" s="16"/>
      <c r="B908" s="16"/>
      <c r="C908" s="16"/>
      <c r="D908" s="17"/>
      <c r="E908" s="15"/>
    </row>
    <row r="909" spans="1:5" x14ac:dyDescent="0.2">
      <c r="A909" s="16"/>
      <c r="B909" s="16"/>
      <c r="C909" s="16"/>
      <c r="D909" s="17"/>
      <c r="E909" s="15"/>
    </row>
    <row r="910" spans="1:5" x14ac:dyDescent="0.2">
      <c r="A910" s="16"/>
      <c r="B910" s="16"/>
      <c r="C910" s="16"/>
      <c r="D910" s="17"/>
      <c r="E910" s="15"/>
    </row>
    <row r="911" spans="1:5" x14ac:dyDescent="0.2">
      <c r="A911" s="16"/>
      <c r="B911" s="16"/>
      <c r="C911" s="16"/>
      <c r="D911" s="17"/>
      <c r="E911" s="15"/>
    </row>
    <row r="912" spans="1:5" x14ac:dyDescent="0.2">
      <c r="A912" s="16"/>
      <c r="B912" s="16"/>
      <c r="C912" s="16"/>
      <c r="D912" s="17"/>
      <c r="E912" s="15"/>
    </row>
    <row r="913" spans="1:5" x14ac:dyDescent="0.2">
      <c r="A913" s="16"/>
      <c r="B913" s="16"/>
      <c r="C913" s="16"/>
      <c r="D913" s="17"/>
      <c r="E913" s="15"/>
    </row>
    <row r="914" spans="1:5" x14ac:dyDescent="0.2">
      <c r="A914" s="16"/>
      <c r="B914" s="16"/>
      <c r="C914" s="16"/>
      <c r="D914" s="17"/>
      <c r="E914" s="15"/>
    </row>
    <row r="915" spans="1:5" x14ac:dyDescent="0.2">
      <c r="A915" s="16"/>
      <c r="B915" s="16"/>
      <c r="C915" s="16"/>
      <c r="D915" s="17"/>
      <c r="E915" s="15"/>
    </row>
    <row r="916" spans="1:5" x14ac:dyDescent="0.2">
      <c r="A916" s="16"/>
      <c r="B916" s="16"/>
      <c r="C916" s="16"/>
      <c r="D916" s="17"/>
      <c r="E916" s="15"/>
    </row>
    <row r="917" spans="1:5" x14ac:dyDescent="0.2">
      <c r="A917" s="16"/>
      <c r="B917" s="16"/>
      <c r="C917" s="16"/>
      <c r="D917" s="17"/>
      <c r="E917" s="15"/>
    </row>
    <row r="918" spans="1:5" x14ac:dyDescent="0.2">
      <c r="A918" s="16"/>
      <c r="B918" s="16"/>
      <c r="C918" s="16"/>
      <c r="D918" s="17"/>
      <c r="E918" s="15"/>
    </row>
    <row r="919" spans="1:5" x14ac:dyDescent="0.2">
      <c r="A919" s="16"/>
      <c r="B919" s="16"/>
      <c r="C919" s="16"/>
      <c r="D919" s="17"/>
      <c r="E919" s="15"/>
    </row>
    <row r="920" spans="1:5" x14ac:dyDescent="0.2">
      <c r="A920" s="16"/>
      <c r="B920" s="16"/>
      <c r="C920" s="16"/>
      <c r="D920" s="17"/>
      <c r="E920" s="15"/>
    </row>
    <row r="921" spans="1:5" x14ac:dyDescent="0.2">
      <c r="A921" s="16"/>
      <c r="B921" s="16"/>
      <c r="C921" s="16"/>
      <c r="D921" s="17"/>
      <c r="E921" s="15"/>
    </row>
    <row r="922" spans="1:5" x14ac:dyDescent="0.2">
      <c r="A922" s="16"/>
      <c r="B922" s="16"/>
      <c r="C922" s="16"/>
      <c r="D922" s="17"/>
      <c r="E922" s="15"/>
    </row>
    <row r="923" spans="1:5" x14ac:dyDescent="0.2">
      <c r="A923" s="16"/>
      <c r="B923" s="16"/>
      <c r="C923" s="16"/>
      <c r="D923" s="17"/>
      <c r="E923" s="15"/>
    </row>
    <row r="924" spans="1:5" x14ac:dyDescent="0.2">
      <c r="A924" s="16"/>
      <c r="B924" s="16"/>
      <c r="C924" s="16"/>
      <c r="D924" s="17"/>
      <c r="E924" s="15"/>
    </row>
    <row r="925" spans="1:5" x14ac:dyDescent="0.2">
      <c r="A925" s="16"/>
      <c r="B925" s="16"/>
      <c r="C925" s="16"/>
      <c r="D925" s="17"/>
      <c r="E925" s="15"/>
    </row>
    <row r="926" spans="1:5" x14ac:dyDescent="0.2">
      <c r="A926" s="16"/>
      <c r="B926" s="16"/>
      <c r="C926" s="16"/>
      <c r="D926" s="17"/>
      <c r="E926" s="15"/>
    </row>
    <row r="927" spans="1:5" x14ac:dyDescent="0.2">
      <c r="A927" s="16"/>
      <c r="B927" s="16"/>
      <c r="C927" s="16"/>
      <c r="D927" s="17"/>
      <c r="E927" s="15"/>
    </row>
    <row r="928" spans="1:5" x14ac:dyDescent="0.2">
      <c r="A928" s="16"/>
      <c r="B928" s="16"/>
      <c r="C928" s="16"/>
      <c r="D928" s="17"/>
      <c r="E928" s="15"/>
    </row>
    <row r="929" spans="1:5" x14ac:dyDescent="0.2">
      <c r="A929" s="16"/>
      <c r="B929" s="16"/>
      <c r="C929" s="16"/>
      <c r="D929" s="17"/>
      <c r="E929" s="15"/>
    </row>
    <row r="930" spans="1:5" x14ac:dyDescent="0.2">
      <c r="A930" s="16"/>
      <c r="B930" s="16"/>
      <c r="C930" s="16"/>
      <c r="D930" s="17"/>
      <c r="E930" s="15"/>
    </row>
    <row r="931" spans="1:5" x14ac:dyDescent="0.2">
      <c r="A931" s="16"/>
      <c r="B931" s="16"/>
      <c r="C931" s="16"/>
      <c r="D931" s="17"/>
      <c r="E931" s="15"/>
    </row>
    <row r="932" spans="1:5" x14ac:dyDescent="0.2">
      <c r="A932" s="16"/>
      <c r="B932" s="16"/>
      <c r="C932" s="16"/>
      <c r="D932" s="17"/>
      <c r="E932" s="15"/>
    </row>
    <row r="933" spans="1:5" x14ac:dyDescent="0.2">
      <c r="A933" s="16"/>
      <c r="B933" s="16"/>
      <c r="C933" s="16"/>
      <c r="D933" s="17"/>
      <c r="E933" s="15"/>
    </row>
    <row r="934" spans="1:5" x14ac:dyDescent="0.2">
      <c r="A934" s="16"/>
      <c r="B934" s="16"/>
      <c r="C934" s="16"/>
      <c r="D934" s="17"/>
      <c r="E934" s="15"/>
    </row>
    <row r="935" spans="1:5" x14ac:dyDescent="0.2">
      <c r="A935" s="16"/>
      <c r="B935" s="16"/>
      <c r="C935" s="16"/>
      <c r="D935" s="17"/>
      <c r="E935" s="15"/>
    </row>
    <row r="936" spans="1:5" x14ac:dyDescent="0.2">
      <c r="A936" s="16"/>
      <c r="B936" s="16"/>
      <c r="C936" s="16"/>
      <c r="D936" s="17"/>
      <c r="E936" s="15"/>
    </row>
    <row r="937" spans="1:5" x14ac:dyDescent="0.2">
      <c r="A937" s="16"/>
      <c r="B937" s="16"/>
      <c r="C937" s="16"/>
      <c r="D937" s="17"/>
      <c r="E937" s="15"/>
    </row>
    <row r="938" spans="1:5" x14ac:dyDescent="0.2">
      <c r="A938" s="16"/>
      <c r="B938" s="16"/>
      <c r="C938" s="16"/>
      <c r="D938" s="17"/>
      <c r="E938" s="15"/>
    </row>
    <row r="939" spans="1:5" x14ac:dyDescent="0.2">
      <c r="A939" s="16"/>
      <c r="B939" s="16"/>
      <c r="C939" s="16"/>
      <c r="D939" s="17"/>
      <c r="E939" s="15"/>
    </row>
    <row r="940" spans="1:5" x14ac:dyDescent="0.2">
      <c r="A940" s="16"/>
      <c r="B940" s="16"/>
      <c r="C940" s="16"/>
      <c r="D940" s="17"/>
      <c r="E940" s="15"/>
    </row>
    <row r="941" spans="1:5" x14ac:dyDescent="0.2">
      <c r="A941" s="16"/>
      <c r="B941" s="16"/>
      <c r="C941" s="16"/>
      <c r="D941" s="17"/>
      <c r="E941" s="15"/>
    </row>
    <row r="942" spans="1:5" x14ac:dyDescent="0.2">
      <c r="A942" s="16"/>
      <c r="B942" s="16"/>
      <c r="C942" s="16"/>
      <c r="D942" s="17"/>
      <c r="E942" s="15"/>
    </row>
    <row r="943" spans="1:5" x14ac:dyDescent="0.2">
      <c r="A943" s="16"/>
      <c r="B943" s="16"/>
      <c r="C943" s="16"/>
      <c r="D943" s="17"/>
      <c r="E943" s="15"/>
    </row>
    <row r="944" spans="1:5" x14ac:dyDescent="0.2">
      <c r="A944" s="16"/>
      <c r="B944" s="16"/>
      <c r="C944" s="16"/>
      <c r="D944" s="17"/>
      <c r="E944" s="15"/>
    </row>
    <row r="945" spans="1:5" x14ac:dyDescent="0.2">
      <c r="A945" s="16"/>
      <c r="B945" s="16"/>
      <c r="C945" s="16"/>
      <c r="D945" s="17"/>
      <c r="E945" s="15"/>
    </row>
    <row r="946" spans="1:5" x14ac:dyDescent="0.2">
      <c r="A946" s="16"/>
      <c r="B946" s="16"/>
      <c r="C946" s="16"/>
      <c r="D946" s="17"/>
      <c r="E946" s="15"/>
    </row>
    <row r="947" spans="1:5" x14ac:dyDescent="0.2">
      <c r="A947" s="16"/>
      <c r="B947" s="16"/>
      <c r="C947" s="16"/>
      <c r="D947" s="17"/>
      <c r="E947" s="15"/>
    </row>
    <row r="948" spans="1:5" x14ac:dyDescent="0.2">
      <c r="A948" s="16"/>
      <c r="B948" s="16"/>
      <c r="C948" s="16"/>
      <c r="D948" s="17"/>
      <c r="E948" s="15"/>
    </row>
    <row r="949" spans="1:5" x14ac:dyDescent="0.2">
      <c r="A949" s="16"/>
      <c r="B949" s="16"/>
      <c r="C949" s="16"/>
      <c r="D949" s="17"/>
      <c r="E949" s="15"/>
    </row>
    <row r="950" spans="1:5" x14ac:dyDescent="0.2">
      <c r="A950" s="16"/>
      <c r="B950" s="16"/>
      <c r="C950" s="16"/>
      <c r="D950" s="17"/>
      <c r="E950" s="15"/>
    </row>
    <row r="951" spans="1:5" x14ac:dyDescent="0.2">
      <c r="A951" s="16"/>
      <c r="B951" s="16"/>
      <c r="C951" s="16"/>
      <c r="D951" s="17"/>
      <c r="E951" s="15"/>
    </row>
    <row r="952" spans="1:5" x14ac:dyDescent="0.2">
      <c r="A952" s="16"/>
      <c r="B952" s="16"/>
      <c r="C952" s="16"/>
      <c r="D952" s="17"/>
      <c r="E952" s="15"/>
    </row>
    <row r="953" spans="1:5" x14ac:dyDescent="0.2">
      <c r="A953" s="16"/>
      <c r="B953" s="16"/>
      <c r="C953" s="16"/>
      <c r="D953" s="17"/>
      <c r="E953" s="15"/>
    </row>
    <row r="954" spans="1:5" x14ac:dyDescent="0.2">
      <c r="A954" s="16"/>
      <c r="B954" s="16"/>
      <c r="C954" s="16"/>
      <c r="D954" s="17"/>
      <c r="E954" s="15"/>
    </row>
    <row r="955" spans="1:5" x14ac:dyDescent="0.2">
      <c r="A955" s="16"/>
      <c r="B955" s="16"/>
      <c r="C955" s="16"/>
      <c r="D955" s="17"/>
      <c r="E955" s="15"/>
    </row>
    <row r="956" spans="1:5" x14ac:dyDescent="0.2">
      <c r="A956" s="16"/>
      <c r="B956" s="16"/>
      <c r="C956" s="16"/>
      <c r="D956" s="17"/>
      <c r="E956" s="15"/>
    </row>
    <row r="957" spans="1:5" x14ac:dyDescent="0.2">
      <c r="A957" s="16"/>
      <c r="B957" s="16"/>
      <c r="C957" s="16"/>
      <c r="D957" s="17"/>
      <c r="E957" s="15"/>
    </row>
    <row r="958" spans="1:5" x14ac:dyDescent="0.2">
      <c r="A958" s="16"/>
      <c r="B958" s="16"/>
      <c r="C958" s="16"/>
      <c r="D958" s="17"/>
      <c r="E958" s="15"/>
    </row>
    <row r="959" spans="1:5" x14ac:dyDescent="0.2">
      <c r="A959" s="16"/>
      <c r="B959" s="16"/>
      <c r="C959" s="16"/>
      <c r="D959" s="17"/>
      <c r="E959" s="15"/>
    </row>
    <row r="960" spans="1:5" x14ac:dyDescent="0.2">
      <c r="A960" s="16"/>
      <c r="B960" s="16"/>
      <c r="C960" s="16"/>
      <c r="D960" s="17"/>
      <c r="E960" s="15"/>
    </row>
    <row r="961" spans="1:5" x14ac:dyDescent="0.2">
      <c r="A961" s="16"/>
      <c r="B961" s="16"/>
      <c r="C961" s="16"/>
      <c r="D961" s="17"/>
      <c r="E961" s="15"/>
    </row>
    <row r="962" spans="1:5" x14ac:dyDescent="0.2">
      <c r="A962" s="16"/>
      <c r="B962" s="16"/>
      <c r="C962" s="16"/>
      <c r="D962" s="17"/>
      <c r="E962" s="15"/>
    </row>
    <row r="963" spans="1:5" x14ac:dyDescent="0.2">
      <c r="A963" s="16"/>
      <c r="B963" s="16"/>
      <c r="C963" s="16"/>
      <c r="D963" s="17"/>
      <c r="E963" s="15"/>
    </row>
    <row r="964" spans="1:5" x14ac:dyDescent="0.2">
      <c r="A964" s="16"/>
      <c r="B964" s="16"/>
      <c r="C964" s="16"/>
      <c r="D964" s="17"/>
      <c r="E964" s="15"/>
    </row>
    <row r="965" spans="1:5" x14ac:dyDescent="0.2">
      <c r="A965" s="16"/>
      <c r="B965" s="16"/>
      <c r="C965" s="16"/>
      <c r="D965" s="17"/>
      <c r="E965" s="15"/>
    </row>
    <row r="966" spans="1:5" x14ac:dyDescent="0.2">
      <c r="A966" s="16"/>
      <c r="B966" s="16"/>
      <c r="C966" s="16"/>
      <c r="D966" s="17"/>
      <c r="E966" s="15"/>
    </row>
    <row r="967" spans="1:5" x14ac:dyDescent="0.2">
      <c r="A967" s="16"/>
      <c r="B967" s="16"/>
      <c r="C967" s="16"/>
      <c r="D967" s="17"/>
      <c r="E967" s="15"/>
    </row>
    <row r="968" spans="1:5" x14ac:dyDescent="0.2">
      <c r="A968" s="16"/>
      <c r="B968" s="16"/>
      <c r="C968" s="16"/>
      <c r="D968" s="17"/>
      <c r="E968" s="15"/>
    </row>
    <row r="969" spans="1:5" x14ac:dyDescent="0.2">
      <c r="A969" s="16"/>
      <c r="B969" s="16"/>
      <c r="C969" s="16"/>
      <c r="D969" s="17"/>
      <c r="E969" s="15"/>
    </row>
    <row r="970" spans="1:5" x14ac:dyDescent="0.2">
      <c r="A970" s="16"/>
      <c r="B970" s="16"/>
      <c r="C970" s="16"/>
      <c r="D970" s="17"/>
      <c r="E970" s="15"/>
    </row>
    <row r="971" spans="1:5" x14ac:dyDescent="0.2">
      <c r="A971" s="16"/>
      <c r="B971" s="16"/>
      <c r="C971" s="16"/>
      <c r="D971" s="17"/>
      <c r="E971" s="15"/>
    </row>
    <row r="972" spans="1:5" x14ac:dyDescent="0.2">
      <c r="A972" s="16"/>
      <c r="B972" s="16"/>
      <c r="C972" s="16"/>
      <c r="D972" s="17"/>
      <c r="E972" s="15"/>
    </row>
    <row r="973" spans="1:5" x14ac:dyDescent="0.2">
      <c r="A973" s="16"/>
      <c r="B973" s="16"/>
      <c r="C973" s="16"/>
      <c r="D973" s="17"/>
      <c r="E973" s="15"/>
    </row>
    <row r="974" spans="1:5" x14ac:dyDescent="0.2">
      <c r="A974" s="16"/>
      <c r="B974" s="16"/>
      <c r="C974" s="16"/>
      <c r="D974" s="17"/>
      <c r="E974" s="15"/>
    </row>
    <row r="975" spans="1:5" x14ac:dyDescent="0.2">
      <c r="A975" s="16"/>
      <c r="B975" s="16"/>
      <c r="C975" s="16"/>
      <c r="D975" s="17"/>
      <c r="E975" s="15"/>
    </row>
    <row r="976" spans="1:5" x14ac:dyDescent="0.2">
      <c r="A976" s="16"/>
      <c r="B976" s="16"/>
      <c r="C976" s="16"/>
      <c r="D976" s="17"/>
      <c r="E976" s="15"/>
    </row>
    <row r="977" spans="1:5" x14ac:dyDescent="0.2">
      <c r="A977" s="16"/>
      <c r="B977" s="16"/>
      <c r="C977" s="16"/>
      <c r="D977" s="17"/>
      <c r="E977" s="15"/>
    </row>
    <row r="978" spans="1:5" x14ac:dyDescent="0.2">
      <c r="A978" s="16"/>
      <c r="B978" s="16"/>
      <c r="C978" s="16"/>
      <c r="D978" s="17"/>
      <c r="E978" s="15"/>
    </row>
    <row r="979" spans="1:5" x14ac:dyDescent="0.2">
      <c r="A979" s="16"/>
      <c r="B979" s="16"/>
      <c r="C979" s="16"/>
      <c r="D979" s="17"/>
      <c r="E979" s="15"/>
    </row>
    <row r="980" spans="1:5" x14ac:dyDescent="0.2">
      <c r="A980" s="16"/>
      <c r="B980" s="16"/>
      <c r="C980" s="16"/>
      <c r="D980" s="17"/>
      <c r="E980" s="15"/>
    </row>
    <row r="981" spans="1:5" x14ac:dyDescent="0.2">
      <c r="A981" s="16"/>
      <c r="B981" s="16"/>
      <c r="C981" s="16"/>
      <c r="D981" s="17"/>
      <c r="E981" s="15"/>
    </row>
    <row r="982" spans="1:5" x14ac:dyDescent="0.2">
      <c r="A982" s="16"/>
      <c r="B982" s="16"/>
      <c r="C982" s="16"/>
      <c r="D982" s="17"/>
      <c r="E982" s="15"/>
    </row>
    <row r="983" spans="1:5" x14ac:dyDescent="0.2">
      <c r="A983" s="16"/>
      <c r="B983" s="16"/>
      <c r="C983" s="16"/>
      <c r="D983" s="17"/>
      <c r="E983" s="15"/>
    </row>
    <row r="984" spans="1:5" x14ac:dyDescent="0.2">
      <c r="A984" s="16"/>
      <c r="B984" s="16"/>
      <c r="C984" s="16"/>
      <c r="D984" s="17"/>
      <c r="E984" s="15"/>
    </row>
    <row r="985" spans="1:5" x14ac:dyDescent="0.2">
      <c r="A985" s="16"/>
      <c r="B985" s="16"/>
      <c r="C985" s="16"/>
      <c r="D985" s="17"/>
      <c r="E985" s="15"/>
    </row>
    <row r="986" spans="1:5" x14ac:dyDescent="0.2">
      <c r="A986" s="16"/>
      <c r="B986" s="16"/>
      <c r="C986" s="16"/>
      <c r="D986" s="17"/>
      <c r="E986" s="15"/>
    </row>
    <row r="987" spans="1:5" x14ac:dyDescent="0.2">
      <c r="A987" s="16"/>
      <c r="B987" s="16"/>
      <c r="C987" s="16"/>
      <c r="D987" s="17"/>
      <c r="E987" s="15"/>
    </row>
    <row r="988" spans="1:5" x14ac:dyDescent="0.2">
      <c r="A988" s="16"/>
      <c r="B988" s="16"/>
      <c r="C988" s="16"/>
      <c r="D988" s="17"/>
      <c r="E988" s="15"/>
    </row>
    <row r="989" spans="1:5" x14ac:dyDescent="0.2">
      <c r="A989" s="16"/>
      <c r="B989" s="16"/>
      <c r="C989" s="16"/>
      <c r="D989" s="17"/>
      <c r="E989" s="15"/>
    </row>
    <row r="990" spans="1:5" x14ac:dyDescent="0.2">
      <c r="A990" s="16"/>
      <c r="B990" s="16"/>
      <c r="C990" s="16"/>
      <c r="D990" s="17"/>
      <c r="E990" s="15"/>
    </row>
    <row r="991" spans="1:5" x14ac:dyDescent="0.2">
      <c r="A991" s="16"/>
      <c r="B991" s="16"/>
      <c r="C991" s="16"/>
      <c r="D991" s="17"/>
      <c r="E991" s="15"/>
    </row>
    <row r="992" spans="1:5" x14ac:dyDescent="0.2">
      <c r="A992" s="16"/>
      <c r="B992" s="16"/>
      <c r="C992" s="16"/>
      <c r="D992" s="17"/>
      <c r="E992" s="15"/>
    </row>
    <row r="993" spans="1:5" x14ac:dyDescent="0.2">
      <c r="A993" s="16"/>
      <c r="B993" s="16"/>
      <c r="C993" s="16"/>
      <c r="D993" s="17"/>
      <c r="E993" s="15"/>
    </row>
    <row r="994" spans="1:5" x14ac:dyDescent="0.2">
      <c r="A994" s="16"/>
      <c r="B994" s="16"/>
      <c r="C994" s="16"/>
      <c r="D994" s="17"/>
      <c r="E994" s="15"/>
    </row>
    <row r="995" spans="1:5" x14ac:dyDescent="0.2">
      <c r="A995" s="16"/>
      <c r="B995" s="16"/>
      <c r="C995" s="16"/>
      <c r="D995" s="17"/>
      <c r="E995" s="15"/>
    </row>
    <row r="996" spans="1:5" x14ac:dyDescent="0.2">
      <c r="A996" s="16"/>
      <c r="B996" s="16"/>
      <c r="C996" s="16"/>
      <c r="D996" s="17"/>
      <c r="E996" s="15"/>
    </row>
    <row r="997" spans="1:5" x14ac:dyDescent="0.2">
      <c r="A997" s="16"/>
      <c r="B997" s="16"/>
      <c r="C997" s="16"/>
      <c r="D997" s="17"/>
      <c r="E997" s="15"/>
    </row>
    <row r="998" spans="1:5" x14ac:dyDescent="0.2">
      <c r="A998" s="16"/>
      <c r="B998" s="16"/>
      <c r="C998" s="16"/>
      <c r="D998" s="17"/>
      <c r="E998" s="15"/>
    </row>
    <row r="999" spans="1:5" x14ac:dyDescent="0.2">
      <c r="A999" s="16"/>
      <c r="B999" s="16"/>
      <c r="C999" s="16"/>
      <c r="D999" s="17"/>
      <c r="E999" s="15"/>
    </row>
    <row r="1000" spans="1:5" x14ac:dyDescent="0.2">
      <c r="A1000" s="16"/>
      <c r="B1000" s="16"/>
      <c r="C1000" s="16"/>
      <c r="D1000" s="17"/>
      <c r="E1000" s="15"/>
    </row>
    <row r="1001" spans="1:5" x14ac:dyDescent="0.2">
      <c r="A1001" s="16"/>
      <c r="B1001" s="16"/>
      <c r="C1001" s="16"/>
      <c r="D1001" s="17"/>
      <c r="E1001" s="15"/>
    </row>
    <row r="1002" spans="1:5" x14ac:dyDescent="0.2">
      <c r="A1002" s="16"/>
      <c r="B1002" s="16"/>
      <c r="C1002" s="16"/>
      <c r="D1002" s="17"/>
      <c r="E1002" s="15"/>
    </row>
    <row r="1003" spans="1:5" x14ac:dyDescent="0.2">
      <c r="A1003" s="16"/>
      <c r="B1003" s="16"/>
      <c r="C1003" s="16"/>
      <c r="D1003" s="17"/>
      <c r="E1003" s="15"/>
    </row>
    <row r="1004" spans="1:5" x14ac:dyDescent="0.2">
      <c r="A1004" s="16"/>
      <c r="B1004" s="16"/>
      <c r="C1004" s="16"/>
      <c r="D1004" s="17"/>
      <c r="E1004" s="15"/>
    </row>
    <row r="1005" spans="1:5" x14ac:dyDescent="0.2">
      <c r="A1005" s="16"/>
      <c r="B1005" s="16"/>
      <c r="C1005" s="16"/>
      <c r="D1005" s="17"/>
      <c r="E1005" s="15"/>
    </row>
    <row r="1006" spans="1:5" x14ac:dyDescent="0.2">
      <c r="A1006" s="16"/>
      <c r="B1006" s="16"/>
      <c r="C1006" s="16"/>
      <c r="D1006" s="17"/>
      <c r="E1006" s="15"/>
    </row>
    <row r="1007" spans="1:5" x14ac:dyDescent="0.2">
      <c r="A1007" s="16"/>
      <c r="B1007" s="16"/>
      <c r="C1007" s="16"/>
      <c r="D1007" s="17"/>
      <c r="E1007" s="15"/>
    </row>
    <row r="1008" spans="1:5" x14ac:dyDescent="0.2">
      <c r="A1008" s="16"/>
      <c r="B1008" s="16"/>
      <c r="C1008" s="16"/>
      <c r="D1008" s="17"/>
      <c r="E1008" s="15"/>
    </row>
    <row r="1009" spans="1:5" x14ac:dyDescent="0.2">
      <c r="A1009" s="16"/>
      <c r="B1009" s="16"/>
      <c r="C1009" s="16"/>
      <c r="D1009" s="17"/>
      <c r="E1009" s="15"/>
    </row>
    <row r="1010" spans="1:5" x14ac:dyDescent="0.2">
      <c r="A1010" s="16"/>
      <c r="B1010" s="16"/>
      <c r="C1010" s="16"/>
      <c r="D1010" s="17"/>
      <c r="E1010" s="15"/>
    </row>
    <row r="1011" spans="1:5" x14ac:dyDescent="0.2">
      <c r="A1011" s="16"/>
      <c r="B1011" s="16"/>
      <c r="C1011" s="16"/>
      <c r="D1011" s="17"/>
      <c r="E1011" s="15"/>
    </row>
    <row r="1012" spans="1:5" x14ac:dyDescent="0.2">
      <c r="A1012" s="16"/>
      <c r="B1012" s="16"/>
      <c r="C1012" s="16"/>
      <c r="D1012" s="17"/>
      <c r="E1012" s="15"/>
    </row>
    <row r="1013" spans="1:5" x14ac:dyDescent="0.2">
      <c r="A1013" s="16"/>
      <c r="B1013" s="16"/>
      <c r="C1013" s="16"/>
      <c r="D1013" s="17"/>
      <c r="E1013" s="15"/>
    </row>
    <row r="1014" spans="1:5" x14ac:dyDescent="0.2">
      <c r="A1014" s="16"/>
      <c r="B1014" s="16"/>
      <c r="C1014" s="16"/>
      <c r="D1014" s="17"/>
      <c r="E1014" s="15"/>
    </row>
    <row r="1015" spans="1:5" x14ac:dyDescent="0.2">
      <c r="A1015" s="16"/>
      <c r="B1015" s="16"/>
      <c r="C1015" s="16"/>
      <c r="D1015" s="17"/>
      <c r="E1015" s="15"/>
    </row>
    <row r="1016" spans="1:5" x14ac:dyDescent="0.2">
      <c r="A1016" s="16"/>
      <c r="B1016" s="16"/>
      <c r="C1016" s="16"/>
      <c r="D1016" s="17"/>
      <c r="E1016" s="15"/>
    </row>
    <row r="1017" spans="1:5" x14ac:dyDescent="0.2">
      <c r="A1017" s="16"/>
      <c r="B1017" s="16"/>
      <c r="C1017" s="16"/>
      <c r="D1017" s="17"/>
      <c r="E1017" s="15"/>
    </row>
    <row r="1018" spans="1:5" x14ac:dyDescent="0.2">
      <c r="A1018" s="16"/>
      <c r="B1018" s="16"/>
      <c r="C1018" s="16"/>
      <c r="D1018" s="17"/>
      <c r="E1018" s="15"/>
    </row>
    <row r="1019" spans="1:5" x14ac:dyDescent="0.2">
      <c r="A1019" s="16"/>
      <c r="B1019" s="16"/>
      <c r="C1019" s="16"/>
      <c r="D1019" s="17"/>
      <c r="E1019" s="15"/>
    </row>
    <row r="1020" spans="1:5" x14ac:dyDescent="0.2">
      <c r="A1020" s="16"/>
      <c r="B1020" s="16"/>
      <c r="C1020" s="16"/>
      <c r="D1020" s="17"/>
      <c r="E1020" s="15"/>
    </row>
    <row r="1021" spans="1:5" x14ac:dyDescent="0.2">
      <c r="A1021" s="16"/>
      <c r="B1021" s="16"/>
      <c r="C1021" s="16"/>
      <c r="D1021" s="17"/>
      <c r="E1021" s="15"/>
    </row>
    <row r="1022" spans="1:5" x14ac:dyDescent="0.2">
      <c r="A1022" s="16"/>
      <c r="B1022" s="16"/>
      <c r="C1022" s="16"/>
      <c r="D1022" s="17"/>
      <c r="E1022" s="15"/>
    </row>
    <row r="1023" spans="1:5" x14ac:dyDescent="0.2">
      <c r="A1023" s="16"/>
      <c r="B1023" s="16"/>
      <c r="C1023" s="16"/>
      <c r="D1023" s="17"/>
      <c r="E1023" s="15"/>
    </row>
    <row r="1024" spans="1:5" x14ac:dyDescent="0.2">
      <c r="A1024" s="16"/>
      <c r="B1024" s="16"/>
      <c r="C1024" s="16"/>
      <c r="D1024" s="17"/>
      <c r="E1024" s="15"/>
    </row>
    <row r="1025" spans="1:5" x14ac:dyDescent="0.2">
      <c r="A1025" s="16"/>
      <c r="B1025" s="16"/>
      <c r="C1025" s="16"/>
      <c r="D1025" s="17"/>
      <c r="E1025" s="15"/>
    </row>
    <row r="1026" spans="1:5" x14ac:dyDescent="0.2">
      <c r="A1026" s="16"/>
      <c r="B1026" s="16"/>
      <c r="C1026" s="16"/>
      <c r="D1026" s="17"/>
      <c r="E1026" s="15"/>
    </row>
    <row r="1027" spans="1:5" x14ac:dyDescent="0.2">
      <c r="A1027" s="16"/>
      <c r="B1027" s="16"/>
      <c r="C1027" s="16"/>
      <c r="D1027" s="17"/>
      <c r="E1027" s="15"/>
    </row>
    <row r="1028" spans="1:5" x14ac:dyDescent="0.2">
      <c r="A1028" s="16"/>
      <c r="B1028" s="16"/>
      <c r="C1028" s="16"/>
      <c r="D1028" s="17"/>
      <c r="E1028" s="15"/>
    </row>
    <row r="1029" spans="1:5" x14ac:dyDescent="0.2">
      <c r="A1029" s="16"/>
      <c r="B1029" s="16"/>
      <c r="C1029" s="16"/>
      <c r="D1029" s="17"/>
      <c r="E1029" s="15"/>
    </row>
    <row r="1030" spans="1:5" x14ac:dyDescent="0.2">
      <c r="A1030" s="16"/>
      <c r="B1030" s="16"/>
      <c r="C1030" s="16"/>
      <c r="D1030" s="17"/>
      <c r="E1030" s="15"/>
    </row>
    <row r="1031" spans="1:5" x14ac:dyDescent="0.2">
      <c r="A1031" s="16"/>
      <c r="B1031" s="16"/>
      <c r="C1031" s="16"/>
      <c r="D1031" s="17"/>
      <c r="E1031" s="15"/>
    </row>
    <row r="1032" spans="1:5" x14ac:dyDescent="0.2">
      <c r="A1032" s="16"/>
      <c r="B1032" s="16"/>
      <c r="C1032" s="16"/>
      <c r="D1032" s="17"/>
      <c r="E1032" s="15"/>
    </row>
    <row r="1033" spans="1:5" x14ac:dyDescent="0.2">
      <c r="A1033" s="16"/>
      <c r="B1033" s="16"/>
      <c r="C1033" s="16"/>
      <c r="D1033" s="17"/>
      <c r="E1033" s="15"/>
    </row>
    <row r="1034" spans="1:5" x14ac:dyDescent="0.2">
      <c r="A1034" s="16"/>
      <c r="B1034" s="16"/>
      <c r="C1034" s="16"/>
      <c r="D1034" s="17"/>
      <c r="E1034" s="15"/>
    </row>
    <row r="1035" spans="1:5" x14ac:dyDescent="0.2">
      <c r="A1035" s="16"/>
      <c r="B1035" s="16"/>
      <c r="C1035" s="16"/>
      <c r="D1035" s="17"/>
      <c r="E1035" s="15"/>
    </row>
    <row r="1036" spans="1:5" x14ac:dyDescent="0.2">
      <c r="A1036" s="16"/>
      <c r="B1036" s="16"/>
      <c r="C1036" s="16"/>
      <c r="D1036" s="17"/>
      <c r="E1036" s="15"/>
    </row>
    <row r="1037" spans="1:5" x14ac:dyDescent="0.2">
      <c r="A1037" s="16"/>
      <c r="B1037" s="16"/>
      <c r="C1037" s="16"/>
      <c r="D1037" s="17"/>
      <c r="E1037" s="15"/>
    </row>
    <row r="1038" spans="1:5" x14ac:dyDescent="0.2">
      <c r="A1038" s="16"/>
      <c r="B1038" s="16"/>
      <c r="C1038" s="16"/>
      <c r="D1038" s="17"/>
      <c r="E1038" s="15"/>
    </row>
    <row r="1039" spans="1:5" x14ac:dyDescent="0.2">
      <c r="A1039" s="16"/>
      <c r="B1039" s="16"/>
      <c r="C1039" s="16"/>
      <c r="D1039" s="17"/>
      <c r="E1039" s="15"/>
    </row>
    <row r="1040" spans="1:5" x14ac:dyDescent="0.2">
      <c r="A1040" s="16"/>
      <c r="B1040" s="16"/>
      <c r="C1040" s="16"/>
      <c r="D1040" s="17"/>
      <c r="E1040" s="15"/>
    </row>
    <row r="1041" spans="1:5" x14ac:dyDescent="0.2">
      <c r="A1041" s="16"/>
      <c r="B1041" s="16"/>
      <c r="C1041" s="16"/>
      <c r="D1041" s="17"/>
      <c r="E1041" s="15"/>
    </row>
    <row r="1042" spans="1:5" x14ac:dyDescent="0.2">
      <c r="A1042" s="16"/>
      <c r="B1042" s="16"/>
      <c r="C1042" s="16"/>
      <c r="D1042" s="17"/>
      <c r="E1042" s="15"/>
    </row>
    <row r="1043" spans="1:5" x14ac:dyDescent="0.2">
      <c r="A1043" s="16"/>
      <c r="B1043" s="16"/>
      <c r="C1043" s="16"/>
      <c r="D1043" s="17"/>
      <c r="E1043" s="15"/>
    </row>
    <row r="1044" spans="1:5" x14ac:dyDescent="0.2">
      <c r="A1044" s="16"/>
      <c r="B1044" s="16"/>
      <c r="C1044" s="16"/>
      <c r="D1044" s="17"/>
      <c r="E1044" s="15"/>
    </row>
    <row r="1045" spans="1:5" x14ac:dyDescent="0.2">
      <c r="A1045" s="16"/>
      <c r="B1045" s="16"/>
      <c r="C1045" s="16"/>
      <c r="D1045" s="17"/>
      <c r="E1045" s="15"/>
    </row>
    <row r="1046" spans="1:5" x14ac:dyDescent="0.2">
      <c r="A1046" s="16"/>
      <c r="B1046" s="16"/>
      <c r="C1046" s="16"/>
      <c r="D1046" s="17"/>
      <c r="E1046" s="15"/>
    </row>
    <row r="1047" spans="1:5" x14ac:dyDescent="0.2">
      <c r="A1047" s="16"/>
      <c r="B1047" s="16"/>
      <c r="C1047" s="16"/>
      <c r="D1047" s="17"/>
      <c r="E1047" s="15"/>
    </row>
    <row r="1048" spans="1:5" x14ac:dyDescent="0.2">
      <c r="A1048" s="16"/>
      <c r="B1048" s="16"/>
      <c r="C1048" s="16"/>
      <c r="D1048" s="17"/>
      <c r="E1048" s="15"/>
    </row>
    <row r="1049" spans="1:5" x14ac:dyDescent="0.2">
      <c r="A1049" s="16"/>
      <c r="B1049" s="16"/>
      <c r="C1049" s="16"/>
      <c r="D1049" s="17"/>
      <c r="E1049" s="15"/>
    </row>
    <row r="1050" spans="1:5" x14ac:dyDescent="0.2">
      <c r="A1050" s="16"/>
      <c r="B1050" s="16"/>
      <c r="C1050" s="16"/>
      <c r="D1050" s="17"/>
      <c r="E1050" s="15"/>
    </row>
    <row r="1051" spans="1:5" x14ac:dyDescent="0.2">
      <c r="A1051" s="16"/>
      <c r="B1051" s="16"/>
      <c r="C1051" s="16"/>
      <c r="D1051" s="17"/>
      <c r="E1051" s="15"/>
    </row>
    <row r="1052" spans="1:5" x14ac:dyDescent="0.2">
      <c r="A1052" s="16"/>
      <c r="B1052" s="16"/>
      <c r="C1052" s="16"/>
      <c r="D1052" s="17"/>
      <c r="E1052" s="15"/>
    </row>
    <row r="1053" spans="1:5" x14ac:dyDescent="0.2">
      <c r="A1053" s="16"/>
      <c r="B1053" s="16"/>
      <c r="C1053" s="16"/>
      <c r="D1053" s="17"/>
      <c r="E1053" s="15"/>
    </row>
    <row r="1054" spans="1:5" x14ac:dyDescent="0.2">
      <c r="A1054" s="16"/>
      <c r="B1054" s="16"/>
      <c r="C1054" s="16"/>
      <c r="D1054" s="17"/>
      <c r="E1054" s="15"/>
    </row>
    <row r="1055" spans="1:5" x14ac:dyDescent="0.2">
      <c r="A1055" s="16"/>
      <c r="B1055" s="16"/>
      <c r="C1055" s="16"/>
      <c r="D1055" s="17"/>
      <c r="E1055" s="15"/>
    </row>
    <row r="1056" spans="1:5" x14ac:dyDescent="0.2">
      <c r="A1056" s="16"/>
      <c r="B1056" s="16"/>
      <c r="C1056" s="16"/>
      <c r="D1056" s="17"/>
      <c r="E1056" s="15"/>
    </row>
    <row r="1057" spans="1:5" x14ac:dyDescent="0.2">
      <c r="A1057" s="16"/>
      <c r="B1057" s="16"/>
      <c r="C1057" s="16"/>
      <c r="D1057" s="17"/>
      <c r="E1057" s="15"/>
    </row>
    <row r="1058" spans="1:5" x14ac:dyDescent="0.2">
      <c r="A1058" s="16"/>
      <c r="B1058" s="16"/>
      <c r="C1058" s="16"/>
      <c r="D1058" s="17"/>
      <c r="E1058" s="15"/>
    </row>
    <row r="1059" spans="1:5" x14ac:dyDescent="0.2">
      <c r="A1059" s="16"/>
      <c r="B1059" s="16"/>
      <c r="C1059" s="16"/>
      <c r="D1059" s="17"/>
      <c r="E1059" s="15"/>
    </row>
    <row r="1060" spans="1:5" x14ac:dyDescent="0.2">
      <c r="A1060" s="16"/>
      <c r="B1060" s="16"/>
      <c r="C1060" s="16"/>
      <c r="D1060" s="17"/>
      <c r="E1060" s="15"/>
    </row>
    <row r="1061" spans="1:5" x14ac:dyDescent="0.2">
      <c r="A1061" s="16"/>
      <c r="B1061" s="16"/>
      <c r="C1061" s="16"/>
      <c r="D1061" s="17"/>
      <c r="E1061" s="15"/>
    </row>
    <row r="1062" spans="1:5" x14ac:dyDescent="0.2">
      <c r="A1062" s="16"/>
      <c r="B1062" s="16"/>
      <c r="C1062" s="16"/>
      <c r="D1062" s="17"/>
      <c r="E1062" s="15"/>
    </row>
    <row r="1063" spans="1:5" x14ac:dyDescent="0.2">
      <c r="A1063" s="16"/>
      <c r="B1063" s="16"/>
      <c r="C1063" s="16"/>
      <c r="D1063" s="17"/>
      <c r="E1063" s="15"/>
    </row>
    <row r="1064" spans="1:5" x14ac:dyDescent="0.2">
      <c r="A1064" s="16"/>
      <c r="B1064" s="16"/>
      <c r="C1064" s="16"/>
      <c r="D1064" s="17"/>
      <c r="E1064" s="15"/>
    </row>
    <row r="1065" spans="1:5" x14ac:dyDescent="0.2">
      <c r="A1065" s="16"/>
      <c r="B1065" s="16"/>
      <c r="C1065" s="16"/>
      <c r="D1065" s="17"/>
      <c r="E1065" s="15"/>
    </row>
    <row r="1066" spans="1:5" x14ac:dyDescent="0.2">
      <c r="A1066" s="16"/>
      <c r="B1066" s="16"/>
      <c r="C1066" s="16"/>
      <c r="D1066" s="17"/>
      <c r="E1066" s="15"/>
    </row>
    <row r="1067" spans="1:5" x14ac:dyDescent="0.2">
      <c r="A1067" s="16"/>
      <c r="B1067" s="16"/>
      <c r="C1067" s="16"/>
      <c r="D1067" s="17"/>
      <c r="E1067" s="15"/>
    </row>
    <row r="1068" spans="1:5" x14ac:dyDescent="0.2">
      <c r="A1068" s="16"/>
      <c r="B1068" s="16"/>
      <c r="C1068" s="16"/>
      <c r="D1068" s="17"/>
      <c r="E1068" s="15"/>
    </row>
    <row r="1069" spans="1:5" x14ac:dyDescent="0.2">
      <c r="A1069" s="16"/>
      <c r="B1069" s="16"/>
      <c r="C1069" s="16"/>
      <c r="D1069" s="17"/>
      <c r="E1069" s="15"/>
    </row>
    <row r="1070" spans="1:5" x14ac:dyDescent="0.2">
      <c r="A1070" s="16"/>
      <c r="B1070" s="16"/>
      <c r="C1070" s="16"/>
      <c r="D1070" s="17"/>
      <c r="E1070" s="15"/>
    </row>
    <row r="1071" spans="1:5" x14ac:dyDescent="0.2">
      <c r="A1071" s="16"/>
      <c r="B1071" s="16"/>
      <c r="C1071" s="16"/>
      <c r="D1071" s="17"/>
      <c r="E1071" s="15"/>
    </row>
    <row r="1072" spans="1:5" x14ac:dyDescent="0.2">
      <c r="A1072" s="16"/>
      <c r="B1072" s="16"/>
      <c r="C1072" s="16"/>
      <c r="D1072" s="17"/>
      <c r="E1072" s="15"/>
    </row>
    <row r="1073" spans="1:5" x14ac:dyDescent="0.2">
      <c r="A1073" s="16"/>
      <c r="B1073" s="16"/>
      <c r="C1073" s="16"/>
      <c r="D1073" s="17"/>
      <c r="E1073" s="15"/>
    </row>
    <row r="1074" spans="1:5" x14ac:dyDescent="0.2">
      <c r="A1074" s="16"/>
      <c r="B1074" s="16"/>
      <c r="C1074" s="16"/>
      <c r="D1074" s="17"/>
      <c r="E1074" s="15"/>
    </row>
    <row r="1075" spans="1:5" x14ac:dyDescent="0.2">
      <c r="A1075" s="16"/>
      <c r="B1075" s="16"/>
      <c r="C1075" s="16"/>
      <c r="D1075" s="17"/>
      <c r="E1075" s="15"/>
    </row>
    <row r="1076" spans="1:5" x14ac:dyDescent="0.2">
      <c r="A1076" s="16"/>
      <c r="B1076" s="16"/>
      <c r="C1076" s="16"/>
      <c r="D1076" s="17"/>
      <c r="E1076" s="15"/>
    </row>
    <row r="1077" spans="1:5" x14ac:dyDescent="0.2">
      <c r="A1077" s="16"/>
      <c r="B1077" s="16"/>
      <c r="C1077" s="16"/>
      <c r="D1077" s="17"/>
      <c r="E1077" s="15"/>
    </row>
    <row r="1078" spans="1:5" x14ac:dyDescent="0.2">
      <c r="A1078" s="16"/>
      <c r="B1078" s="16"/>
      <c r="C1078" s="16"/>
      <c r="D1078" s="17"/>
      <c r="E1078" s="15"/>
    </row>
    <row r="1079" spans="1:5" x14ac:dyDescent="0.2">
      <c r="A1079" s="16"/>
      <c r="B1079" s="16"/>
      <c r="C1079" s="16"/>
      <c r="D1079" s="17"/>
      <c r="E1079" s="15"/>
    </row>
    <row r="1080" spans="1:5" x14ac:dyDescent="0.2">
      <c r="A1080" s="16"/>
      <c r="B1080" s="16"/>
      <c r="C1080" s="16"/>
      <c r="D1080" s="17"/>
      <c r="E1080" s="15"/>
    </row>
    <row r="1081" spans="1:5" x14ac:dyDescent="0.2">
      <c r="A1081" s="16"/>
      <c r="B1081" s="16"/>
      <c r="C1081" s="16"/>
      <c r="D1081" s="17"/>
      <c r="E1081" s="15"/>
    </row>
    <row r="1082" spans="1:5" x14ac:dyDescent="0.2">
      <c r="A1082" s="16"/>
      <c r="B1082" s="16"/>
      <c r="C1082" s="16"/>
      <c r="D1082" s="17"/>
      <c r="E1082" s="15"/>
    </row>
    <row r="1083" spans="1:5" x14ac:dyDescent="0.2">
      <c r="A1083" s="16"/>
      <c r="B1083" s="16"/>
      <c r="C1083" s="16"/>
      <c r="D1083" s="17"/>
      <c r="E1083" s="15"/>
    </row>
    <row r="1084" spans="1:5" x14ac:dyDescent="0.2">
      <c r="A1084" s="16"/>
      <c r="B1084" s="16"/>
      <c r="C1084" s="16"/>
      <c r="D1084" s="17"/>
      <c r="E1084" s="15"/>
    </row>
    <row r="1085" spans="1:5" x14ac:dyDescent="0.2">
      <c r="A1085" s="16"/>
      <c r="B1085" s="16"/>
      <c r="C1085" s="16"/>
      <c r="D1085" s="17"/>
      <c r="E1085" s="15"/>
    </row>
    <row r="1086" spans="1:5" x14ac:dyDescent="0.2">
      <c r="A1086" s="16"/>
      <c r="B1086" s="16"/>
      <c r="C1086" s="16"/>
      <c r="D1086" s="17"/>
      <c r="E1086" s="15"/>
    </row>
    <row r="1087" spans="1:5" x14ac:dyDescent="0.2">
      <c r="A1087" s="16"/>
      <c r="B1087" s="16"/>
      <c r="C1087" s="16"/>
      <c r="D1087" s="17"/>
      <c r="E1087" s="15"/>
    </row>
    <row r="1088" spans="1:5" x14ac:dyDescent="0.2">
      <c r="A1088" s="16"/>
      <c r="B1088" s="16"/>
      <c r="C1088" s="16"/>
      <c r="D1088" s="17"/>
      <c r="E1088" s="15"/>
    </row>
    <row r="1089" spans="1:5" x14ac:dyDescent="0.2">
      <c r="A1089" s="16"/>
      <c r="B1089" s="16"/>
      <c r="C1089" s="16"/>
      <c r="D1089" s="17"/>
      <c r="E1089" s="15"/>
    </row>
    <row r="1090" spans="1:5" x14ac:dyDescent="0.2">
      <c r="A1090" s="16"/>
      <c r="B1090" s="16"/>
      <c r="C1090" s="16"/>
      <c r="D1090" s="17"/>
      <c r="E1090" s="15"/>
    </row>
    <row r="1091" spans="1:5" x14ac:dyDescent="0.2">
      <c r="A1091" s="16"/>
      <c r="B1091" s="16"/>
      <c r="C1091" s="16"/>
      <c r="D1091" s="17"/>
      <c r="E1091" s="15"/>
    </row>
    <row r="1092" spans="1:5" x14ac:dyDescent="0.2">
      <c r="A1092" s="16"/>
      <c r="B1092" s="16"/>
      <c r="C1092" s="16"/>
      <c r="D1092" s="17"/>
      <c r="E1092" s="15"/>
    </row>
    <row r="1093" spans="1:5" x14ac:dyDescent="0.2">
      <c r="A1093" s="16"/>
      <c r="B1093" s="16"/>
      <c r="C1093" s="16"/>
      <c r="D1093" s="17"/>
      <c r="E1093" s="15"/>
    </row>
    <row r="1094" spans="1:5" x14ac:dyDescent="0.2">
      <c r="A1094" s="16"/>
      <c r="B1094" s="16"/>
      <c r="C1094" s="16"/>
      <c r="D1094" s="17"/>
      <c r="E1094" s="15"/>
    </row>
    <row r="1095" spans="1:5" x14ac:dyDescent="0.2">
      <c r="A1095" s="16"/>
      <c r="B1095" s="16"/>
      <c r="C1095" s="16"/>
      <c r="D1095" s="17"/>
      <c r="E1095" s="15"/>
    </row>
    <row r="1096" spans="1:5" x14ac:dyDescent="0.2">
      <c r="A1096" s="16"/>
      <c r="B1096" s="16"/>
      <c r="C1096" s="16"/>
      <c r="D1096" s="17"/>
      <c r="E1096" s="15"/>
    </row>
    <row r="1097" spans="1:5" x14ac:dyDescent="0.2">
      <c r="A1097" s="16"/>
      <c r="B1097" s="16"/>
      <c r="C1097" s="16"/>
      <c r="D1097" s="17"/>
      <c r="E1097" s="15"/>
    </row>
    <row r="1098" spans="1:5" x14ac:dyDescent="0.2">
      <c r="A1098" s="16"/>
      <c r="B1098" s="16"/>
      <c r="C1098" s="16"/>
      <c r="D1098" s="17"/>
      <c r="E1098" s="15"/>
    </row>
    <row r="1099" spans="1:5" x14ac:dyDescent="0.2">
      <c r="A1099" s="16"/>
      <c r="B1099" s="16"/>
      <c r="C1099" s="16"/>
      <c r="D1099" s="17"/>
      <c r="E1099" s="15"/>
    </row>
    <row r="1100" spans="1:5" x14ac:dyDescent="0.2">
      <c r="A1100" s="16"/>
      <c r="B1100" s="16"/>
      <c r="C1100" s="16"/>
      <c r="D1100" s="17"/>
      <c r="E1100" s="15"/>
    </row>
    <row r="1101" spans="1:5" x14ac:dyDescent="0.2">
      <c r="A1101" s="16"/>
      <c r="B1101" s="16"/>
      <c r="C1101" s="16"/>
      <c r="D1101" s="17"/>
      <c r="E1101" s="15"/>
    </row>
    <row r="1102" spans="1:5" x14ac:dyDescent="0.2">
      <c r="A1102" s="16"/>
      <c r="B1102" s="16"/>
      <c r="C1102" s="16"/>
      <c r="D1102" s="17"/>
      <c r="E1102" s="15"/>
    </row>
    <row r="1103" spans="1:5" x14ac:dyDescent="0.2">
      <c r="A1103" s="16"/>
      <c r="B1103" s="16"/>
      <c r="C1103" s="16"/>
      <c r="D1103" s="17"/>
      <c r="E1103" s="15"/>
    </row>
    <row r="1104" spans="1:5" x14ac:dyDescent="0.2">
      <c r="A1104" s="16"/>
      <c r="B1104" s="16"/>
      <c r="C1104" s="16"/>
      <c r="D1104" s="17"/>
      <c r="E1104" s="15"/>
    </row>
    <row r="1105" spans="1:5" x14ac:dyDescent="0.2">
      <c r="A1105" s="16"/>
      <c r="B1105" s="16"/>
      <c r="C1105" s="16"/>
      <c r="D1105" s="17"/>
      <c r="E1105" s="15"/>
    </row>
    <row r="1106" spans="1:5" x14ac:dyDescent="0.2">
      <c r="A1106" s="16"/>
      <c r="B1106" s="16"/>
      <c r="C1106" s="16"/>
      <c r="D1106" s="17"/>
      <c r="E1106" s="15"/>
    </row>
    <row r="1107" spans="1:5" x14ac:dyDescent="0.2">
      <c r="A1107" s="16"/>
      <c r="B1107" s="16"/>
      <c r="C1107" s="16"/>
      <c r="D1107" s="17"/>
      <c r="E1107" s="15"/>
    </row>
    <row r="1108" spans="1:5" x14ac:dyDescent="0.2">
      <c r="A1108" s="16"/>
      <c r="B1108" s="16"/>
      <c r="C1108" s="16"/>
      <c r="D1108" s="17"/>
      <c r="E1108" s="15"/>
    </row>
    <row r="1109" spans="1:5" x14ac:dyDescent="0.2">
      <c r="A1109" s="16"/>
      <c r="B1109" s="16"/>
      <c r="C1109" s="16"/>
      <c r="D1109" s="17"/>
      <c r="E1109" s="15"/>
    </row>
    <row r="1110" spans="1:5" x14ac:dyDescent="0.2">
      <c r="A1110" s="16"/>
      <c r="B1110" s="16"/>
      <c r="C1110" s="16"/>
      <c r="D1110" s="17"/>
      <c r="E1110" s="15"/>
    </row>
    <row r="1111" spans="1:5" x14ac:dyDescent="0.2">
      <c r="A1111" s="16"/>
      <c r="B1111" s="16"/>
      <c r="C1111" s="16"/>
      <c r="D1111" s="17"/>
      <c r="E1111" s="15"/>
    </row>
    <row r="1112" spans="1:5" x14ac:dyDescent="0.2">
      <c r="A1112" s="16"/>
      <c r="B1112" s="16"/>
      <c r="C1112" s="16"/>
      <c r="D1112" s="17"/>
      <c r="E1112" s="15"/>
    </row>
    <row r="1113" spans="1:5" x14ac:dyDescent="0.2">
      <c r="A1113" s="16"/>
      <c r="B1113" s="16"/>
      <c r="C1113" s="16"/>
      <c r="D1113" s="17"/>
      <c r="E1113" s="15"/>
    </row>
    <row r="1114" spans="1:5" x14ac:dyDescent="0.2">
      <c r="A1114" s="16"/>
      <c r="B1114" s="16"/>
      <c r="C1114" s="16"/>
      <c r="D1114" s="17"/>
      <c r="E1114" s="15"/>
    </row>
    <row r="1115" spans="1:5" x14ac:dyDescent="0.2">
      <c r="A1115" s="16"/>
      <c r="B1115" s="16"/>
      <c r="C1115" s="16"/>
      <c r="D1115" s="17"/>
      <c r="E1115" s="15"/>
    </row>
    <row r="1116" spans="1:5" x14ac:dyDescent="0.2">
      <c r="A1116" s="16"/>
      <c r="B1116" s="16"/>
      <c r="C1116" s="16"/>
      <c r="D1116" s="17"/>
      <c r="E1116" s="15"/>
    </row>
    <row r="1117" spans="1:5" x14ac:dyDescent="0.2">
      <c r="A1117" s="16"/>
      <c r="B1117" s="16"/>
      <c r="C1117" s="16"/>
      <c r="D1117" s="17"/>
      <c r="E1117" s="15"/>
    </row>
    <row r="1118" spans="1:5" x14ac:dyDescent="0.2">
      <c r="A1118" s="16"/>
      <c r="B1118" s="16"/>
      <c r="C1118" s="16"/>
      <c r="D1118" s="17"/>
      <c r="E1118" s="15"/>
    </row>
    <row r="1119" spans="1:5" x14ac:dyDescent="0.2">
      <c r="A1119" s="16"/>
      <c r="B1119" s="16"/>
      <c r="C1119" s="16"/>
      <c r="D1119" s="17"/>
      <c r="E1119" s="15"/>
    </row>
    <row r="1120" spans="1:5" x14ac:dyDescent="0.2">
      <c r="A1120" s="16"/>
      <c r="B1120" s="16"/>
      <c r="C1120" s="16"/>
      <c r="D1120" s="17"/>
      <c r="E1120" s="15"/>
    </row>
    <row r="1121" spans="1:5" x14ac:dyDescent="0.2">
      <c r="A1121" s="16"/>
      <c r="B1121" s="16"/>
      <c r="C1121" s="16"/>
      <c r="D1121" s="17"/>
      <c r="E1121" s="15"/>
    </row>
    <row r="1122" spans="1:5" x14ac:dyDescent="0.2">
      <c r="A1122" s="16"/>
      <c r="B1122" s="16"/>
      <c r="C1122" s="16"/>
      <c r="D1122" s="17"/>
      <c r="E1122" s="15"/>
    </row>
    <row r="1123" spans="1:5" x14ac:dyDescent="0.2">
      <c r="A1123" s="16"/>
      <c r="B1123" s="16"/>
      <c r="C1123" s="16"/>
      <c r="D1123" s="17"/>
      <c r="E1123" s="15"/>
    </row>
    <row r="1124" spans="1:5" x14ac:dyDescent="0.2">
      <c r="A1124" s="16"/>
      <c r="B1124" s="16"/>
      <c r="C1124" s="16"/>
      <c r="D1124" s="17"/>
      <c r="E1124" s="15"/>
    </row>
    <row r="1125" spans="1:5" x14ac:dyDescent="0.2">
      <c r="A1125" s="16"/>
      <c r="B1125" s="16"/>
      <c r="C1125" s="16"/>
      <c r="D1125" s="17"/>
      <c r="E1125" s="15"/>
    </row>
    <row r="1126" spans="1:5" x14ac:dyDescent="0.2">
      <c r="A1126" s="16"/>
      <c r="B1126" s="16"/>
      <c r="C1126" s="16"/>
      <c r="D1126" s="17"/>
      <c r="E1126" s="15"/>
    </row>
    <row r="1127" spans="1:5" x14ac:dyDescent="0.2">
      <c r="A1127" s="16"/>
      <c r="B1127" s="16"/>
      <c r="C1127" s="16"/>
      <c r="D1127" s="17"/>
      <c r="E1127" s="15"/>
    </row>
    <row r="1128" spans="1:5" x14ac:dyDescent="0.2">
      <c r="A1128" s="16"/>
      <c r="B1128" s="16"/>
      <c r="C1128" s="16"/>
      <c r="D1128" s="17"/>
      <c r="E1128" s="15"/>
    </row>
    <row r="1129" spans="1:5" x14ac:dyDescent="0.2">
      <c r="A1129" s="16"/>
      <c r="B1129" s="16"/>
      <c r="C1129" s="16"/>
      <c r="D1129" s="17"/>
      <c r="E1129" s="15"/>
    </row>
    <row r="1130" spans="1:5" x14ac:dyDescent="0.2">
      <c r="A1130" s="16"/>
      <c r="B1130" s="16"/>
      <c r="C1130" s="16"/>
      <c r="D1130" s="17"/>
      <c r="E1130" s="15"/>
    </row>
    <row r="1131" spans="1:5" x14ac:dyDescent="0.2">
      <c r="A1131" s="16"/>
      <c r="B1131" s="16"/>
      <c r="C1131" s="16"/>
      <c r="D1131" s="17"/>
      <c r="E1131" s="15"/>
    </row>
    <row r="1132" spans="1:5" x14ac:dyDescent="0.2">
      <c r="A1132" s="16"/>
      <c r="B1132" s="16"/>
      <c r="C1132" s="16"/>
      <c r="D1132" s="17"/>
      <c r="E1132" s="15"/>
    </row>
    <row r="1133" spans="1:5" x14ac:dyDescent="0.2">
      <c r="A1133" s="16"/>
      <c r="B1133" s="16"/>
      <c r="C1133" s="16"/>
      <c r="D1133" s="17"/>
      <c r="E1133" s="15"/>
    </row>
    <row r="1134" spans="1:5" x14ac:dyDescent="0.2">
      <c r="A1134" s="16"/>
      <c r="B1134" s="16"/>
      <c r="C1134" s="16"/>
      <c r="D1134" s="17"/>
      <c r="E1134" s="15"/>
    </row>
    <row r="1135" spans="1:5" x14ac:dyDescent="0.2">
      <c r="A1135" s="16"/>
      <c r="B1135" s="16"/>
      <c r="C1135" s="16"/>
      <c r="D1135" s="17"/>
      <c r="E1135" s="15"/>
    </row>
    <row r="1136" spans="1:5" x14ac:dyDescent="0.2">
      <c r="A1136" s="16"/>
      <c r="B1136" s="16"/>
      <c r="C1136" s="16"/>
      <c r="D1136" s="17"/>
      <c r="E1136" s="15"/>
    </row>
    <row r="1137" spans="1:5" x14ac:dyDescent="0.2">
      <c r="A1137" s="16"/>
      <c r="B1137" s="16"/>
      <c r="C1137" s="16"/>
      <c r="D1137" s="17"/>
      <c r="E1137" s="15"/>
    </row>
    <row r="1138" spans="1:5" x14ac:dyDescent="0.2">
      <c r="A1138" s="16"/>
      <c r="B1138" s="16"/>
      <c r="C1138" s="16"/>
      <c r="D1138" s="17"/>
      <c r="E1138" s="15"/>
    </row>
    <row r="1139" spans="1:5" x14ac:dyDescent="0.2">
      <c r="A1139" s="16"/>
      <c r="B1139" s="16"/>
      <c r="C1139" s="16"/>
      <c r="D1139" s="17"/>
      <c r="E1139" s="15"/>
    </row>
    <row r="1140" spans="1:5" x14ac:dyDescent="0.2">
      <c r="A1140" s="16"/>
      <c r="B1140" s="16"/>
      <c r="C1140" s="16"/>
      <c r="D1140" s="17"/>
      <c r="E1140" s="15"/>
    </row>
    <row r="1141" spans="1:5" x14ac:dyDescent="0.2">
      <c r="A1141" s="16"/>
      <c r="B1141" s="16"/>
      <c r="C1141" s="16"/>
      <c r="D1141" s="17"/>
      <c r="E1141" s="15"/>
    </row>
    <row r="1142" spans="1:5" x14ac:dyDescent="0.2">
      <c r="A1142" s="16"/>
      <c r="B1142" s="16"/>
      <c r="C1142" s="16"/>
      <c r="D1142" s="17"/>
      <c r="E1142" s="15"/>
    </row>
    <row r="1143" spans="1:5" x14ac:dyDescent="0.2">
      <c r="A1143" s="16"/>
      <c r="B1143" s="16"/>
      <c r="C1143" s="16"/>
      <c r="D1143" s="17"/>
      <c r="E1143" s="15"/>
    </row>
    <row r="1144" spans="1:5" x14ac:dyDescent="0.2">
      <c r="A1144" s="16"/>
      <c r="B1144" s="16"/>
      <c r="C1144" s="16"/>
      <c r="D1144" s="17"/>
      <c r="E1144" s="15"/>
    </row>
    <row r="1145" spans="1:5" x14ac:dyDescent="0.2">
      <c r="A1145" s="16"/>
      <c r="B1145" s="16"/>
      <c r="C1145" s="16"/>
      <c r="D1145" s="17"/>
      <c r="E1145" s="15"/>
    </row>
    <row r="1146" spans="1:5" x14ac:dyDescent="0.2">
      <c r="A1146" s="16"/>
      <c r="B1146" s="16"/>
      <c r="C1146" s="16"/>
      <c r="D1146" s="17"/>
      <c r="E1146" s="15"/>
    </row>
    <row r="1147" spans="1:5" x14ac:dyDescent="0.2">
      <c r="A1147" s="16"/>
      <c r="B1147" s="16"/>
      <c r="C1147" s="16"/>
      <c r="D1147" s="17"/>
      <c r="E1147" s="15"/>
    </row>
    <row r="1148" spans="1:5" x14ac:dyDescent="0.2">
      <c r="A1148" s="16"/>
      <c r="B1148" s="16"/>
      <c r="C1148" s="16"/>
      <c r="D1148" s="17"/>
      <c r="E1148" s="15"/>
    </row>
    <row r="1149" spans="1:5" x14ac:dyDescent="0.2">
      <c r="A1149" s="16"/>
      <c r="B1149" s="16"/>
      <c r="C1149" s="16"/>
      <c r="D1149" s="17"/>
      <c r="E1149" s="15"/>
    </row>
    <row r="1150" spans="1:5" x14ac:dyDescent="0.2">
      <c r="A1150" s="16"/>
      <c r="B1150" s="16"/>
      <c r="C1150" s="16"/>
      <c r="D1150" s="17"/>
      <c r="E1150" s="15"/>
    </row>
    <row r="1151" spans="1:5" x14ac:dyDescent="0.2">
      <c r="A1151" s="16"/>
      <c r="B1151" s="16"/>
      <c r="C1151" s="16"/>
      <c r="D1151" s="17"/>
      <c r="E1151" s="15"/>
    </row>
    <row r="1152" spans="1:5" x14ac:dyDescent="0.2">
      <c r="A1152" s="16"/>
      <c r="B1152" s="16"/>
      <c r="C1152" s="16"/>
      <c r="D1152" s="17"/>
      <c r="E1152" s="15"/>
    </row>
    <row r="1153" spans="1:5" x14ac:dyDescent="0.2">
      <c r="A1153" s="16"/>
      <c r="B1153" s="16"/>
      <c r="C1153" s="16"/>
      <c r="D1153" s="17"/>
      <c r="E1153" s="15"/>
    </row>
    <row r="1154" spans="1:5" x14ac:dyDescent="0.2">
      <c r="A1154" s="16"/>
      <c r="B1154" s="16"/>
      <c r="C1154" s="16"/>
      <c r="D1154" s="17"/>
      <c r="E1154" s="15"/>
    </row>
    <row r="1155" spans="1:5" x14ac:dyDescent="0.2">
      <c r="A1155" s="16"/>
      <c r="B1155" s="16"/>
      <c r="C1155" s="16"/>
      <c r="D1155" s="17"/>
      <c r="E1155" s="15"/>
    </row>
    <row r="1156" spans="1:5" x14ac:dyDescent="0.2">
      <c r="A1156" s="16"/>
      <c r="B1156" s="16"/>
      <c r="C1156" s="16"/>
      <c r="D1156" s="17"/>
      <c r="E1156" s="15"/>
    </row>
    <row r="1157" spans="1:5" x14ac:dyDescent="0.2">
      <c r="A1157" s="16"/>
      <c r="B1157" s="16"/>
      <c r="C1157" s="16"/>
      <c r="D1157" s="17"/>
      <c r="E1157" s="15"/>
    </row>
    <row r="1158" spans="1:5" x14ac:dyDescent="0.2">
      <c r="A1158" s="16"/>
      <c r="B1158" s="16"/>
      <c r="C1158" s="16"/>
      <c r="D1158" s="17"/>
      <c r="E1158" s="15"/>
    </row>
    <row r="1159" spans="1:5" x14ac:dyDescent="0.2">
      <c r="A1159" s="16"/>
      <c r="B1159" s="16"/>
      <c r="C1159" s="16"/>
      <c r="D1159" s="17"/>
      <c r="E1159" s="15"/>
    </row>
    <row r="1160" spans="1:5" x14ac:dyDescent="0.2">
      <c r="A1160" s="16"/>
      <c r="B1160" s="16"/>
      <c r="C1160" s="16"/>
      <c r="D1160" s="17"/>
      <c r="E1160" s="15"/>
    </row>
    <row r="1161" spans="1:5" x14ac:dyDescent="0.2">
      <c r="A1161" s="16"/>
      <c r="B1161" s="16"/>
      <c r="C1161" s="16"/>
      <c r="D1161" s="17"/>
      <c r="E1161" s="15"/>
    </row>
    <row r="1162" spans="1:5" x14ac:dyDescent="0.2">
      <c r="A1162" s="16"/>
      <c r="B1162" s="16"/>
      <c r="C1162" s="16"/>
      <c r="D1162" s="17"/>
      <c r="E1162" s="15"/>
    </row>
    <row r="1163" spans="1:5" x14ac:dyDescent="0.2">
      <c r="A1163" s="16"/>
      <c r="B1163" s="16"/>
      <c r="C1163" s="16"/>
      <c r="D1163" s="17"/>
      <c r="E1163" s="15"/>
    </row>
    <row r="1164" spans="1:5" x14ac:dyDescent="0.2">
      <c r="A1164" s="16"/>
      <c r="B1164" s="16"/>
      <c r="C1164" s="16"/>
      <c r="D1164" s="17"/>
      <c r="E1164" s="15"/>
    </row>
    <row r="1165" spans="1:5" x14ac:dyDescent="0.2">
      <c r="A1165" s="16"/>
      <c r="B1165" s="16"/>
      <c r="C1165" s="16"/>
      <c r="D1165" s="17"/>
      <c r="E1165" s="15"/>
    </row>
    <row r="1166" spans="1:5" x14ac:dyDescent="0.2">
      <c r="A1166" s="16"/>
      <c r="B1166" s="16"/>
      <c r="C1166" s="16"/>
      <c r="D1166" s="17"/>
      <c r="E1166" s="15"/>
    </row>
    <row r="1167" spans="1:5" x14ac:dyDescent="0.2">
      <c r="A1167" s="16"/>
      <c r="B1167" s="16"/>
      <c r="C1167" s="16"/>
      <c r="D1167" s="17"/>
      <c r="E1167" s="15"/>
    </row>
    <row r="1168" spans="1:5" x14ac:dyDescent="0.2">
      <c r="A1168" s="16"/>
      <c r="B1168" s="16"/>
      <c r="C1168" s="16"/>
      <c r="D1168" s="17"/>
      <c r="E1168" s="15"/>
    </row>
    <row r="1169" spans="1:5" x14ac:dyDescent="0.2">
      <c r="A1169" s="16"/>
      <c r="B1169" s="16"/>
      <c r="C1169" s="16"/>
      <c r="D1169" s="17"/>
      <c r="E1169" s="15"/>
    </row>
    <row r="1170" spans="1:5" x14ac:dyDescent="0.2">
      <c r="A1170" s="16"/>
      <c r="B1170" s="16"/>
      <c r="C1170" s="16"/>
      <c r="D1170" s="17"/>
      <c r="E1170" s="15"/>
    </row>
    <row r="1171" spans="1:5" x14ac:dyDescent="0.2">
      <c r="A1171" s="16"/>
      <c r="B1171" s="16"/>
      <c r="C1171" s="16"/>
      <c r="D1171" s="17"/>
      <c r="E1171" s="15"/>
    </row>
    <row r="1172" spans="1:5" x14ac:dyDescent="0.2">
      <c r="A1172" s="16"/>
      <c r="B1172" s="16"/>
      <c r="C1172" s="16"/>
      <c r="D1172" s="17"/>
      <c r="E1172" s="15"/>
    </row>
    <row r="1173" spans="1:5" x14ac:dyDescent="0.2">
      <c r="A1173" s="16"/>
      <c r="B1173" s="16"/>
      <c r="C1173" s="16"/>
      <c r="D1173" s="17"/>
      <c r="E1173" s="15"/>
    </row>
    <row r="1174" spans="1:5" x14ac:dyDescent="0.2">
      <c r="A1174" s="16"/>
      <c r="B1174" s="16"/>
      <c r="C1174" s="16"/>
      <c r="D1174" s="17"/>
      <c r="E1174" s="15"/>
    </row>
    <row r="1175" spans="1:5" x14ac:dyDescent="0.2">
      <c r="A1175" s="16"/>
      <c r="B1175" s="16"/>
      <c r="C1175" s="16"/>
      <c r="D1175" s="17"/>
      <c r="E1175" s="15"/>
    </row>
    <row r="1176" spans="1:5" x14ac:dyDescent="0.2">
      <c r="A1176" s="16"/>
      <c r="B1176" s="16"/>
      <c r="C1176" s="16"/>
      <c r="D1176" s="17"/>
      <c r="E1176" s="15"/>
    </row>
    <row r="1177" spans="1:5" x14ac:dyDescent="0.2">
      <c r="A1177" s="16"/>
      <c r="B1177" s="16"/>
      <c r="C1177" s="16"/>
      <c r="D1177" s="17"/>
      <c r="E1177" s="15"/>
    </row>
    <row r="1178" spans="1:5" x14ac:dyDescent="0.2">
      <c r="A1178" s="16"/>
      <c r="B1178" s="16"/>
      <c r="C1178" s="16"/>
      <c r="D1178" s="17"/>
      <c r="E1178" s="15"/>
    </row>
    <row r="1179" spans="1:5" x14ac:dyDescent="0.2">
      <c r="A1179" s="16"/>
      <c r="B1179" s="16"/>
      <c r="C1179" s="16"/>
      <c r="D1179" s="17"/>
      <c r="E1179" s="15"/>
    </row>
    <row r="1180" spans="1:5" x14ac:dyDescent="0.2">
      <c r="A1180" s="16"/>
      <c r="B1180" s="16"/>
      <c r="C1180" s="16"/>
      <c r="D1180" s="17"/>
      <c r="E1180" s="15"/>
    </row>
    <row r="1181" spans="1:5" x14ac:dyDescent="0.2">
      <c r="A1181" s="16"/>
      <c r="B1181" s="16"/>
      <c r="C1181" s="16"/>
      <c r="D1181" s="17"/>
      <c r="E1181" s="15"/>
    </row>
    <row r="1182" spans="1:5" x14ac:dyDescent="0.2">
      <c r="A1182" s="16"/>
      <c r="B1182" s="16"/>
      <c r="C1182" s="16"/>
      <c r="D1182" s="17"/>
      <c r="E1182" s="15"/>
    </row>
    <row r="1183" spans="1:5" x14ac:dyDescent="0.2">
      <c r="A1183" s="16"/>
      <c r="B1183" s="16"/>
      <c r="C1183" s="16"/>
      <c r="D1183" s="17"/>
      <c r="E1183" s="15"/>
    </row>
    <row r="1184" spans="1:5" x14ac:dyDescent="0.2">
      <c r="A1184" s="16"/>
      <c r="B1184" s="16"/>
      <c r="C1184" s="16"/>
      <c r="D1184" s="17"/>
      <c r="E1184" s="15"/>
    </row>
    <row r="1185" spans="1:5" x14ac:dyDescent="0.2">
      <c r="A1185" s="16"/>
      <c r="B1185" s="16"/>
      <c r="C1185" s="16"/>
      <c r="D1185" s="17"/>
      <c r="E1185" s="15"/>
    </row>
    <row r="1186" spans="1:5" x14ac:dyDescent="0.2">
      <c r="A1186" s="16"/>
      <c r="B1186" s="16"/>
      <c r="C1186" s="16"/>
      <c r="D1186" s="17"/>
      <c r="E1186" s="15"/>
    </row>
    <row r="1187" spans="1:5" x14ac:dyDescent="0.2">
      <c r="A1187" s="16"/>
      <c r="B1187" s="16"/>
      <c r="C1187" s="16"/>
      <c r="D1187" s="17"/>
      <c r="E1187" s="15"/>
    </row>
    <row r="1188" spans="1:5" x14ac:dyDescent="0.2">
      <c r="A1188" s="16"/>
      <c r="B1188" s="16"/>
      <c r="C1188" s="16"/>
      <c r="D1188" s="17"/>
      <c r="E1188" s="15"/>
    </row>
    <row r="1189" spans="1:5" x14ac:dyDescent="0.2">
      <c r="A1189" s="16"/>
      <c r="B1189" s="16"/>
      <c r="C1189" s="16"/>
      <c r="D1189" s="17"/>
      <c r="E1189" s="15"/>
    </row>
    <row r="1190" spans="1:5" x14ac:dyDescent="0.2">
      <c r="A1190" s="16"/>
      <c r="B1190" s="16"/>
      <c r="C1190" s="16"/>
      <c r="D1190" s="17"/>
      <c r="E1190" s="15"/>
    </row>
    <row r="1191" spans="1:5" x14ac:dyDescent="0.2">
      <c r="A1191" s="16"/>
      <c r="B1191" s="16"/>
      <c r="C1191" s="16"/>
      <c r="D1191" s="17"/>
      <c r="E1191" s="15"/>
    </row>
    <row r="1192" spans="1:5" x14ac:dyDescent="0.2">
      <c r="A1192" s="16"/>
      <c r="B1192" s="16"/>
      <c r="C1192" s="16"/>
      <c r="D1192" s="17"/>
      <c r="E1192" s="15"/>
    </row>
    <row r="1193" spans="1:5" x14ac:dyDescent="0.2">
      <c r="A1193" s="16"/>
      <c r="B1193" s="16"/>
      <c r="C1193" s="16"/>
      <c r="D1193" s="17"/>
      <c r="E1193" s="15"/>
    </row>
    <row r="1194" spans="1:5" x14ac:dyDescent="0.2">
      <c r="A1194" s="16"/>
      <c r="B1194" s="16"/>
      <c r="C1194" s="16"/>
      <c r="D1194" s="17"/>
      <c r="E1194" s="15"/>
    </row>
    <row r="1195" spans="1:5" x14ac:dyDescent="0.2">
      <c r="A1195" s="16"/>
      <c r="B1195" s="16"/>
      <c r="C1195" s="16"/>
      <c r="D1195" s="17"/>
      <c r="E1195" s="15"/>
    </row>
    <row r="1196" spans="1:5" x14ac:dyDescent="0.2">
      <c r="A1196" s="16"/>
      <c r="B1196" s="16"/>
      <c r="C1196" s="16"/>
      <c r="D1196" s="17"/>
      <c r="E1196" s="15"/>
    </row>
    <row r="1197" spans="1:5" x14ac:dyDescent="0.2">
      <c r="A1197" s="16"/>
      <c r="B1197" s="16"/>
      <c r="C1197" s="16"/>
      <c r="D1197" s="17"/>
      <c r="E1197" s="15"/>
    </row>
    <row r="1198" spans="1:5" x14ac:dyDescent="0.2">
      <c r="A1198" s="16"/>
      <c r="B1198" s="16"/>
      <c r="C1198" s="16"/>
      <c r="D1198" s="17"/>
      <c r="E1198" s="15"/>
    </row>
    <row r="1199" spans="1:5" x14ac:dyDescent="0.2">
      <c r="A1199" s="16"/>
      <c r="B1199" s="16"/>
      <c r="C1199" s="16"/>
      <c r="D1199" s="17"/>
      <c r="E1199" s="15"/>
    </row>
    <row r="1200" spans="1:5" x14ac:dyDescent="0.2">
      <c r="A1200" s="16"/>
      <c r="B1200" s="16"/>
      <c r="C1200" s="16"/>
      <c r="D1200" s="17"/>
      <c r="E1200" s="15"/>
    </row>
    <row r="1201" spans="1:5" x14ac:dyDescent="0.2">
      <c r="A1201" s="16"/>
      <c r="B1201" s="16"/>
      <c r="C1201" s="16"/>
      <c r="D1201" s="17"/>
      <c r="E1201" s="15"/>
    </row>
    <row r="1202" spans="1:5" x14ac:dyDescent="0.2">
      <c r="A1202" s="16"/>
      <c r="B1202" s="16"/>
      <c r="C1202" s="16"/>
      <c r="D1202" s="17"/>
      <c r="E1202" s="15"/>
    </row>
    <row r="1203" spans="1:5" x14ac:dyDescent="0.2">
      <c r="A1203" s="16"/>
      <c r="B1203" s="16"/>
      <c r="C1203" s="16"/>
      <c r="D1203" s="17"/>
      <c r="E1203" s="15"/>
    </row>
    <row r="1204" spans="1:5" x14ac:dyDescent="0.2">
      <c r="A1204" s="16"/>
      <c r="B1204" s="16"/>
      <c r="C1204" s="16"/>
      <c r="D1204" s="17"/>
      <c r="E1204" s="15"/>
    </row>
    <row r="1205" spans="1:5" x14ac:dyDescent="0.2">
      <c r="A1205" s="16"/>
      <c r="B1205" s="16"/>
      <c r="C1205" s="16"/>
      <c r="D1205" s="17"/>
      <c r="E1205" s="15"/>
    </row>
    <row r="1206" spans="1:5" x14ac:dyDescent="0.2">
      <c r="A1206" s="16"/>
      <c r="B1206" s="16"/>
      <c r="C1206" s="16"/>
      <c r="D1206" s="17"/>
      <c r="E1206" s="15"/>
    </row>
    <row r="1207" spans="1:5" x14ac:dyDescent="0.2">
      <c r="A1207" s="16"/>
      <c r="B1207" s="16"/>
      <c r="C1207" s="16"/>
      <c r="D1207" s="17"/>
      <c r="E1207" s="15"/>
    </row>
    <row r="1208" spans="1:5" x14ac:dyDescent="0.2">
      <c r="A1208" s="16"/>
      <c r="B1208" s="16"/>
      <c r="C1208" s="16"/>
      <c r="D1208" s="17"/>
      <c r="E1208" s="15"/>
    </row>
    <row r="1209" spans="1:5" x14ac:dyDescent="0.2">
      <c r="A1209" s="16"/>
      <c r="B1209" s="16"/>
      <c r="C1209" s="16"/>
      <c r="D1209" s="17"/>
      <c r="E1209" s="15"/>
    </row>
    <row r="1210" spans="1:5" x14ac:dyDescent="0.2">
      <c r="A1210" s="16"/>
      <c r="B1210" s="16"/>
      <c r="C1210" s="16"/>
      <c r="D1210" s="17"/>
      <c r="E1210" s="15"/>
    </row>
    <row r="1211" spans="1:5" x14ac:dyDescent="0.2">
      <c r="A1211" s="16"/>
      <c r="B1211" s="16"/>
      <c r="C1211" s="16"/>
      <c r="D1211" s="17"/>
      <c r="E1211" s="15"/>
    </row>
    <row r="1212" spans="1:5" x14ac:dyDescent="0.2">
      <c r="A1212" s="16"/>
      <c r="B1212" s="16"/>
      <c r="C1212" s="16"/>
      <c r="D1212" s="17"/>
      <c r="E1212" s="15"/>
    </row>
    <row r="1213" spans="1:5" x14ac:dyDescent="0.2">
      <c r="A1213" s="16"/>
      <c r="B1213" s="16"/>
      <c r="C1213" s="16"/>
      <c r="D1213" s="17"/>
      <c r="E1213" s="15"/>
    </row>
    <row r="1214" spans="1:5" x14ac:dyDescent="0.2">
      <c r="A1214" s="16"/>
      <c r="B1214" s="16"/>
      <c r="C1214" s="16"/>
      <c r="D1214" s="17"/>
      <c r="E1214" s="15"/>
    </row>
    <row r="1215" spans="1:5" x14ac:dyDescent="0.2">
      <c r="A1215" s="16"/>
      <c r="B1215" s="16"/>
      <c r="C1215" s="16"/>
      <c r="D1215" s="17"/>
      <c r="E1215" s="15"/>
    </row>
    <row r="1216" spans="1:5" x14ac:dyDescent="0.2">
      <c r="A1216" s="16"/>
      <c r="B1216" s="16"/>
      <c r="C1216" s="16"/>
      <c r="D1216" s="17"/>
      <c r="E1216" s="15"/>
    </row>
    <row r="1217" spans="1:5" x14ac:dyDescent="0.2">
      <c r="A1217" s="16"/>
      <c r="B1217" s="16"/>
      <c r="C1217" s="16"/>
      <c r="D1217" s="17"/>
      <c r="E1217" s="15"/>
    </row>
    <row r="1218" spans="1:5" x14ac:dyDescent="0.2">
      <c r="A1218" s="16"/>
      <c r="B1218" s="16"/>
      <c r="C1218" s="16"/>
      <c r="D1218" s="17"/>
      <c r="E1218" s="15"/>
    </row>
    <row r="1219" spans="1:5" x14ac:dyDescent="0.2">
      <c r="A1219" s="16"/>
      <c r="B1219" s="16"/>
      <c r="C1219" s="16"/>
      <c r="D1219" s="17"/>
      <c r="E1219" s="15"/>
    </row>
    <row r="1220" spans="1:5" x14ac:dyDescent="0.2">
      <c r="A1220" s="16"/>
      <c r="B1220" s="16"/>
      <c r="C1220" s="16"/>
      <c r="D1220" s="17"/>
      <c r="E1220" s="15"/>
    </row>
    <row r="1221" spans="1:5" x14ac:dyDescent="0.2">
      <c r="A1221" s="16"/>
      <c r="B1221" s="16"/>
      <c r="C1221" s="16"/>
      <c r="D1221" s="17"/>
      <c r="E1221" s="15"/>
    </row>
    <row r="1222" spans="1:5" x14ac:dyDescent="0.2">
      <c r="A1222" s="16"/>
      <c r="B1222" s="16"/>
      <c r="C1222" s="16"/>
      <c r="D1222" s="17"/>
      <c r="E1222" s="15"/>
    </row>
    <row r="1223" spans="1:5" x14ac:dyDescent="0.2">
      <c r="A1223" s="16"/>
      <c r="B1223" s="16"/>
      <c r="C1223" s="16"/>
      <c r="D1223" s="17"/>
      <c r="E1223" s="15"/>
    </row>
    <row r="1224" spans="1:5" x14ac:dyDescent="0.2">
      <c r="A1224" s="16"/>
      <c r="B1224" s="16"/>
      <c r="C1224" s="16"/>
      <c r="D1224" s="17"/>
      <c r="E1224" s="15"/>
    </row>
    <row r="1225" spans="1:5" x14ac:dyDescent="0.2">
      <c r="A1225" s="16"/>
      <c r="B1225" s="16"/>
      <c r="C1225" s="16"/>
      <c r="D1225" s="17"/>
      <c r="E1225" s="15"/>
    </row>
    <row r="1226" spans="1:5" x14ac:dyDescent="0.2">
      <c r="A1226" s="16"/>
      <c r="B1226" s="16"/>
      <c r="C1226" s="16"/>
      <c r="D1226" s="17"/>
      <c r="E1226" s="15"/>
    </row>
    <row r="1227" spans="1:5" x14ac:dyDescent="0.2">
      <c r="A1227" s="16"/>
      <c r="B1227" s="16"/>
      <c r="C1227" s="16"/>
      <c r="D1227" s="17"/>
      <c r="E1227" s="15"/>
    </row>
    <row r="1228" spans="1:5" x14ac:dyDescent="0.2">
      <c r="A1228" s="16"/>
      <c r="B1228" s="16"/>
      <c r="C1228" s="16"/>
      <c r="D1228" s="17"/>
      <c r="E1228" s="15"/>
    </row>
    <row r="1229" spans="1:5" x14ac:dyDescent="0.2">
      <c r="A1229" s="16"/>
      <c r="B1229" s="16"/>
      <c r="C1229" s="16"/>
      <c r="D1229" s="17"/>
      <c r="E1229" s="15"/>
    </row>
    <row r="1230" spans="1:5" x14ac:dyDescent="0.2">
      <c r="A1230" s="16"/>
      <c r="B1230" s="16"/>
      <c r="C1230" s="16"/>
      <c r="D1230" s="17"/>
      <c r="E1230" s="15"/>
    </row>
    <row r="1231" spans="1:5" x14ac:dyDescent="0.2">
      <c r="A1231" s="16"/>
      <c r="B1231" s="16"/>
      <c r="C1231" s="16"/>
      <c r="D1231" s="17"/>
      <c r="E1231" s="15"/>
    </row>
    <row r="1232" spans="1:5" x14ac:dyDescent="0.2">
      <c r="A1232" s="16"/>
      <c r="B1232" s="16"/>
      <c r="C1232" s="16"/>
      <c r="D1232" s="17"/>
      <c r="E1232" s="15"/>
    </row>
    <row r="1233" spans="1:5" x14ac:dyDescent="0.2">
      <c r="A1233" s="16"/>
      <c r="B1233" s="16"/>
      <c r="C1233" s="16"/>
      <c r="D1233" s="17"/>
      <c r="E1233" s="15"/>
    </row>
    <row r="1234" spans="1:5" x14ac:dyDescent="0.2">
      <c r="A1234" s="16"/>
      <c r="B1234" s="16"/>
      <c r="C1234" s="16"/>
      <c r="D1234" s="17"/>
      <c r="E1234" s="15"/>
    </row>
    <row r="1235" spans="1:5" x14ac:dyDescent="0.2">
      <c r="A1235" s="16"/>
      <c r="B1235" s="16"/>
      <c r="C1235" s="16"/>
      <c r="D1235" s="17"/>
      <c r="E1235" s="15"/>
    </row>
    <row r="1236" spans="1:5" x14ac:dyDescent="0.2">
      <c r="A1236" s="16"/>
      <c r="B1236" s="16"/>
      <c r="C1236" s="16"/>
      <c r="D1236" s="17"/>
      <c r="E1236" s="15"/>
    </row>
    <row r="1237" spans="1:5" x14ac:dyDescent="0.2">
      <c r="A1237" s="16"/>
      <c r="B1237" s="16"/>
      <c r="C1237" s="16"/>
      <c r="D1237" s="17"/>
      <c r="E1237" s="15"/>
    </row>
    <row r="1238" spans="1:5" x14ac:dyDescent="0.2">
      <c r="A1238" s="16"/>
      <c r="B1238" s="16"/>
      <c r="C1238" s="16"/>
      <c r="D1238" s="17"/>
      <c r="E1238" s="15"/>
    </row>
    <row r="1239" spans="1:5" x14ac:dyDescent="0.2">
      <c r="A1239" s="16"/>
      <c r="B1239" s="16"/>
      <c r="C1239" s="16"/>
      <c r="D1239" s="17"/>
      <c r="E1239" s="15"/>
    </row>
    <row r="1240" spans="1:5" x14ac:dyDescent="0.2">
      <c r="A1240" s="16"/>
      <c r="B1240" s="16"/>
      <c r="C1240" s="16"/>
      <c r="D1240" s="17"/>
      <c r="E1240" s="15"/>
    </row>
    <row r="1241" spans="1:5" x14ac:dyDescent="0.2">
      <c r="A1241" s="16"/>
      <c r="B1241" s="16"/>
      <c r="C1241" s="16"/>
      <c r="D1241" s="17"/>
      <c r="E1241" s="15"/>
    </row>
    <row r="1242" spans="1:5" x14ac:dyDescent="0.2">
      <c r="A1242" s="16"/>
      <c r="B1242" s="16"/>
      <c r="C1242" s="16"/>
      <c r="D1242" s="17"/>
      <c r="E1242" s="15"/>
    </row>
    <row r="1243" spans="1:5" x14ac:dyDescent="0.2">
      <c r="A1243" s="16"/>
      <c r="B1243" s="16"/>
      <c r="C1243" s="16"/>
      <c r="D1243" s="17"/>
      <c r="E1243" s="15"/>
    </row>
    <row r="1244" spans="1:5" x14ac:dyDescent="0.2">
      <c r="A1244" s="16"/>
      <c r="B1244" s="16"/>
      <c r="C1244" s="16"/>
      <c r="D1244" s="17"/>
      <c r="E1244" s="15"/>
    </row>
    <row r="1245" spans="1:5" x14ac:dyDescent="0.2">
      <c r="A1245" s="16"/>
      <c r="B1245" s="16"/>
      <c r="C1245" s="16"/>
      <c r="D1245" s="17"/>
      <c r="E1245" s="15"/>
    </row>
    <row r="1246" spans="1:5" x14ac:dyDescent="0.2">
      <c r="A1246" s="16"/>
      <c r="B1246" s="16"/>
      <c r="C1246" s="16"/>
      <c r="D1246" s="17"/>
      <c r="E1246" s="15"/>
    </row>
    <row r="1247" spans="1:5" x14ac:dyDescent="0.2">
      <c r="A1247" s="16"/>
      <c r="B1247" s="16"/>
      <c r="C1247" s="16"/>
      <c r="D1247" s="17"/>
      <c r="E1247" s="15"/>
    </row>
    <row r="1248" spans="1:5" x14ac:dyDescent="0.2">
      <c r="A1248" s="16"/>
      <c r="B1248" s="16"/>
      <c r="C1248" s="16"/>
      <c r="D1248" s="17"/>
      <c r="E1248" s="15"/>
    </row>
    <row r="1249" spans="1:5" x14ac:dyDescent="0.2">
      <c r="A1249" s="16"/>
      <c r="B1249" s="16"/>
      <c r="C1249" s="16"/>
      <c r="D1249" s="17"/>
      <c r="E1249" s="15"/>
    </row>
    <row r="1250" spans="1:5" x14ac:dyDescent="0.2">
      <c r="A1250" s="16"/>
      <c r="B1250" s="16"/>
      <c r="C1250" s="16"/>
      <c r="D1250" s="17"/>
      <c r="E1250" s="15"/>
    </row>
    <row r="1251" spans="1:5" x14ac:dyDescent="0.2">
      <c r="A1251" s="16"/>
      <c r="B1251" s="16"/>
      <c r="C1251" s="16"/>
      <c r="D1251" s="17"/>
      <c r="E1251" s="15"/>
    </row>
    <row r="1252" spans="1:5" x14ac:dyDescent="0.2">
      <c r="A1252" s="16"/>
      <c r="B1252" s="16"/>
      <c r="C1252" s="16"/>
      <c r="D1252" s="17"/>
      <c r="E1252" s="15"/>
    </row>
    <row r="1253" spans="1:5" x14ac:dyDescent="0.2">
      <c r="A1253" s="16"/>
      <c r="B1253" s="16"/>
      <c r="C1253" s="16"/>
      <c r="D1253" s="17"/>
      <c r="E1253" s="15"/>
    </row>
    <row r="1254" spans="1:5" x14ac:dyDescent="0.2">
      <c r="A1254" s="16"/>
      <c r="B1254" s="16"/>
      <c r="C1254" s="16"/>
      <c r="D1254" s="17"/>
      <c r="E1254" s="15"/>
    </row>
    <row r="1255" spans="1:5" x14ac:dyDescent="0.2">
      <c r="A1255" s="16"/>
      <c r="B1255" s="16"/>
      <c r="C1255" s="16"/>
      <c r="D1255" s="17"/>
      <c r="E1255" s="15"/>
    </row>
    <row r="1256" spans="1:5" x14ac:dyDescent="0.2">
      <c r="A1256" s="16"/>
      <c r="B1256" s="16"/>
      <c r="C1256" s="16"/>
      <c r="D1256" s="17"/>
      <c r="E1256" s="15"/>
    </row>
    <row r="1257" spans="1:5" x14ac:dyDescent="0.2">
      <c r="A1257" s="16"/>
      <c r="B1257" s="16"/>
      <c r="C1257" s="16"/>
      <c r="D1257" s="17"/>
      <c r="E1257" s="15"/>
    </row>
    <row r="1258" spans="1:5" x14ac:dyDescent="0.2">
      <c r="A1258" s="16"/>
      <c r="B1258" s="16"/>
      <c r="C1258" s="16"/>
      <c r="D1258" s="17"/>
      <c r="E1258" s="15"/>
    </row>
    <row r="1259" spans="1:5" x14ac:dyDescent="0.2">
      <c r="A1259" s="16"/>
      <c r="B1259" s="16"/>
      <c r="C1259" s="16"/>
      <c r="D1259" s="17"/>
      <c r="E1259" s="15"/>
    </row>
    <row r="1260" spans="1:5" x14ac:dyDescent="0.2">
      <c r="A1260" s="16"/>
      <c r="B1260" s="16"/>
      <c r="C1260" s="16"/>
      <c r="D1260" s="17"/>
      <c r="E1260" s="15"/>
    </row>
    <row r="1261" spans="1:5" x14ac:dyDescent="0.2">
      <c r="A1261" s="16"/>
      <c r="B1261" s="16"/>
      <c r="C1261" s="16"/>
      <c r="D1261" s="17"/>
      <c r="E1261" s="15"/>
    </row>
    <row r="1262" spans="1:5" x14ac:dyDescent="0.2">
      <c r="A1262" s="16"/>
      <c r="B1262" s="16"/>
      <c r="C1262" s="16"/>
      <c r="D1262" s="17"/>
      <c r="E1262" s="15"/>
    </row>
    <row r="1263" spans="1:5" x14ac:dyDescent="0.2">
      <c r="A1263" s="16"/>
      <c r="B1263" s="16"/>
      <c r="C1263" s="16"/>
      <c r="D1263" s="17"/>
      <c r="E1263" s="15"/>
    </row>
    <row r="1264" spans="1:5" x14ac:dyDescent="0.2">
      <c r="A1264" s="16"/>
      <c r="B1264" s="16"/>
      <c r="C1264" s="16"/>
      <c r="D1264" s="17"/>
      <c r="E1264" s="15"/>
    </row>
    <row r="1265" spans="1:5" x14ac:dyDescent="0.2">
      <c r="A1265" s="16"/>
      <c r="B1265" s="16"/>
      <c r="C1265" s="16"/>
      <c r="D1265" s="17"/>
      <c r="E1265" s="15"/>
    </row>
    <row r="1266" spans="1:5" x14ac:dyDescent="0.2">
      <c r="A1266" s="16"/>
      <c r="B1266" s="16"/>
      <c r="C1266" s="16"/>
      <c r="D1266" s="17"/>
      <c r="E1266" s="15"/>
    </row>
    <row r="1267" spans="1:5" x14ac:dyDescent="0.2">
      <c r="A1267" s="16"/>
      <c r="B1267" s="16"/>
      <c r="C1267" s="16"/>
      <c r="D1267" s="17"/>
      <c r="E1267" s="15"/>
    </row>
    <row r="1268" spans="1:5" x14ac:dyDescent="0.2">
      <c r="A1268" s="16"/>
      <c r="B1268" s="16"/>
      <c r="C1268" s="16"/>
      <c r="D1268" s="17"/>
      <c r="E1268" s="15"/>
    </row>
    <row r="1269" spans="1:5" x14ac:dyDescent="0.2">
      <c r="A1269" s="16"/>
      <c r="B1269" s="16"/>
      <c r="C1269" s="16"/>
      <c r="D1269" s="17"/>
      <c r="E1269" s="15"/>
    </row>
    <row r="1270" spans="1:5" x14ac:dyDescent="0.2">
      <c r="A1270" s="16"/>
      <c r="B1270" s="16"/>
      <c r="C1270" s="16"/>
      <c r="D1270" s="17"/>
      <c r="E1270" s="15"/>
    </row>
    <row r="1271" spans="1:5" x14ac:dyDescent="0.2">
      <c r="A1271" s="16"/>
      <c r="B1271" s="16"/>
      <c r="C1271" s="16"/>
      <c r="D1271" s="17"/>
      <c r="E1271" s="15"/>
    </row>
    <row r="1272" spans="1:5" x14ac:dyDescent="0.2">
      <c r="A1272" s="16"/>
      <c r="B1272" s="16"/>
      <c r="C1272" s="16"/>
      <c r="D1272" s="17"/>
      <c r="E1272" s="15"/>
    </row>
    <row r="1273" spans="1:5" x14ac:dyDescent="0.2">
      <c r="A1273" s="16"/>
      <c r="B1273" s="16"/>
      <c r="C1273" s="16"/>
      <c r="D1273" s="17"/>
      <c r="E1273" s="15"/>
    </row>
    <row r="1274" spans="1:5" x14ac:dyDescent="0.2">
      <c r="A1274" s="16"/>
      <c r="B1274" s="16"/>
      <c r="C1274" s="16"/>
      <c r="D1274" s="17"/>
      <c r="E1274" s="15"/>
    </row>
    <row r="1275" spans="1:5" x14ac:dyDescent="0.2">
      <c r="A1275" s="16"/>
      <c r="B1275" s="16"/>
      <c r="C1275" s="16"/>
      <c r="D1275" s="17"/>
      <c r="E1275" s="15"/>
    </row>
    <row r="1276" spans="1:5" x14ac:dyDescent="0.2">
      <c r="A1276" s="16"/>
      <c r="B1276" s="16"/>
      <c r="C1276" s="16"/>
      <c r="D1276" s="17"/>
      <c r="E1276" s="15"/>
    </row>
    <row r="1277" spans="1:5" x14ac:dyDescent="0.2">
      <c r="A1277" s="16"/>
      <c r="B1277" s="16"/>
      <c r="C1277" s="16"/>
      <c r="D1277" s="17"/>
      <c r="E1277" s="15"/>
    </row>
    <row r="1278" spans="1:5" x14ac:dyDescent="0.2">
      <c r="A1278" s="16"/>
      <c r="B1278" s="16"/>
      <c r="C1278" s="16"/>
      <c r="D1278" s="17"/>
      <c r="E1278" s="15"/>
    </row>
    <row r="1279" spans="1:5" x14ac:dyDescent="0.2">
      <c r="A1279" s="16"/>
      <c r="B1279" s="16"/>
      <c r="C1279" s="16"/>
      <c r="D1279" s="17"/>
      <c r="E1279" s="15"/>
    </row>
    <row r="1280" spans="1:5" x14ac:dyDescent="0.2">
      <c r="A1280" s="16"/>
      <c r="B1280" s="16"/>
      <c r="C1280" s="16"/>
      <c r="D1280" s="17"/>
      <c r="E1280" s="15"/>
    </row>
    <row r="1281" spans="1:5" x14ac:dyDescent="0.2">
      <c r="A1281" s="16"/>
      <c r="B1281" s="16"/>
      <c r="C1281" s="16"/>
      <c r="D1281" s="17"/>
      <c r="E1281" s="15"/>
    </row>
    <row r="1282" spans="1:5" x14ac:dyDescent="0.2">
      <c r="A1282" s="16"/>
      <c r="B1282" s="16"/>
      <c r="C1282" s="16"/>
      <c r="D1282" s="17"/>
      <c r="E1282" s="15"/>
    </row>
    <row r="1283" spans="1:5" x14ac:dyDescent="0.2">
      <c r="A1283" s="16"/>
      <c r="B1283" s="16"/>
      <c r="C1283" s="16"/>
      <c r="D1283" s="17"/>
      <c r="E1283" s="15"/>
    </row>
    <row r="1284" spans="1:5" x14ac:dyDescent="0.2">
      <c r="A1284" s="16"/>
      <c r="B1284" s="16"/>
      <c r="C1284" s="16"/>
      <c r="D1284" s="17"/>
      <c r="E1284" s="15"/>
    </row>
    <row r="1285" spans="1:5" x14ac:dyDescent="0.2">
      <c r="A1285" s="16"/>
      <c r="B1285" s="16"/>
      <c r="C1285" s="16"/>
      <c r="D1285" s="17"/>
      <c r="E1285" s="15"/>
    </row>
    <row r="1286" spans="1:5" x14ac:dyDescent="0.2">
      <c r="A1286" s="16"/>
      <c r="B1286" s="16"/>
      <c r="C1286" s="16"/>
      <c r="D1286" s="17"/>
      <c r="E1286" s="15"/>
    </row>
    <row r="1287" spans="1:5" x14ac:dyDescent="0.2">
      <c r="A1287" s="16"/>
      <c r="B1287" s="16"/>
      <c r="C1287" s="16"/>
      <c r="D1287" s="17"/>
      <c r="E1287" s="15"/>
    </row>
    <row r="1288" spans="1:5" x14ac:dyDescent="0.2">
      <c r="A1288" s="16"/>
      <c r="B1288" s="16"/>
      <c r="C1288" s="16"/>
      <c r="D1288" s="17"/>
      <c r="E1288" s="15"/>
    </row>
    <row r="1289" spans="1:5" x14ac:dyDescent="0.2">
      <c r="A1289" s="16"/>
      <c r="B1289" s="16"/>
      <c r="C1289" s="16"/>
      <c r="D1289" s="17"/>
      <c r="E1289" s="15"/>
    </row>
    <row r="1290" spans="1:5" x14ac:dyDescent="0.2">
      <c r="A1290" s="16"/>
      <c r="B1290" s="16"/>
      <c r="C1290" s="16"/>
      <c r="D1290" s="17"/>
      <c r="E1290" s="15"/>
    </row>
    <row r="1291" spans="1:5" x14ac:dyDescent="0.2">
      <c r="A1291" s="16"/>
      <c r="B1291" s="16"/>
      <c r="C1291" s="16"/>
      <c r="D1291" s="17"/>
      <c r="E1291" s="15"/>
    </row>
    <row r="1292" spans="1:5" x14ac:dyDescent="0.2">
      <c r="A1292" s="16"/>
      <c r="B1292" s="16"/>
      <c r="C1292" s="16"/>
      <c r="D1292" s="17"/>
      <c r="E1292" s="15"/>
    </row>
    <row r="1293" spans="1:5" x14ac:dyDescent="0.2">
      <c r="A1293" s="16"/>
      <c r="B1293" s="16"/>
      <c r="C1293" s="16"/>
      <c r="D1293" s="17"/>
      <c r="E1293" s="15"/>
    </row>
    <row r="1294" spans="1:5" x14ac:dyDescent="0.2">
      <c r="A1294" s="16"/>
      <c r="B1294" s="16"/>
      <c r="C1294" s="16"/>
      <c r="D1294" s="17"/>
      <c r="E1294" s="15"/>
    </row>
    <row r="1295" spans="1:5" x14ac:dyDescent="0.2">
      <c r="A1295" s="16"/>
      <c r="B1295" s="16"/>
      <c r="C1295" s="16"/>
      <c r="D1295" s="17"/>
      <c r="E1295" s="15"/>
    </row>
    <row r="1296" spans="1:5" x14ac:dyDescent="0.2">
      <c r="A1296" s="16"/>
      <c r="B1296" s="16"/>
      <c r="C1296" s="16"/>
      <c r="D1296" s="17"/>
      <c r="E1296" s="15"/>
    </row>
    <row r="1297" spans="1:5" x14ac:dyDescent="0.2">
      <c r="A1297" s="16"/>
      <c r="B1297" s="16"/>
      <c r="C1297" s="16"/>
      <c r="D1297" s="17"/>
      <c r="E1297" s="15"/>
    </row>
    <row r="1298" spans="1:5" x14ac:dyDescent="0.2">
      <c r="A1298" s="16"/>
      <c r="B1298" s="16"/>
      <c r="C1298" s="16"/>
      <c r="D1298" s="17"/>
      <c r="E1298" s="15"/>
    </row>
    <row r="1299" spans="1:5" x14ac:dyDescent="0.2">
      <c r="A1299" s="16"/>
      <c r="B1299" s="16"/>
      <c r="C1299" s="16"/>
      <c r="D1299" s="17"/>
      <c r="E1299" s="15"/>
    </row>
    <row r="1300" spans="1:5" x14ac:dyDescent="0.2">
      <c r="A1300" s="16"/>
      <c r="B1300" s="16"/>
      <c r="C1300" s="16"/>
      <c r="D1300" s="17"/>
      <c r="E1300" s="15"/>
    </row>
    <row r="1301" spans="1:5" x14ac:dyDescent="0.2">
      <c r="A1301" s="16"/>
      <c r="B1301" s="16"/>
      <c r="C1301" s="16"/>
      <c r="D1301" s="17"/>
      <c r="E1301" s="15"/>
    </row>
    <row r="1302" spans="1:5" x14ac:dyDescent="0.2">
      <c r="A1302" s="16"/>
      <c r="B1302" s="16"/>
      <c r="C1302" s="16"/>
      <c r="D1302" s="17"/>
      <c r="E1302" s="15"/>
    </row>
    <row r="1303" spans="1:5" x14ac:dyDescent="0.2">
      <c r="A1303" s="16"/>
      <c r="B1303" s="16"/>
      <c r="C1303" s="16"/>
      <c r="D1303" s="17"/>
      <c r="E1303" s="15"/>
    </row>
    <row r="1304" spans="1:5" x14ac:dyDescent="0.2">
      <c r="A1304" s="16"/>
      <c r="B1304" s="16"/>
      <c r="C1304" s="16"/>
      <c r="D1304" s="17"/>
      <c r="E1304" s="15"/>
    </row>
    <row r="1305" spans="1:5" x14ac:dyDescent="0.2">
      <c r="A1305" s="16"/>
      <c r="B1305" s="16"/>
      <c r="C1305" s="16"/>
      <c r="D1305" s="17"/>
      <c r="E1305" s="15"/>
    </row>
    <row r="1306" spans="1:5" x14ac:dyDescent="0.2">
      <c r="A1306" s="16"/>
      <c r="B1306" s="16"/>
      <c r="C1306" s="16"/>
      <c r="D1306" s="17"/>
      <c r="E1306" s="15"/>
    </row>
    <row r="1307" spans="1:5" x14ac:dyDescent="0.2">
      <c r="A1307" s="16"/>
      <c r="B1307" s="16"/>
      <c r="C1307" s="16"/>
      <c r="D1307" s="17"/>
      <c r="E1307" s="15"/>
    </row>
    <row r="1308" spans="1:5" x14ac:dyDescent="0.2">
      <c r="A1308" s="16"/>
      <c r="B1308" s="16"/>
      <c r="C1308" s="16"/>
      <c r="D1308" s="17"/>
      <c r="E1308" s="15"/>
    </row>
    <row r="1309" spans="1:5" x14ac:dyDescent="0.2">
      <c r="A1309" s="16"/>
      <c r="B1309" s="16"/>
      <c r="C1309" s="16"/>
      <c r="D1309" s="17"/>
      <c r="E1309" s="15"/>
    </row>
    <row r="1310" spans="1:5" x14ac:dyDescent="0.2">
      <c r="A1310" s="16"/>
      <c r="B1310" s="16"/>
      <c r="C1310" s="16"/>
      <c r="D1310" s="17"/>
      <c r="E1310" s="15"/>
    </row>
    <row r="1311" spans="1:5" x14ac:dyDescent="0.2">
      <c r="A1311" s="16"/>
      <c r="B1311" s="16"/>
      <c r="C1311" s="16"/>
      <c r="D1311" s="17"/>
      <c r="E1311" s="15"/>
    </row>
    <row r="1312" spans="1:5" x14ac:dyDescent="0.2">
      <c r="A1312" s="16"/>
      <c r="B1312" s="16"/>
      <c r="C1312" s="16"/>
      <c r="D1312" s="17"/>
      <c r="E1312" s="15"/>
    </row>
    <row r="1313" spans="1:5" x14ac:dyDescent="0.2">
      <c r="A1313" s="16"/>
      <c r="B1313" s="16"/>
      <c r="C1313" s="16"/>
      <c r="D1313" s="17"/>
      <c r="E1313" s="15"/>
    </row>
    <row r="1314" spans="1:5" x14ac:dyDescent="0.2">
      <c r="A1314" s="16"/>
      <c r="B1314" s="16"/>
      <c r="C1314" s="16"/>
      <c r="D1314" s="17"/>
      <c r="E1314" s="15"/>
    </row>
    <row r="1315" spans="1:5" x14ac:dyDescent="0.2">
      <c r="A1315" s="16"/>
      <c r="B1315" s="16"/>
      <c r="C1315" s="16"/>
      <c r="D1315" s="17"/>
      <c r="E1315" s="15"/>
    </row>
    <row r="1316" spans="1:5" x14ac:dyDescent="0.2">
      <c r="A1316" s="16"/>
      <c r="B1316" s="16"/>
      <c r="C1316" s="16"/>
      <c r="D1316" s="17"/>
      <c r="E1316" s="15"/>
    </row>
    <row r="1317" spans="1:5" x14ac:dyDescent="0.2">
      <c r="A1317" s="16"/>
      <c r="B1317" s="16"/>
      <c r="C1317" s="16"/>
      <c r="D1317" s="17"/>
      <c r="E1317" s="15"/>
    </row>
    <row r="1318" spans="1:5" x14ac:dyDescent="0.2">
      <c r="A1318" s="16"/>
      <c r="B1318" s="16"/>
      <c r="C1318" s="16"/>
      <c r="D1318" s="17"/>
      <c r="E1318" s="15"/>
    </row>
    <row r="1319" spans="1:5" x14ac:dyDescent="0.2">
      <c r="A1319" s="16"/>
      <c r="B1319" s="16"/>
      <c r="C1319" s="16"/>
      <c r="D1319" s="17"/>
      <c r="E1319" s="15"/>
    </row>
    <row r="1320" spans="1:5" x14ac:dyDescent="0.2">
      <c r="A1320" s="16"/>
      <c r="B1320" s="16"/>
      <c r="C1320" s="16"/>
      <c r="D1320" s="17"/>
      <c r="E1320" s="15"/>
    </row>
    <row r="1321" spans="1:5" x14ac:dyDescent="0.2">
      <c r="A1321" s="16"/>
      <c r="B1321" s="16"/>
      <c r="C1321" s="16"/>
      <c r="D1321" s="17"/>
      <c r="E1321" s="15"/>
    </row>
    <row r="1322" spans="1:5" x14ac:dyDescent="0.2">
      <c r="A1322" s="16"/>
      <c r="B1322" s="16"/>
      <c r="C1322" s="16"/>
      <c r="D1322" s="17"/>
      <c r="E1322" s="15"/>
    </row>
    <row r="1323" spans="1:5" x14ac:dyDescent="0.2">
      <c r="A1323" s="16"/>
      <c r="B1323" s="16"/>
      <c r="C1323" s="16"/>
      <c r="D1323" s="17"/>
      <c r="E1323" s="15"/>
    </row>
    <row r="1324" spans="1:5" x14ac:dyDescent="0.2">
      <c r="A1324" s="16"/>
      <c r="B1324" s="16"/>
      <c r="C1324" s="16"/>
      <c r="D1324" s="17"/>
      <c r="E1324" s="15"/>
    </row>
    <row r="1325" spans="1:5" x14ac:dyDescent="0.2">
      <c r="A1325" s="16"/>
      <c r="B1325" s="16"/>
      <c r="C1325" s="16"/>
      <c r="D1325" s="17"/>
      <c r="E1325" s="15"/>
    </row>
    <row r="1326" spans="1:5" x14ac:dyDescent="0.2">
      <c r="A1326" s="16"/>
      <c r="B1326" s="16"/>
      <c r="C1326" s="16"/>
      <c r="D1326" s="17"/>
      <c r="E1326" s="15"/>
    </row>
    <row r="1327" spans="1:5" x14ac:dyDescent="0.2">
      <c r="A1327" s="16"/>
      <c r="B1327" s="16"/>
      <c r="C1327" s="16"/>
      <c r="D1327" s="17"/>
      <c r="E1327" s="15"/>
    </row>
    <row r="1328" spans="1:5" x14ac:dyDescent="0.2">
      <c r="A1328" s="16"/>
      <c r="B1328" s="16"/>
      <c r="C1328" s="16"/>
      <c r="D1328" s="17"/>
      <c r="E1328" s="15"/>
    </row>
    <row r="1329" spans="1:5" x14ac:dyDescent="0.2">
      <c r="A1329" s="16"/>
      <c r="B1329" s="16"/>
      <c r="C1329" s="16"/>
      <c r="D1329" s="17"/>
      <c r="E1329" s="15"/>
    </row>
    <row r="1330" spans="1:5" x14ac:dyDescent="0.2">
      <c r="A1330" s="16"/>
      <c r="B1330" s="16"/>
      <c r="C1330" s="16"/>
      <c r="D1330" s="17"/>
      <c r="E1330" s="15"/>
    </row>
    <row r="1331" spans="1:5" x14ac:dyDescent="0.2">
      <c r="A1331" s="16"/>
      <c r="B1331" s="16"/>
      <c r="C1331" s="16"/>
      <c r="D1331" s="17"/>
      <c r="E1331" s="15"/>
    </row>
    <row r="1332" spans="1:5" x14ac:dyDescent="0.2">
      <c r="A1332" s="16"/>
      <c r="B1332" s="16"/>
      <c r="C1332" s="16"/>
      <c r="D1332" s="17"/>
      <c r="E1332" s="15"/>
    </row>
    <row r="1333" spans="1:5" x14ac:dyDescent="0.2">
      <c r="A1333" s="16"/>
      <c r="B1333" s="16"/>
      <c r="C1333" s="16"/>
      <c r="D1333" s="17"/>
      <c r="E1333" s="15"/>
    </row>
    <row r="1334" spans="1:5" x14ac:dyDescent="0.2">
      <c r="A1334" s="16"/>
      <c r="B1334" s="16"/>
      <c r="C1334" s="16"/>
      <c r="D1334" s="17"/>
      <c r="E1334" s="15"/>
    </row>
    <row r="1335" spans="1:5" x14ac:dyDescent="0.2">
      <c r="A1335" s="16"/>
      <c r="B1335" s="16"/>
      <c r="C1335" s="16"/>
      <c r="D1335" s="17"/>
      <c r="E1335" s="15"/>
    </row>
    <row r="1336" spans="1:5" x14ac:dyDescent="0.2">
      <c r="A1336" s="16"/>
      <c r="B1336" s="16"/>
      <c r="C1336" s="16"/>
      <c r="D1336" s="17"/>
      <c r="E1336" s="15"/>
    </row>
    <row r="1337" spans="1:5" x14ac:dyDescent="0.2">
      <c r="A1337" s="16"/>
      <c r="B1337" s="16"/>
      <c r="C1337" s="16"/>
      <c r="D1337" s="17"/>
      <c r="E1337" s="15"/>
    </row>
    <row r="1338" spans="1:5" x14ac:dyDescent="0.2">
      <c r="A1338" s="16"/>
      <c r="B1338" s="16"/>
      <c r="C1338" s="16"/>
      <c r="D1338" s="17"/>
      <c r="E1338" s="15"/>
    </row>
    <row r="1339" spans="1:5" x14ac:dyDescent="0.2">
      <c r="A1339" s="16"/>
      <c r="B1339" s="16"/>
      <c r="C1339" s="16"/>
      <c r="D1339" s="17"/>
      <c r="E1339" s="15"/>
    </row>
    <row r="1340" spans="1:5" x14ac:dyDescent="0.2">
      <c r="A1340" s="16"/>
      <c r="B1340" s="16"/>
      <c r="C1340" s="16"/>
      <c r="D1340" s="17"/>
      <c r="E1340" s="15"/>
    </row>
    <row r="1341" spans="1:5" x14ac:dyDescent="0.2">
      <c r="A1341" s="16"/>
      <c r="B1341" s="16"/>
      <c r="C1341" s="16"/>
      <c r="D1341" s="17"/>
      <c r="E1341" s="15"/>
    </row>
    <row r="1342" spans="1:5" x14ac:dyDescent="0.2">
      <c r="A1342" s="16"/>
      <c r="B1342" s="16"/>
      <c r="C1342" s="16"/>
      <c r="D1342" s="17"/>
      <c r="E1342" s="15"/>
    </row>
    <row r="1343" spans="1:5" x14ac:dyDescent="0.2">
      <c r="A1343" s="16"/>
      <c r="B1343" s="16"/>
      <c r="C1343" s="16"/>
      <c r="D1343" s="17"/>
      <c r="E1343" s="15"/>
    </row>
    <row r="1344" spans="1:5" x14ac:dyDescent="0.2">
      <c r="A1344" s="16"/>
      <c r="B1344" s="16"/>
      <c r="C1344" s="16"/>
      <c r="D1344" s="17"/>
      <c r="E1344" s="15"/>
    </row>
    <row r="1345" spans="1:5" x14ac:dyDescent="0.2">
      <c r="A1345" s="16"/>
      <c r="B1345" s="16"/>
      <c r="C1345" s="16"/>
      <c r="D1345" s="17"/>
      <c r="E1345" s="15"/>
    </row>
    <row r="1346" spans="1:5" x14ac:dyDescent="0.2">
      <c r="A1346" s="16"/>
      <c r="B1346" s="16"/>
      <c r="C1346" s="16"/>
      <c r="D1346" s="17"/>
      <c r="E1346" s="15"/>
    </row>
    <row r="1347" spans="1:5" x14ac:dyDescent="0.2">
      <c r="A1347" s="16"/>
      <c r="B1347" s="16"/>
      <c r="C1347" s="16"/>
      <c r="D1347" s="17"/>
      <c r="E1347" s="15"/>
    </row>
    <row r="1348" spans="1:5" x14ac:dyDescent="0.2">
      <c r="A1348" s="16"/>
      <c r="B1348" s="16"/>
      <c r="C1348" s="16"/>
      <c r="D1348" s="17"/>
      <c r="E1348" s="15"/>
    </row>
    <row r="1349" spans="1:5" x14ac:dyDescent="0.2">
      <c r="A1349" s="16"/>
      <c r="B1349" s="16"/>
      <c r="C1349" s="16"/>
      <c r="D1349" s="17"/>
      <c r="E1349" s="15"/>
    </row>
    <row r="1350" spans="1:5" x14ac:dyDescent="0.2">
      <c r="A1350" s="16"/>
      <c r="B1350" s="16"/>
      <c r="C1350" s="16"/>
      <c r="D1350" s="17"/>
      <c r="E1350" s="15"/>
    </row>
    <row r="1351" spans="1:5" x14ac:dyDescent="0.2">
      <c r="A1351" s="16"/>
      <c r="B1351" s="16"/>
      <c r="C1351" s="16"/>
      <c r="D1351" s="17"/>
      <c r="E1351" s="15"/>
    </row>
    <row r="1352" spans="1:5" x14ac:dyDescent="0.2">
      <c r="A1352" s="16"/>
      <c r="B1352" s="16"/>
      <c r="C1352" s="16"/>
      <c r="D1352" s="17"/>
      <c r="E1352" s="15"/>
    </row>
    <row r="1353" spans="1:5" x14ac:dyDescent="0.2">
      <c r="A1353" s="16"/>
      <c r="B1353" s="16"/>
      <c r="C1353" s="16"/>
      <c r="D1353" s="17"/>
      <c r="E1353" s="15"/>
    </row>
    <row r="1354" spans="1:5" x14ac:dyDescent="0.2">
      <c r="A1354" s="16"/>
      <c r="B1354" s="16"/>
      <c r="C1354" s="16"/>
      <c r="D1354" s="17"/>
      <c r="E1354" s="15"/>
    </row>
    <row r="1355" spans="1:5" x14ac:dyDescent="0.2">
      <c r="A1355" s="16"/>
      <c r="B1355" s="16"/>
      <c r="C1355" s="16"/>
      <c r="D1355" s="17"/>
      <c r="E1355" s="15"/>
    </row>
    <row r="1356" spans="1:5" x14ac:dyDescent="0.2">
      <c r="A1356" s="16"/>
      <c r="B1356" s="16"/>
      <c r="C1356" s="16"/>
      <c r="D1356" s="17"/>
      <c r="E1356" s="15"/>
    </row>
    <row r="1357" spans="1:5" x14ac:dyDescent="0.2">
      <c r="A1357" s="16"/>
      <c r="B1357" s="16"/>
      <c r="C1357" s="16"/>
      <c r="D1357" s="17"/>
      <c r="E1357" s="15"/>
    </row>
    <row r="1358" spans="1:5" x14ac:dyDescent="0.2">
      <c r="A1358" s="16"/>
      <c r="B1358" s="16"/>
      <c r="C1358" s="16"/>
      <c r="D1358" s="17"/>
      <c r="E1358" s="15"/>
    </row>
    <row r="1359" spans="1:5" x14ac:dyDescent="0.2">
      <c r="A1359" s="16"/>
      <c r="B1359" s="16"/>
      <c r="C1359" s="16"/>
      <c r="D1359" s="17"/>
      <c r="E1359" s="15"/>
    </row>
    <row r="1360" spans="1:5" x14ac:dyDescent="0.2">
      <c r="A1360" s="16"/>
      <c r="B1360" s="16"/>
      <c r="C1360" s="16"/>
      <c r="D1360" s="17"/>
      <c r="E1360" s="15"/>
    </row>
    <row r="1361" spans="1:5" x14ac:dyDescent="0.2">
      <c r="A1361" s="16"/>
      <c r="B1361" s="16"/>
      <c r="C1361" s="16"/>
      <c r="D1361" s="17"/>
      <c r="E1361" s="15"/>
    </row>
    <row r="1362" spans="1:5" x14ac:dyDescent="0.2">
      <c r="A1362" s="16"/>
      <c r="B1362" s="16"/>
      <c r="C1362" s="16"/>
      <c r="D1362" s="17"/>
      <c r="E1362" s="15"/>
    </row>
    <row r="1363" spans="1:5" x14ac:dyDescent="0.2">
      <c r="A1363" s="16"/>
      <c r="B1363" s="16"/>
      <c r="C1363" s="16"/>
      <c r="D1363" s="17"/>
      <c r="E1363" s="15"/>
    </row>
    <row r="1364" spans="1:5" x14ac:dyDescent="0.2">
      <c r="A1364" s="16"/>
      <c r="B1364" s="16"/>
      <c r="C1364" s="16"/>
      <c r="D1364" s="17"/>
      <c r="E1364" s="15"/>
    </row>
    <row r="1365" spans="1:5" x14ac:dyDescent="0.2">
      <c r="A1365" s="16"/>
      <c r="B1365" s="16"/>
      <c r="C1365" s="16"/>
      <c r="D1365" s="17"/>
      <c r="E1365" s="15"/>
    </row>
    <row r="1366" spans="1:5" x14ac:dyDescent="0.2">
      <c r="A1366" s="16"/>
      <c r="B1366" s="16"/>
      <c r="C1366" s="16"/>
      <c r="D1366" s="17"/>
      <c r="E1366" s="15"/>
    </row>
    <row r="1367" spans="1:5" x14ac:dyDescent="0.2">
      <c r="A1367" s="16"/>
      <c r="B1367" s="16"/>
      <c r="C1367" s="16"/>
      <c r="D1367" s="17"/>
      <c r="E1367" s="15"/>
    </row>
    <row r="1368" spans="1:5" x14ac:dyDescent="0.2">
      <c r="A1368" s="16"/>
      <c r="B1368" s="16"/>
      <c r="C1368" s="16"/>
      <c r="D1368" s="17"/>
      <c r="E1368" s="15"/>
    </row>
    <row r="1369" spans="1:5" x14ac:dyDescent="0.2">
      <c r="A1369" s="16"/>
      <c r="B1369" s="16"/>
      <c r="C1369" s="16"/>
      <c r="D1369" s="17"/>
      <c r="E1369" s="15"/>
    </row>
    <row r="1370" spans="1:5" x14ac:dyDescent="0.2">
      <c r="A1370" s="16"/>
      <c r="B1370" s="16"/>
      <c r="C1370" s="16"/>
      <c r="D1370" s="17"/>
      <c r="E1370" s="15"/>
    </row>
    <row r="1371" spans="1:5" x14ac:dyDescent="0.2">
      <c r="A1371" s="16"/>
      <c r="B1371" s="16"/>
      <c r="C1371" s="16"/>
      <c r="D1371" s="17"/>
      <c r="E1371" s="15"/>
    </row>
    <row r="1372" spans="1:5" x14ac:dyDescent="0.2">
      <c r="A1372" s="16"/>
      <c r="B1372" s="16"/>
      <c r="C1372" s="16"/>
      <c r="D1372" s="17"/>
      <c r="E1372" s="15"/>
    </row>
    <row r="1373" spans="1:5" x14ac:dyDescent="0.2">
      <c r="A1373" s="16"/>
      <c r="B1373" s="16"/>
      <c r="C1373" s="16"/>
      <c r="D1373" s="17"/>
      <c r="E1373" s="15"/>
    </row>
    <row r="1374" spans="1:5" x14ac:dyDescent="0.2">
      <c r="A1374" s="16"/>
      <c r="B1374" s="16"/>
      <c r="C1374" s="16"/>
      <c r="D1374" s="17"/>
      <c r="E1374" s="15"/>
    </row>
    <row r="1375" spans="1:5" x14ac:dyDescent="0.2">
      <c r="A1375" s="16"/>
      <c r="B1375" s="16"/>
      <c r="C1375" s="16"/>
      <c r="D1375" s="17"/>
      <c r="E1375" s="15"/>
    </row>
    <row r="1376" spans="1:5" x14ac:dyDescent="0.2">
      <c r="A1376" s="16"/>
      <c r="B1376" s="16"/>
      <c r="C1376" s="16"/>
      <c r="D1376" s="17"/>
      <c r="E1376" s="15"/>
    </row>
    <row r="1377" spans="1:5" x14ac:dyDescent="0.2">
      <c r="A1377" s="16"/>
      <c r="B1377" s="16"/>
      <c r="C1377" s="16"/>
      <c r="D1377" s="17"/>
      <c r="E1377" s="15"/>
    </row>
    <row r="1378" spans="1:5" x14ac:dyDescent="0.2">
      <c r="A1378" s="16"/>
      <c r="B1378" s="16"/>
      <c r="C1378" s="16"/>
      <c r="D1378" s="17"/>
      <c r="E1378" s="15"/>
    </row>
    <row r="1379" spans="1:5" x14ac:dyDescent="0.2">
      <c r="A1379" s="16"/>
      <c r="B1379" s="16"/>
      <c r="C1379" s="16"/>
      <c r="D1379" s="17"/>
      <c r="E1379" s="15"/>
    </row>
    <row r="1380" spans="1:5" x14ac:dyDescent="0.2">
      <c r="A1380" s="16"/>
      <c r="B1380" s="16"/>
      <c r="C1380" s="16"/>
      <c r="D1380" s="17"/>
      <c r="E1380" s="15"/>
    </row>
    <row r="1381" spans="1:5" x14ac:dyDescent="0.2">
      <c r="A1381" s="16"/>
      <c r="B1381" s="16"/>
      <c r="C1381" s="16"/>
      <c r="D1381" s="17"/>
      <c r="E1381" s="15"/>
    </row>
    <row r="1382" spans="1:5" x14ac:dyDescent="0.2">
      <c r="A1382" s="16"/>
      <c r="B1382" s="16"/>
      <c r="C1382" s="16"/>
      <c r="D1382" s="17"/>
      <c r="E1382" s="15"/>
    </row>
    <row r="1383" spans="1:5" x14ac:dyDescent="0.2">
      <c r="A1383" s="16"/>
      <c r="B1383" s="16"/>
      <c r="C1383" s="16"/>
      <c r="D1383" s="17"/>
      <c r="E1383" s="15"/>
    </row>
    <row r="1384" spans="1:5" x14ac:dyDescent="0.2">
      <c r="A1384" s="16"/>
      <c r="B1384" s="16"/>
      <c r="C1384" s="16"/>
      <c r="D1384" s="17"/>
      <c r="E1384" s="15"/>
    </row>
    <row r="1385" spans="1:5" x14ac:dyDescent="0.2">
      <c r="A1385" s="16"/>
      <c r="B1385" s="16"/>
      <c r="C1385" s="16"/>
      <c r="D1385" s="17"/>
      <c r="E1385" s="15"/>
    </row>
    <row r="1386" spans="1:5" x14ac:dyDescent="0.2">
      <c r="A1386" s="16"/>
      <c r="B1386" s="16"/>
      <c r="C1386" s="16"/>
      <c r="D1386" s="17"/>
      <c r="E1386" s="15"/>
    </row>
    <row r="1387" spans="1:5" x14ac:dyDescent="0.2">
      <c r="A1387" s="16"/>
      <c r="B1387" s="16"/>
      <c r="C1387" s="16"/>
      <c r="D1387" s="17"/>
      <c r="E1387" s="15"/>
    </row>
    <row r="1388" spans="1:5" x14ac:dyDescent="0.2">
      <c r="A1388" s="16"/>
      <c r="B1388" s="16"/>
      <c r="C1388" s="16"/>
      <c r="D1388" s="17"/>
      <c r="E1388" s="15"/>
    </row>
    <row r="1389" spans="1:5" x14ac:dyDescent="0.2">
      <c r="A1389" s="16"/>
      <c r="B1389" s="16"/>
      <c r="C1389" s="16"/>
      <c r="D1389" s="17"/>
      <c r="E1389" s="15"/>
    </row>
    <row r="1390" spans="1:5" x14ac:dyDescent="0.2">
      <c r="A1390" s="16"/>
      <c r="B1390" s="16"/>
      <c r="C1390" s="16"/>
      <c r="D1390" s="17"/>
      <c r="E1390" s="15"/>
    </row>
    <row r="1391" spans="1:5" x14ac:dyDescent="0.2">
      <c r="A1391" s="16"/>
      <c r="B1391" s="16"/>
      <c r="C1391" s="16"/>
      <c r="D1391" s="17"/>
      <c r="E1391" s="15"/>
    </row>
    <row r="1392" spans="1:5" x14ac:dyDescent="0.2">
      <c r="A1392" s="16"/>
      <c r="B1392" s="16"/>
      <c r="C1392" s="16"/>
      <c r="D1392" s="17"/>
      <c r="E1392" s="15"/>
    </row>
    <row r="1393" spans="1:5" x14ac:dyDescent="0.2">
      <c r="A1393" s="16"/>
      <c r="B1393" s="16"/>
      <c r="C1393" s="16"/>
      <c r="D1393" s="17"/>
      <c r="E1393" s="15"/>
    </row>
    <row r="1394" spans="1:5" x14ac:dyDescent="0.2">
      <c r="A1394" s="16"/>
      <c r="B1394" s="16"/>
      <c r="C1394" s="16"/>
      <c r="D1394" s="17"/>
      <c r="E1394" s="15"/>
    </row>
    <row r="1395" spans="1:5" x14ac:dyDescent="0.2">
      <c r="A1395" s="16"/>
      <c r="B1395" s="16"/>
      <c r="C1395" s="16"/>
      <c r="D1395" s="17"/>
      <c r="E1395" s="15"/>
    </row>
    <row r="1396" spans="1:5" x14ac:dyDescent="0.2">
      <c r="A1396" s="16"/>
      <c r="B1396" s="16"/>
      <c r="C1396" s="16"/>
      <c r="D1396" s="17"/>
      <c r="E1396" s="15"/>
    </row>
    <row r="1397" spans="1:5" x14ac:dyDescent="0.2">
      <c r="A1397" s="16"/>
      <c r="B1397" s="16"/>
      <c r="C1397" s="16"/>
      <c r="D1397" s="17"/>
      <c r="E1397" s="15"/>
    </row>
    <row r="1398" spans="1:5" x14ac:dyDescent="0.2">
      <c r="A1398" s="16"/>
      <c r="B1398" s="16"/>
      <c r="C1398" s="16"/>
      <c r="D1398" s="17"/>
      <c r="E1398" s="15"/>
    </row>
    <row r="1399" spans="1:5" x14ac:dyDescent="0.2">
      <c r="A1399" s="16"/>
      <c r="B1399" s="16"/>
      <c r="C1399" s="16"/>
      <c r="D1399" s="17"/>
      <c r="E1399" s="15"/>
    </row>
    <row r="1400" spans="1:5" x14ac:dyDescent="0.2">
      <c r="A1400" s="16"/>
      <c r="B1400" s="16"/>
      <c r="C1400" s="16"/>
      <c r="D1400" s="17"/>
      <c r="E1400" s="15"/>
    </row>
    <row r="1401" spans="1:5" x14ac:dyDescent="0.2">
      <c r="A1401" s="16"/>
      <c r="B1401" s="16"/>
      <c r="C1401" s="16"/>
      <c r="D1401" s="17"/>
      <c r="E1401" s="15"/>
    </row>
    <row r="1402" spans="1:5" x14ac:dyDescent="0.2">
      <c r="A1402" s="16"/>
      <c r="B1402" s="16"/>
      <c r="C1402" s="16"/>
      <c r="D1402" s="17"/>
      <c r="E1402" s="15"/>
    </row>
    <row r="1403" spans="1:5" x14ac:dyDescent="0.2">
      <c r="A1403" s="16"/>
      <c r="B1403" s="16"/>
      <c r="C1403" s="16"/>
      <c r="D1403" s="17"/>
      <c r="E1403" s="15"/>
    </row>
    <row r="1404" spans="1:5" x14ac:dyDescent="0.2">
      <c r="A1404" s="16"/>
      <c r="B1404" s="16"/>
      <c r="C1404" s="16"/>
      <c r="D1404" s="17"/>
      <c r="E1404" s="15"/>
    </row>
    <row r="1405" spans="1:5" x14ac:dyDescent="0.2">
      <c r="A1405" s="16"/>
      <c r="B1405" s="16"/>
      <c r="C1405" s="16"/>
      <c r="D1405" s="17"/>
      <c r="E1405" s="15"/>
    </row>
    <row r="1406" spans="1:5" x14ac:dyDescent="0.2">
      <c r="A1406" s="16"/>
      <c r="B1406" s="16"/>
      <c r="C1406" s="16"/>
      <c r="D1406" s="17"/>
      <c r="E1406" s="15"/>
    </row>
    <row r="1407" spans="1:5" x14ac:dyDescent="0.2">
      <c r="A1407" s="16"/>
      <c r="B1407" s="16"/>
      <c r="C1407" s="16"/>
      <c r="D1407" s="17"/>
      <c r="E1407" s="15"/>
    </row>
    <row r="1408" spans="1:5" x14ac:dyDescent="0.2">
      <c r="A1408" s="16"/>
      <c r="B1408" s="16"/>
      <c r="C1408" s="16"/>
      <c r="D1408" s="17"/>
      <c r="E1408" s="15"/>
    </row>
    <row r="1409" spans="1:5" x14ac:dyDescent="0.2">
      <c r="A1409" s="16"/>
      <c r="B1409" s="16"/>
      <c r="C1409" s="16"/>
      <c r="D1409" s="17"/>
      <c r="E1409" s="15"/>
    </row>
    <row r="1410" spans="1:5" x14ac:dyDescent="0.2">
      <c r="A1410" s="16"/>
      <c r="B1410" s="16"/>
      <c r="C1410" s="16"/>
      <c r="D1410" s="17"/>
      <c r="E1410" s="15"/>
    </row>
    <row r="1411" spans="1:5" x14ac:dyDescent="0.2">
      <c r="A1411" s="16"/>
      <c r="B1411" s="16"/>
      <c r="C1411" s="16"/>
      <c r="D1411" s="17"/>
      <c r="E1411" s="15"/>
    </row>
    <row r="1412" spans="1:5" x14ac:dyDescent="0.2">
      <c r="A1412" s="16"/>
      <c r="B1412" s="16"/>
      <c r="C1412" s="16"/>
      <c r="D1412" s="17"/>
      <c r="E1412" s="15"/>
    </row>
    <row r="1413" spans="1:5" x14ac:dyDescent="0.2">
      <c r="A1413" s="16"/>
      <c r="B1413" s="16"/>
      <c r="C1413" s="16"/>
      <c r="D1413" s="17"/>
      <c r="E1413" s="15"/>
    </row>
    <row r="1414" spans="1:5" x14ac:dyDescent="0.2">
      <c r="A1414" s="16"/>
      <c r="B1414" s="16"/>
      <c r="C1414" s="16"/>
      <c r="D1414" s="17"/>
      <c r="E1414" s="15"/>
    </row>
    <row r="1415" spans="1:5" x14ac:dyDescent="0.2">
      <c r="A1415" s="16"/>
      <c r="B1415" s="16"/>
      <c r="C1415" s="16"/>
      <c r="D1415" s="17"/>
      <c r="E1415" s="15"/>
    </row>
    <row r="1416" spans="1:5" x14ac:dyDescent="0.2">
      <c r="A1416" s="16"/>
      <c r="B1416" s="16"/>
      <c r="C1416" s="16"/>
      <c r="D1416" s="17"/>
      <c r="E1416" s="15"/>
    </row>
    <row r="1417" spans="1:5" x14ac:dyDescent="0.2">
      <c r="A1417" s="16"/>
      <c r="B1417" s="16"/>
      <c r="C1417" s="16"/>
      <c r="D1417" s="17"/>
      <c r="E1417" s="15"/>
    </row>
    <row r="1418" spans="1:5" x14ac:dyDescent="0.2">
      <c r="A1418" s="16"/>
      <c r="B1418" s="16"/>
      <c r="C1418" s="16"/>
      <c r="D1418" s="17"/>
      <c r="E1418" s="15"/>
    </row>
    <row r="1419" spans="1:5" x14ac:dyDescent="0.2">
      <c r="A1419" s="16"/>
      <c r="B1419" s="16"/>
      <c r="C1419" s="16"/>
      <c r="D1419" s="17"/>
      <c r="E1419" s="15"/>
    </row>
    <row r="1420" spans="1:5" x14ac:dyDescent="0.2">
      <c r="A1420" s="16"/>
      <c r="B1420" s="16"/>
      <c r="C1420" s="16"/>
      <c r="D1420" s="17"/>
      <c r="E1420" s="15"/>
    </row>
    <row r="1421" spans="1:5" x14ac:dyDescent="0.2">
      <c r="A1421" s="16"/>
      <c r="B1421" s="16"/>
      <c r="C1421" s="16"/>
      <c r="D1421" s="17"/>
      <c r="E1421" s="15"/>
    </row>
    <row r="1422" spans="1:5" x14ac:dyDescent="0.2">
      <c r="A1422" s="16"/>
      <c r="B1422" s="16"/>
      <c r="C1422" s="16"/>
      <c r="D1422" s="17"/>
      <c r="E1422" s="15"/>
    </row>
    <row r="1423" spans="1:5" x14ac:dyDescent="0.2">
      <c r="A1423" s="16"/>
      <c r="B1423" s="16"/>
      <c r="C1423" s="16"/>
      <c r="D1423" s="17"/>
      <c r="E1423" s="15"/>
    </row>
    <row r="1424" spans="1:5" x14ac:dyDescent="0.2">
      <c r="A1424" s="16"/>
      <c r="B1424" s="16"/>
      <c r="C1424" s="16"/>
      <c r="D1424" s="17"/>
      <c r="E1424" s="15"/>
    </row>
    <row r="1425" spans="1:5" x14ac:dyDescent="0.2">
      <c r="A1425" s="16"/>
      <c r="B1425" s="16"/>
      <c r="C1425" s="16"/>
      <c r="D1425" s="17"/>
      <c r="E1425" s="15"/>
    </row>
    <row r="1426" spans="1:5" x14ac:dyDescent="0.2">
      <c r="A1426" s="16"/>
      <c r="B1426" s="16"/>
      <c r="C1426" s="16"/>
      <c r="D1426" s="17"/>
      <c r="E1426" s="15"/>
    </row>
    <row r="1427" spans="1:5" x14ac:dyDescent="0.2">
      <c r="A1427" s="16"/>
      <c r="B1427" s="16"/>
      <c r="C1427" s="16"/>
      <c r="D1427" s="17"/>
      <c r="E1427" s="15"/>
    </row>
    <row r="1428" spans="1:5" x14ac:dyDescent="0.2">
      <c r="A1428" s="16"/>
      <c r="B1428" s="16"/>
      <c r="C1428" s="16"/>
      <c r="D1428" s="17"/>
      <c r="E1428" s="15"/>
    </row>
    <row r="1429" spans="1:5" x14ac:dyDescent="0.2">
      <c r="A1429" s="16"/>
      <c r="B1429" s="16"/>
      <c r="C1429" s="16"/>
      <c r="D1429" s="17"/>
      <c r="E1429" s="15"/>
    </row>
    <row r="1430" spans="1:5" x14ac:dyDescent="0.2">
      <c r="A1430" s="16"/>
      <c r="B1430" s="16"/>
      <c r="C1430" s="16"/>
      <c r="D1430" s="17"/>
      <c r="E1430" s="15"/>
    </row>
    <row r="1431" spans="1:5" x14ac:dyDescent="0.2">
      <c r="A1431" s="16"/>
      <c r="B1431" s="16"/>
      <c r="C1431" s="16"/>
      <c r="D1431" s="17"/>
      <c r="E1431" s="15"/>
    </row>
    <row r="1432" spans="1:5" x14ac:dyDescent="0.2">
      <c r="A1432" s="16"/>
      <c r="B1432" s="16"/>
      <c r="C1432" s="16"/>
      <c r="D1432" s="17"/>
      <c r="E1432" s="15"/>
    </row>
    <row r="1433" spans="1:5" x14ac:dyDescent="0.2">
      <c r="A1433" s="16"/>
      <c r="B1433" s="16"/>
      <c r="C1433" s="16"/>
      <c r="D1433" s="17"/>
      <c r="E1433" s="15"/>
    </row>
    <row r="1434" spans="1:5" x14ac:dyDescent="0.2">
      <c r="A1434" s="16"/>
      <c r="B1434" s="16"/>
      <c r="C1434" s="16"/>
      <c r="D1434" s="17"/>
      <c r="E1434" s="15"/>
    </row>
    <row r="1435" spans="1:5" x14ac:dyDescent="0.2">
      <c r="A1435" s="16"/>
      <c r="B1435" s="16"/>
      <c r="C1435" s="16"/>
      <c r="D1435" s="17"/>
      <c r="E1435" s="15"/>
    </row>
    <row r="1436" spans="1:5" x14ac:dyDescent="0.2">
      <c r="A1436" s="16"/>
      <c r="B1436" s="16"/>
      <c r="C1436" s="16"/>
      <c r="D1436" s="17"/>
      <c r="E1436" s="15"/>
    </row>
    <row r="1437" spans="1:5" x14ac:dyDescent="0.2">
      <c r="A1437" s="16"/>
      <c r="B1437" s="16"/>
      <c r="C1437" s="16"/>
      <c r="D1437" s="17"/>
      <c r="E1437" s="15"/>
    </row>
    <row r="1438" spans="1:5" x14ac:dyDescent="0.2">
      <c r="A1438" s="16"/>
      <c r="B1438" s="16"/>
      <c r="C1438" s="16"/>
      <c r="D1438" s="17"/>
      <c r="E1438" s="15"/>
    </row>
    <row r="1439" spans="1:5" x14ac:dyDescent="0.2">
      <c r="A1439" s="16"/>
      <c r="B1439" s="16"/>
      <c r="C1439" s="16"/>
      <c r="D1439" s="17"/>
      <c r="E1439" s="15"/>
    </row>
    <row r="1440" spans="1:5" x14ac:dyDescent="0.2">
      <c r="A1440" s="16"/>
      <c r="B1440" s="16"/>
      <c r="C1440" s="16"/>
      <c r="D1440" s="17"/>
      <c r="E1440" s="15"/>
    </row>
    <row r="1441" spans="1:5" x14ac:dyDescent="0.2">
      <c r="A1441" s="16"/>
      <c r="B1441" s="16"/>
      <c r="C1441" s="16"/>
      <c r="D1441" s="17"/>
      <c r="E1441" s="15"/>
    </row>
    <row r="1442" spans="1:5" x14ac:dyDescent="0.2">
      <c r="A1442" s="16"/>
      <c r="B1442" s="16"/>
      <c r="C1442" s="16"/>
      <c r="D1442" s="17"/>
      <c r="E1442" s="15"/>
    </row>
    <row r="1443" spans="1:5" x14ac:dyDescent="0.2">
      <c r="A1443" s="16"/>
      <c r="B1443" s="16"/>
      <c r="C1443" s="16"/>
      <c r="D1443" s="17"/>
      <c r="E1443" s="15"/>
    </row>
    <row r="1444" spans="1:5" x14ac:dyDescent="0.2">
      <c r="A1444" s="16"/>
      <c r="B1444" s="16"/>
      <c r="C1444" s="16"/>
      <c r="D1444" s="17"/>
      <c r="E1444" s="15"/>
    </row>
    <row r="1445" spans="1:5" x14ac:dyDescent="0.2">
      <c r="A1445" s="16"/>
      <c r="B1445" s="16"/>
      <c r="C1445" s="16"/>
      <c r="D1445" s="17"/>
      <c r="E1445" s="15"/>
    </row>
    <row r="1446" spans="1:5" x14ac:dyDescent="0.2">
      <c r="A1446" s="16"/>
      <c r="B1446" s="16"/>
      <c r="C1446" s="16"/>
      <c r="D1446" s="17"/>
      <c r="E1446" s="15"/>
    </row>
    <row r="1447" spans="1:5" x14ac:dyDescent="0.2">
      <c r="A1447" s="16"/>
      <c r="B1447" s="16"/>
      <c r="C1447" s="16"/>
      <c r="D1447" s="17"/>
      <c r="E1447" s="15"/>
    </row>
    <row r="1448" spans="1:5" x14ac:dyDescent="0.2">
      <c r="A1448" s="16"/>
      <c r="B1448" s="16"/>
      <c r="C1448" s="16"/>
      <c r="D1448" s="17"/>
      <c r="E1448" s="15"/>
    </row>
    <row r="1449" spans="1:5" x14ac:dyDescent="0.2">
      <c r="A1449" s="16"/>
      <c r="B1449" s="16"/>
      <c r="C1449" s="16"/>
      <c r="D1449" s="17"/>
      <c r="E1449" s="15"/>
    </row>
    <row r="1450" spans="1:5" x14ac:dyDescent="0.2">
      <c r="A1450" s="16"/>
      <c r="B1450" s="16"/>
      <c r="C1450" s="16"/>
      <c r="D1450" s="17"/>
      <c r="E1450" s="15"/>
    </row>
    <row r="1451" spans="1:5" x14ac:dyDescent="0.2">
      <c r="A1451" s="16"/>
      <c r="B1451" s="16"/>
      <c r="C1451" s="16"/>
      <c r="D1451" s="17"/>
      <c r="E1451" s="15"/>
    </row>
    <row r="1452" spans="1:5" x14ac:dyDescent="0.2">
      <c r="A1452" s="16"/>
      <c r="B1452" s="16"/>
      <c r="C1452" s="16"/>
      <c r="D1452" s="17"/>
      <c r="E1452" s="15"/>
    </row>
    <row r="1453" spans="1:5" x14ac:dyDescent="0.2">
      <c r="A1453" s="16"/>
      <c r="B1453" s="16"/>
      <c r="C1453" s="16"/>
      <c r="D1453" s="17"/>
      <c r="E1453" s="15"/>
    </row>
    <row r="1454" spans="1:5" x14ac:dyDescent="0.2">
      <c r="A1454" s="16"/>
      <c r="B1454" s="16"/>
      <c r="C1454" s="16"/>
      <c r="D1454" s="17"/>
      <c r="E1454" s="15"/>
    </row>
    <row r="1455" spans="1:5" x14ac:dyDescent="0.2">
      <c r="A1455" s="16"/>
      <c r="B1455" s="16"/>
      <c r="C1455" s="16"/>
      <c r="D1455" s="17"/>
      <c r="E1455" s="15"/>
    </row>
    <row r="1456" spans="1:5" x14ac:dyDescent="0.2">
      <c r="A1456" s="16"/>
      <c r="B1456" s="16"/>
      <c r="C1456" s="16"/>
      <c r="D1456" s="17"/>
      <c r="E1456" s="15"/>
    </row>
    <row r="1457" spans="1:5" x14ac:dyDescent="0.2">
      <c r="A1457" s="16"/>
      <c r="B1457" s="16"/>
      <c r="C1457" s="16"/>
      <c r="D1457" s="17"/>
      <c r="E1457" s="15"/>
    </row>
    <row r="1458" spans="1:5" x14ac:dyDescent="0.2">
      <c r="A1458" s="16"/>
      <c r="B1458" s="16"/>
      <c r="C1458" s="16"/>
      <c r="D1458" s="17"/>
      <c r="E1458" s="15"/>
    </row>
    <row r="1459" spans="1:5" x14ac:dyDescent="0.2">
      <c r="A1459" s="16"/>
      <c r="B1459" s="16"/>
      <c r="C1459" s="16"/>
      <c r="D1459" s="17"/>
      <c r="E1459" s="15"/>
    </row>
    <row r="1460" spans="1:5" x14ac:dyDescent="0.2">
      <c r="A1460" s="16"/>
      <c r="B1460" s="16"/>
      <c r="C1460" s="16"/>
      <c r="D1460" s="17"/>
      <c r="E1460" s="15"/>
    </row>
    <row r="1461" spans="1:5" x14ac:dyDescent="0.2">
      <c r="A1461" s="16"/>
      <c r="B1461" s="16"/>
      <c r="C1461" s="16"/>
      <c r="D1461" s="17"/>
      <c r="E1461" s="15"/>
    </row>
    <row r="1462" spans="1:5" x14ac:dyDescent="0.2">
      <c r="A1462" s="16"/>
      <c r="B1462" s="16"/>
      <c r="C1462" s="16"/>
      <c r="D1462" s="17"/>
      <c r="E1462" s="15"/>
    </row>
    <row r="1463" spans="1:5" x14ac:dyDescent="0.2">
      <c r="A1463" s="16"/>
      <c r="B1463" s="16"/>
      <c r="C1463" s="16"/>
      <c r="D1463" s="17"/>
      <c r="E1463" s="15"/>
    </row>
    <row r="1464" spans="1:5" x14ac:dyDescent="0.2">
      <c r="A1464" s="16"/>
      <c r="B1464" s="16"/>
      <c r="C1464" s="16"/>
      <c r="D1464" s="17"/>
      <c r="E1464" s="15"/>
    </row>
    <row r="1465" spans="1:5" x14ac:dyDescent="0.2">
      <c r="A1465" s="16"/>
      <c r="B1465" s="16"/>
      <c r="C1465" s="16"/>
      <c r="D1465" s="17"/>
      <c r="E1465" s="15"/>
    </row>
    <row r="1466" spans="1:5" x14ac:dyDescent="0.2">
      <c r="A1466" s="16"/>
      <c r="B1466" s="16"/>
      <c r="C1466" s="16"/>
      <c r="D1466" s="17"/>
      <c r="E1466" s="15"/>
    </row>
    <row r="1467" spans="1:5" x14ac:dyDescent="0.2">
      <c r="A1467" s="16"/>
      <c r="B1467" s="16"/>
      <c r="C1467" s="16"/>
      <c r="D1467" s="17"/>
      <c r="E1467" s="15"/>
    </row>
    <row r="1468" spans="1:5" x14ac:dyDescent="0.2">
      <c r="A1468" s="16"/>
      <c r="B1468" s="16"/>
      <c r="C1468" s="16"/>
      <c r="D1468" s="17"/>
      <c r="E1468" s="15"/>
    </row>
    <row r="1469" spans="1:5" x14ac:dyDescent="0.2">
      <c r="A1469" s="16"/>
      <c r="B1469" s="16"/>
      <c r="C1469" s="16"/>
      <c r="D1469" s="17"/>
      <c r="E1469" s="15"/>
    </row>
    <row r="1470" spans="1:5" x14ac:dyDescent="0.2">
      <c r="A1470" s="16"/>
      <c r="B1470" s="16"/>
      <c r="C1470" s="16"/>
      <c r="D1470" s="17"/>
      <c r="E1470" s="15"/>
    </row>
    <row r="1471" spans="1:5" x14ac:dyDescent="0.2">
      <c r="A1471" s="16"/>
      <c r="B1471" s="16"/>
      <c r="C1471" s="16"/>
      <c r="D1471" s="17"/>
      <c r="E1471" s="15"/>
    </row>
    <row r="1472" spans="1:5" x14ac:dyDescent="0.2">
      <c r="A1472" s="16"/>
      <c r="B1472" s="16"/>
      <c r="C1472" s="16"/>
      <c r="D1472" s="17"/>
      <c r="E1472" s="15"/>
    </row>
    <row r="1473" spans="1:5" x14ac:dyDescent="0.2">
      <c r="A1473" s="16"/>
      <c r="B1473" s="16"/>
      <c r="C1473" s="16"/>
      <c r="D1473" s="17"/>
      <c r="E1473" s="15"/>
    </row>
    <row r="1474" spans="1:5" x14ac:dyDescent="0.2">
      <c r="A1474" s="16"/>
      <c r="B1474" s="16"/>
      <c r="C1474" s="16"/>
      <c r="D1474" s="17"/>
      <c r="E1474" s="15"/>
    </row>
    <row r="1475" spans="1:5" x14ac:dyDescent="0.2">
      <c r="A1475" s="16"/>
      <c r="B1475" s="16"/>
      <c r="C1475" s="16"/>
      <c r="D1475" s="17"/>
      <c r="E1475" s="15"/>
    </row>
    <row r="1476" spans="1:5" x14ac:dyDescent="0.2">
      <c r="A1476" s="16"/>
      <c r="B1476" s="16"/>
      <c r="C1476" s="16"/>
      <c r="D1476" s="17"/>
      <c r="E1476" s="15"/>
    </row>
    <row r="1477" spans="1:5" x14ac:dyDescent="0.2">
      <c r="A1477" s="16"/>
      <c r="B1477" s="16"/>
      <c r="C1477" s="16"/>
      <c r="D1477" s="17"/>
      <c r="E1477" s="15"/>
    </row>
    <row r="1478" spans="1:5" x14ac:dyDescent="0.2">
      <c r="A1478" s="16"/>
      <c r="B1478" s="16"/>
      <c r="C1478" s="16"/>
      <c r="D1478" s="17"/>
      <c r="E1478" s="15"/>
    </row>
    <row r="1479" spans="1:5" x14ac:dyDescent="0.2">
      <c r="A1479" s="16"/>
      <c r="B1479" s="16"/>
      <c r="C1479" s="16"/>
      <c r="D1479" s="17"/>
      <c r="E1479" s="15"/>
    </row>
    <row r="1480" spans="1:5" x14ac:dyDescent="0.2">
      <c r="A1480" s="16"/>
      <c r="B1480" s="16"/>
      <c r="C1480" s="16"/>
      <c r="D1480" s="17"/>
      <c r="E1480" s="15"/>
    </row>
    <row r="1481" spans="1:5" x14ac:dyDescent="0.2">
      <c r="A1481" s="16"/>
      <c r="B1481" s="16"/>
      <c r="C1481" s="16"/>
      <c r="D1481" s="17"/>
      <c r="E1481" s="15"/>
    </row>
    <row r="1482" spans="1:5" x14ac:dyDescent="0.2">
      <c r="A1482" s="16"/>
      <c r="B1482" s="16"/>
      <c r="C1482" s="16"/>
      <c r="D1482" s="17"/>
      <c r="E1482" s="15"/>
    </row>
    <row r="1483" spans="1:5" x14ac:dyDescent="0.2">
      <c r="A1483" s="16"/>
      <c r="B1483" s="16"/>
      <c r="C1483" s="16"/>
      <c r="D1483" s="17"/>
      <c r="E1483" s="15"/>
    </row>
    <row r="1484" spans="1:5" x14ac:dyDescent="0.2">
      <c r="A1484" s="16"/>
      <c r="B1484" s="16"/>
      <c r="C1484" s="16"/>
      <c r="D1484" s="17"/>
      <c r="E1484" s="15"/>
    </row>
    <row r="1485" spans="1:5" x14ac:dyDescent="0.2">
      <c r="A1485" s="16"/>
      <c r="B1485" s="16"/>
      <c r="C1485" s="16"/>
      <c r="D1485" s="17"/>
      <c r="E1485" s="15"/>
    </row>
    <row r="1486" spans="1:5" x14ac:dyDescent="0.2">
      <c r="A1486" s="16"/>
      <c r="B1486" s="16"/>
      <c r="C1486" s="16"/>
      <c r="D1486" s="17"/>
      <c r="E1486" s="15"/>
    </row>
    <row r="1487" spans="1:5" x14ac:dyDescent="0.2">
      <c r="A1487" s="16"/>
      <c r="B1487" s="16"/>
      <c r="C1487" s="16"/>
      <c r="D1487" s="17"/>
      <c r="E1487" s="15"/>
    </row>
    <row r="1488" spans="1:5" x14ac:dyDescent="0.2">
      <c r="A1488" s="16"/>
      <c r="B1488" s="16"/>
      <c r="C1488" s="16"/>
      <c r="D1488" s="17"/>
      <c r="E1488" s="15"/>
    </row>
    <row r="1489" spans="1:5" x14ac:dyDescent="0.2">
      <c r="A1489" s="16"/>
      <c r="B1489" s="16"/>
      <c r="C1489" s="16"/>
      <c r="D1489" s="17"/>
      <c r="E1489" s="15"/>
    </row>
    <row r="1490" spans="1:5" x14ac:dyDescent="0.2">
      <c r="A1490" s="16"/>
      <c r="B1490" s="16"/>
      <c r="C1490" s="16"/>
      <c r="D1490" s="17"/>
      <c r="E1490" s="15"/>
    </row>
    <row r="1491" spans="1:5" x14ac:dyDescent="0.2">
      <c r="A1491" s="16"/>
      <c r="B1491" s="16"/>
      <c r="C1491" s="16"/>
      <c r="D1491" s="17"/>
      <c r="E1491" s="15"/>
    </row>
    <row r="1492" spans="1:5" x14ac:dyDescent="0.2">
      <c r="A1492" s="16"/>
      <c r="B1492" s="16"/>
      <c r="C1492" s="16"/>
      <c r="D1492" s="17"/>
      <c r="E1492" s="15"/>
    </row>
    <row r="1493" spans="1:5" x14ac:dyDescent="0.2">
      <c r="A1493" s="16"/>
      <c r="B1493" s="16"/>
      <c r="C1493" s="16"/>
      <c r="D1493" s="17"/>
      <c r="E1493" s="15"/>
    </row>
    <row r="1494" spans="1:5" x14ac:dyDescent="0.2">
      <c r="A1494" s="16"/>
      <c r="B1494" s="16"/>
      <c r="C1494" s="16"/>
      <c r="D1494" s="17"/>
      <c r="E1494" s="15"/>
    </row>
    <row r="1495" spans="1:5" x14ac:dyDescent="0.2">
      <c r="A1495" s="16"/>
      <c r="B1495" s="16"/>
      <c r="C1495" s="16"/>
      <c r="D1495" s="17"/>
      <c r="E1495" s="15"/>
    </row>
    <row r="1496" spans="1:5" x14ac:dyDescent="0.2">
      <c r="A1496" s="16"/>
      <c r="B1496" s="16"/>
      <c r="C1496" s="16"/>
      <c r="D1496" s="17"/>
      <c r="E1496" s="15"/>
    </row>
    <row r="1497" spans="1:5" x14ac:dyDescent="0.2">
      <c r="A1497" s="16"/>
      <c r="B1497" s="16"/>
      <c r="C1497" s="16"/>
      <c r="D1497" s="17"/>
      <c r="E1497" s="15"/>
    </row>
    <row r="1498" spans="1:5" x14ac:dyDescent="0.2">
      <c r="A1498" s="16"/>
      <c r="B1498" s="16"/>
      <c r="C1498" s="16"/>
      <c r="D1498" s="17"/>
      <c r="E1498" s="15"/>
    </row>
    <row r="1499" spans="1:5" x14ac:dyDescent="0.2">
      <c r="A1499" s="16"/>
      <c r="B1499" s="16"/>
      <c r="C1499" s="16"/>
      <c r="D1499" s="17"/>
      <c r="E1499" s="15"/>
    </row>
    <row r="1500" spans="1:5" x14ac:dyDescent="0.2">
      <c r="A1500" s="16"/>
      <c r="B1500" s="16"/>
      <c r="C1500" s="16"/>
      <c r="D1500" s="17"/>
      <c r="E1500" s="15"/>
    </row>
    <row r="1501" spans="1:5" x14ac:dyDescent="0.2">
      <c r="A1501" s="16"/>
      <c r="B1501" s="16"/>
      <c r="C1501" s="16"/>
      <c r="D1501" s="17"/>
      <c r="E1501" s="15"/>
    </row>
    <row r="1502" spans="1:5" x14ac:dyDescent="0.2">
      <c r="A1502" s="16"/>
      <c r="B1502" s="16"/>
      <c r="C1502" s="16"/>
      <c r="D1502" s="17"/>
      <c r="E1502" s="15"/>
    </row>
    <row r="1503" spans="1:5" x14ac:dyDescent="0.2">
      <c r="A1503" s="16"/>
      <c r="B1503" s="16"/>
      <c r="C1503" s="16"/>
      <c r="D1503" s="17"/>
      <c r="E1503" s="15"/>
    </row>
    <row r="1504" spans="1:5" x14ac:dyDescent="0.2">
      <c r="A1504" s="16"/>
      <c r="B1504" s="16"/>
      <c r="C1504" s="16"/>
      <c r="D1504" s="17"/>
      <c r="E1504" s="15"/>
    </row>
    <row r="1505" spans="1:5" x14ac:dyDescent="0.2">
      <c r="A1505" s="16"/>
      <c r="B1505" s="16"/>
      <c r="C1505" s="16"/>
      <c r="D1505" s="17"/>
      <c r="E1505" s="15"/>
    </row>
    <row r="1506" spans="1:5" x14ac:dyDescent="0.2">
      <c r="A1506" s="16"/>
      <c r="B1506" s="16"/>
      <c r="C1506" s="16"/>
      <c r="D1506" s="17"/>
      <c r="E1506" s="15"/>
    </row>
    <row r="1507" spans="1:5" x14ac:dyDescent="0.2">
      <c r="A1507" s="16"/>
      <c r="B1507" s="16"/>
      <c r="C1507" s="16"/>
      <c r="D1507" s="17"/>
      <c r="E1507" s="15"/>
    </row>
    <row r="1508" spans="1:5" x14ac:dyDescent="0.2">
      <c r="A1508" s="16"/>
      <c r="B1508" s="16"/>
      <c r="C1508" s="16"/>
      <c r="D1508" s="17"/>
      <c r="E1508" s="15"/>
    </row>
    <row r="1509" spans="1:5" x14ac:dyDescent="0.2">
      <c r="A1509" s="16"/>
      <c r="B1509" s="16"/>
      <c r="C1509" s="16"/>
      <c r="D1509" s="17"/>
      <c r="E1509" s="15"/>
    </row>
    <row r="1510" spans="1:5" x14ac:dyDescent="0.2">
      <c r="A1510" s="16"/>
      <c r="B1510" s="16"/>
      <c r="C1510" s="16"/>
      <c r="D1510" s="17"/>
      <c r="E1510" s="15"/>
    </row>
    <row r="1511" spans="1:5" x14ac:dyDescent="0.2">
      <c r="A1511" s="16"/>
      <c r="B1511" s="16"/>
      <c r="C1511" s="16"/>
      <c r="D1511" s="17"/>
      <c r="E1511" s="15"/>
    </row>
    <row r="1512" spans="1:5" x14ac:dyDescent="0.2">
      <c r="A1512" s="16"/>
      <c r="B1512" s="16"/>
      <c r="C1512" s="16"/>
      <c r="D1512" s="17"/>
      <c r="E1512" s="15"/>
    </row>
    <row r="1513" spans="1:5" x14ac:dyDescent="0.2">
      <c r="A1513" s="16"/>
      <c r="B1513" s="16"/>
      <c r="C1513" s="16"/>
      <c r="D1513" s="17"/>
      <c r="E1513" s="15"/>
    </row>
    <row r="1514" spans="1:5" x14ac:dyDescent="0.2">
      <c r="A1514" s="16"/>
      <c r="B1514" s="16"/>
      <c r="C1514" s="16"/>
      <c r="D1514" s="17"/>
      <c r="E1514" s="15"/>
    </row>
    <row r="1515" spans="1:5" x14ac:dyDescent="0.2">
      <c r="A1515" s="16"/>
      <c r="B1515" s="16"/>
      <c r="C1515" s="16"/>
      <c r="D1515" s="17"/>
      <c r="E1515" s="15"/>
    </row>
    <row r="1516" spans="1:5" x14ac:dyDescent="0.2">
      <c r="A1516" s="16"/>
      <c r="B1516" s="16"/>
      <c r="C1516" s="16"/>
      <c r="D1516" s="17"/>
      <c r="E1516" s="15"/>
    </row>
    <row r="1517" spans="1:5" x14ac:dyDescent="0.2">
      <c r="A1517" s="16"/>
      <c r="B1517" s="16"/>
      <c r="C1517" s="16"/>
      <c r="D1517" s="17"/>
      <c r="E1517" s="15"/>
    </row>
    <row r="1518" spans="1:5" x14ac:dyDescent="0.2">
      <c r="A1518" s="16"/>
      <c r="B1518" s="16"/>
      <c r="C1518" s="16"/>
      <c r="D1518" s="17"/>
      <c r="E1518" s="15"/>
    </row>
    <row r="1519" spans="1:5" x14ac:dyDescent="0.2">
      <c r="A1519" s="16"/>
      <c r="B1519" s="16"/>
      <c r="C1519" s="16"/>
      <c r="D1519" s="17"/>
      <c r="E1519" s="15"/>
    </row>
    <row r="1520" spans="1:5" x14ac:dyDescent="0.2">
      <c r="A1520" s="16"/>
      <c r="B1520" s="16"/>
      <c r="C1520" s="16"/>
      <c r="D1520" s="17"/>
      <c r="E1520" s="15"/>
    </row>
    <row r="1521" spans="1:5" x14ac:dyDescent="0.2">
      <c r="A1521" s="16"/>
      <c r="B1521" s="16"/>
      <c r="C1521" s="16"/>
      <c r="D1521" s="17"/>
      <c r="E1521" s="15"/>
    </row>
    <row r="1522" spans="1:5" x14ac:dyDescent="0.2">
      <c r="A1522" s="16"/>
      <c r="B1522" s="16"/>
      <c r="C1522" s="16"/>
      <c r="D1522" s="17"/>
      <c r="E1522" s="15"/>
    </row>
    <row r="1523" spans="1:5" x14ac:dyDescent="0.2">
      <c r="A1523" s="16"/>
      <c r="B1523" s="16"/>
      <c r="C1523" s="16"/>
      <c r="D1523" s="17"/>
      <c r="E1523" s="15"/>
    </row>
    <row r="1524" spans="1:5" x14ac:dyDescent="0.2">
      <c r="A1524" s="16"/>
      <c r="B1524" s="16"/>
      <c r="C1524" s="16"/>
      <c r="D1524" s="17"/>
      <c r="E1524" s="15"/>
    </row>
    <row r="1525" spans="1:5" x14ac:dyDescent="0.2">
      <c r="A1525" s="16"/>
      <c r="B1525" s="16"/>
      <c r="C1525" s="16"/>
      <c r="D1525" s="17"/>
      <c r="E1525" s="15"/>
    </row>
    <row r="1526" spans="1:5" x14ac:dyDescent="0.2">
      <c r="A1526" s="16"/>
      <c r="B1526" s="16"/>
      <c r="C1526" s="16"/>
      <c r="D1526" s="17"/>
      <c r="E1526" s="15"/>
    </row>
    <row r="1527" spans="1:5" x14ac:dyDescent="0.2">
      <c r="A1527" s="16"/>
      <c r="B1527" s="16"/>
      <c r="C1527" s="16"/>
      <c r="D1527" s="17"/>
      <c r="E1527" s="15"/>
    </row>
    <row r="1528" spans="1:5" x14ac:dyDescent="0.2">
      <c r="A1528" s="16"/>
      <c r="B1528" s="16"/>
      <c r="C1528" s="16"/>
      <c r="D1528" s="17"/>
      <c r="E1528" s="15"/>
    </row>
    <row r="1529" spans="1:5" x14ac:dyDescent="0.2">
      <c r="A1529" s="16"/>
      <c r="B1529" s="16"/>
      <c r="C1529" s="16"/>
      <c r="D1529" s="17"/>
      <c r="E1529" s="15"/>
    </row>
    <row r="1530" spans="1:5" x14ac:dyDescent="0.2">
      <c r="A1530" s="16"/>
      <c r="B1530" s="16"/>
      <c r="C1530" s="16"/>
      <c r="D1530" s="17"/>
      <c r="E1530" s="15"/>
    </row>
    <row r="1531" spans="1:5" x14ac:dyDescent="0.2">
      <c r="A1531" s="16"/>
      <c r="B1531" s="16"/>
      <c r="C1531" s="16"/>
      <c r="D1531" s="17"/>
      <c r="E1531" s="15"/>
    </row>
    <row r="1532" spans="1:5" x14ac:dyDescent="0.2">
      <c r="A1532" s="16"/>
      <c r="B1532" s="16"/>
      <c r="C1532" s="16"/>
      <c r="D1532" s="17"/>
      <c r="E1532" s="15"/>
    </row>
    <row r="1533" spans="1:5" x14ac:dyDescent="0.2">
      <c r="A1533" s="16"/>
      <c r="B1533" s="16"/>
      <c r="C1533" s="16"/>
      <c r="D1533" s="17"/>
      <c r="E1533" s="15"/>
    </row>
    <row r="1534" spans="1:5" x14ac:dyDescent="0.2">
      <c r="A1534" s="16"/>
      <c r="B1534" s="16"/>
      <c r="C1534" s="16"/>
      <c r="D1534" s="17"/>
      <c r="E1534" s="15"/>
    </row>
    <row r="1535" spans="1:5" x14ac:dyDescent="0.2">
      <c r="A1535" s="16"/>
      <c r="B1535" s="16"/>
      <c r="C1535" s="16"/>
      <c r="D1535" s="17"/>
      <c r="E1535" s="15"/>
    </row>
    <row r="1536" spans="1:5" x14ac:dyDescent="0.2">
      <c r="A1536" s="16"/>
      <c r="B1536" s="16"/>
      <c r="C1536" s="16"/>
      <c r="D1536" s="17"/>
      <c r="E1536" s="15"/>
    </row>
    <row r="1537" spans="1:5" x14ac:dyDescent="0.2">
      <c r="A1537" s="16"/>
      <c r="B1537" s="16"/>
      <c r="C1537" s="16"/>
      <c r="D1537" s="17"/>
      <c r="E1537" s="15"/>
    </row>
    <row r="1538" spans="1:5" x14ac:dyDescent="0.2">
      <c r="A1538" s="16"/>
      <c r="B1538" s="16"/>
      <c r="C1538" s="16"/>
      <c r="D1538" s="17"/>
      <c r="E1538" s="15"/>
    </row>
    <row r="1539" spans="1:5" x14ac:dyDescent="0.2">
      <c r="A1539" s="16"/>
      <c r="B1539" s="16"/>
      <c r="C1539" s="16"/>
      <c r="D1539" s="17"/>
      <c r="E1539" s="15"/>
    </row>
    <row r="1540" spans="1:5" x14ac:dyDescent="0.2">
      <c r="A1540" s="16"/>
      <c r="B1540" s="16"/>
      <c r="C1540" s="16"/>
      <c r="D1540" s="17"/>
      <c r="E1540" s="15"/>
    </row>
    <row r="1541" spans="1:5" x14ac:dyDescent="0.2">
      <c r="A1541" s="16"/>
      <c r="B1541" s="16"/>
      <c r="C1541" s="16"/>
      <c r="D1541" s="17"/>
      <c r="E1541" s="15"/>
    </row>
    <row r="1542" spans="1:5" x14ac:dyDescent="0.2">
      <c r="A1542" s="16"/>
      <c r="B1542" s="16"/>
      <c r="C1542" s="16"/>
      <c r="D1542" s="17"/>
      <c r="E1542" s="15"/>
    </row>
    <row r="1543" spans="1:5" x14ac:dyDescent="0.2">
      <c r="A1543" s="16"/>
      <c r="B1543" s="16"/>
      <c r="C1543" s="16"/>
      <c r="D1543" s="17"/>
      <c r="E1543" s="15"/>
    </row>
    <row r="1544" spans="1:5" x14ac:dyDescent="0.2">
      <c r="A1544" s="16"/>
      <c r="B1544" s="16"/>
      <c r="C1544" s="16"/>
      <c r="D1544" s="17"/>
      <c r="E1544" s="15"/>
    </row>
    <row r="1545" spans="1:5" x14ac:dyDescent="0.2">
      <c r="A1545" s="16"/>
      <c r="B1545" s="16"/>
      <c r="C1545" s="16"/>
      <c r="D1545" s="17"/>
      <c r="E1545" s="15"/>
    </row>
    <row r="1546" spans="1:5" x14ac:dyDescent="0.2">
      <c r="A1546" s="16"/>
      <c r="B1546" s="16"/>
      <c r="C1546" s="16"/>
      <c r="D1546" s="17"/>
      <c r="E1546" s="15"/>
    </row>
    <row r="1547" spans="1:5" x14ac:dyDescent="0.2">
      <c r="A1547" s="16"/>
      <c r="B1547" s="16"/>
      <c r="C1547" s="16"/>
      <c r="D1547" s="17"/>
      <c r="E1547" s="15"/>
    </row>
    <row r="1548" spans="1:5" x14ac:dyDescent="0.2">
      <c r="A1548" s="16"/>
      <c r="B1548" s="16"/>
      <c r="C1548" s="16"/>
      <c r="D1548" s="17"/>
      <c r="E1548" s="15"/>
    </row>
    <row r="1549" spans="1:5" x14ac:dyDescent="0.2">
      <c r="A1549" s="16"/>
      <c r="B1549" s="16"/>
      <c r="C1549" s="16"/>
      <c r="D1549" s="17"/>
      <c r="E1549" s="15"/>
    </row>
    <row r="1550" spans="1:5" x14ac:dyDescent="0.2">
      <c r="A1550" s="16"/>
      <c r="B1550" s="16"/>
      <c r="C1550" s="16"/>
      <c r="D1550" s="17"/>
      <c r="E1550" s="15"/>
    </row>
    <row r="1551" spans="1:5" x14ac:dyDescent="0.2">
      <c r="A1551" s="16"/>
      <c r="B1551" s="16"/>
      <c r="C1551" s="16"/>
      <c r="D1551" s="17"/>
      <c r="E1551" s="15"/>
    </row>
    <row r="1552" spans="1:5" x14ac:dyDescent="0.2">
      <c r="A1552" s="16"/>
      <c r="B1552" s="16"/>
      <c r="C1552" s="16"/>
      <c r="D1552" s="17"/>
      <c r="E1552" s="15"/>
    </row>
    <row r="1553" spans="1:5" x14ac:dyDescent="0.2">
      <c r="A1553" s="16"/>
      <c r="B1553" s="16"/>
      <c r="C1553" s="16"/>
      <c r="D1553" s="17"/>
      <c r="E1553" s="15"/>
    </row>
    <row r="1554" spans="1:5" x14ac:dyDescent="0.2">
      <c r="A1554" s="16"/>
      <c r="B1554" s="16"/>
      <c r="C1554" s="16"/>
      <c r="D1554" s="17"/>
      <c r="E1554" s="15"/>
    </row>
    <row r="1555" spans="1:5" x14ac:dyDescent="0.2">
      <c r="A1555" s="16"/>
      <c r="B1555" s="16"/>
      <c r="C1555" s="16"/>
      <c r="D1555" s="17"/>
      <c r="E1555" s="15"/>
    </row>
    <row r="1556" spans="1:5" x14ac:dyDescent="0.2">
      <c r="A1556" s="16"/>
      <c r="B1556" s="16"/>
      <c r="C1556" s="16"/>
      <c r="D1556" s="17"/>
      <c r="E1556" s="15"/>
    </row>
    <row r="1557" spans="1:5" x14ac:dyDescent="0.2">
      <c r="A1557" s="16"/>
      <c r="B1557" s="16"/>
      <c r="C1557" s="16"/>
      <c r="D1557" s="17"/>
      <c r="E1557" s="15"/>
    </row>
    <row r="1558" spans="1:5" x14ac:dyDescent="0.2">
      <c r="A1558" s="16"/>
      <c r="B1558" s="16"/>
      <c r="C1558" s="16"/>
      <c r="D1558" s="17"/>
      <c r="E1558" s="15"/>
    </row>
    <row r="1559" spans="1:5" x14ac:dyDescent="0.2">
      <c r="A1559" s="16"/>
      <c r="B1559" s="16"/>
      <c r="C1559" s="16"/>
      <c r="D1559" s="17"/>
      <c r="E1559" s="15"/>
    </row>
    <row r="1560" spans="1:5" x14ac:dyDescent="0.2">
      <c r="A1560" s="16"/>
      <c r="B1560" s="16"/>
      <c r="C1560" s="16"/>
      <c r="D1560" s="17"/>
      <c r="E1560" s="15"/>
    </row>
    <row r="1561" spans="1:5" x14ac:dyDescent="0.2">
      <c r="A1561" s="16"/>
      <c r="B1561" s="16"/>
      <c r="C1561" s="16"/>
      <c r="D1561" s="17"/>
      <c r="E1561" s="15"/>
    </row>
    <row r="1562" spans="1:5" x14ac:dyDescent="0.2">
      <c r="A1562" s="16"/>
      <c r="B1562" s="16"/>
      <c r="C1562" s="16"/>
      <c r="D1562" s="17"/>
      <c r="E1562" s="15"/>
    </row>
    <row r="1563" spans="1:5" x14ac:dyDescent="0.2">
      <c r="A1563" s="16"/>
      <c r="B1563" s="16"/>
      <c r="C1563" s="16"/>
      <c r="D1563" s="17"/>
      <c r="E1563" s="15"/>
    </row>
    <row r="1564" spans="1:5" x14ac:dyDescent="0.2">
      <c r="A1564" s="16"/>
      <c r="B1564" s="16"/>
      <c r="C1564" s="16"/>
      <c r="D1564" s="17"/>
      <c r="E1564" s="15"/>
    </row>
    <row r="1565" spans="1:5" x14ac:dyDescent="0.2">
      <c r="A1565" s="16"/>
      <c r="B1565" s="16"/>
      <c r="C1565" s="16"/>
      <c r="D1565" s="17"/>
      <c r="E1565" s="15"/>
    </row>
    <row r="1566" spans="1:5" x14ac:dyDescent="0.2">
      <c r="A1566" s="16"/>
      <c r="B1566" s="16"/>
      <c r="C1566" s="16"/>
      <c r="D1566" s="17"/>
      <c r="E1566" s="15"/>
    </row>
    <row r="1567" spans="1:5" x14ac:dyDescent="0.2">
      <c r="A1567" s="16"/>
      <c r="B1567" s="16"/>
      <c r="C1567" s="16"/>
      <c r="D1567" s="17"/>
      <c r="E1567" s="15"/>
    </row>
    <row r="1568" spans="1:5" x14ac:dyDescent="0.2">
      <c r="A1568" s="16"/>
      <c r="B1568" s="16"/>
      <c r="C1568" s="16"/>
      <c r="D1568" s="17"/>
      <c r="E1568" s="15"/>
    </row>
    <row r="1569" spans="1:5" x14ac:dyDescent="0.2">
      <c r="A1569" s="16"/>
      <c r="B1569" s="16"/>
      <c r="C1569" s="16"/>
      <c r="D1569" s="17"/>
      <c r="E1569" s="15"/>
    </row>
    <row r="1570" spans="1:5" x14ac:dyDescent="0.2">
      <c r="A1570" s="16"/>
      <c r="B1570" s="16"/>
      <c r="C1570" s="16"/>
      <c r="D1570" s="17"/>
      <c r="E1570" s="15"/>
    </row>
    <row r="1571" spans="1:5" x14ac:dyDescent="0.2">
      <c r="A1571" s="16"/>
      <c r="B1571" s="16"/>
      <c r="C1571" s="16"/>
      <c r="D1571" s="17"/>
      <c r="E1571" s="15"/>
    </row>
    <row r="1572" spans="1:5" x14ac:dyDescent="0.2">
      <c r="A1572" s="16"/>
      <c r="B1572" s="16"/>
      <c r="C1572" s="16"/>
      <c r="D1572" s="17"/>
      <c r="E1572" s="15"/>
    </row>
    <row r="1573" spans="1:5" x14ac:dyDescent="0.2">
      <c r="A1573" s="16"/>
      <c r="B1573" s="16"/>
      <c r="C1573" s="16"/>
      <c r="D1573" s="17"/>
      <c r="E1573" s="15"/>
    </row>
    <row r="1574" spans="1:5" x14ac:dyDescent="0.2">
      <c r="A1574" s="16"/>
      <c r="B1574" s="16"/>
      <c r="C1574" s="16"/>
      <c r="D1574" s="17"/>
      <c r="E1574" s="15"/>
    </row>
    <row r="1575" spans="1:5" x14ac:dyDescent="0.2">
      <c r="A1575" s="16"/>
      <c r="B1575" s="16"/>
      <c r="C1575" s="16"/>
      <c r="D1575" s="17"/>
      <c r="E1575" s="15"/>
    </row>
    <row r="1576" spans="1:5" x14ac:dyDescent="0.2">
      <c r="A1576" s="16"/>
      <c r="B1576" s="16"/>
      <c r="C1576" s="16"/>
      <c r="D1576" s="17"/>
      <c r="E1576" s="15"/>
    </row>
    <row r="1577" spans="1:5" x14ac:dyDescent="0.2">
      <c r="A1577" s="16"/>
      <c r="B1577" s="16"/>
      <c r="C1577" s="16"/>
      <c r="D1577" s="17"/>
      <c r="E1577" s="15"/>
    </row>
    <row r="1578" spans="1:5" x14ac:dyDescent="0.2">
      <c r="A1578" s="16"/>
      <c r="B1578" s="16"/>
      <c r="C1578" s="16"/>
      <c r="D1578" s="17"/>
      <c r="E1578" s="15"/>
    </row>
    <row r="1579" spans="1:5" x14ac:dyDescent="0.2">
      <c r="A1579" s="16"/>
      <c r="B1579" s="16"/>
      <c r="C1579" s="16"/>
      <c r="D1579" s="17"/>
      <c r="E1579" s="15"/>
    </row>
    <row r="1580" spans="1:5" x14ac:dyDescent="0.2">
      <c r="A1580" s="16"/>
      <c r="B1580" s="16"/>
      <c r="C1580" s="16"/>
      <c r="D1580" s="17"/>
      <c r="E1580" s="15"/>
    </row>
    <row r="1581" spans="1:5" x14ac:dyDescent="0.2">
      <c r="A1581" s="16"/>
      <c r="B1581" s="16"/>
      <c r="C1581" s="16"/>
      <c r="D1581" s="17"/>
      <c r="E1581" s="15"/>
    </row>
    <row r="1582" spans="1:5" x14ac:dyDescent="0.2">
      <c r="A1582" s="16"/>
      <c r="B1582" s="16"/>
      <c r="C1582" s="16"/>
      <c r="D1582" s="17"/>
      <c r="E1582" s="15"/>
    </row>
    <row r="1583" spans="1:5" x14ac:dyDescent="0.2">
      <c r="A1583" s="16"/>
      <c r="B1583" s="16"/>
      <c r="C1583" s="16"/>
      <c r="D1583" s="17"/>
      <c r="E1583" s="15"/>
    </row>
    <row r="1584" spans="1:5" x14ac:dyDescent="0.2">
      <c r="A1584" s="16"/>
      <c r="B1584" s="16"/>
      <c r="C1584" s="16"/>
      <c r="D1584" s="17"/>
      <c r="E1584" s="15"/>
    </row>
    <row r="1585" spans="1:5" x14ac:dyDescent="0.2">
      <c r="A1585" s="16"/>
      <c r="B1585" s="16"/>
      <c r="C1585" s="16"/>
      <c r="D1585" s="17"/>
      <c r="E1585" s="15"/>
    </row>
    <row r="1586" spans="1:5" x14ac:dyDescent="0.2">
      <c r="A1586" s="16"/>
      <c r="B1586" s="16"/>
      <c r="C1586" s="16"/>
      <c r="D1586" s="17"/>
      <c r="E1586" s="15"/>
    </row>
    <row r="1587" spans="1:5" x14ac:dyDescent="0.2">
      <c r="A1587" s="16"/>
      <c r="B1587" s="16"/>
      <c r="C1587" s="16"/>
      <c r="D1587" s="17"/>
      <c r="E1587" s="15"/>
    </row>
    <row r="1588" spans="1:5" x14ac:dyDescent="0.2">
      <c r="A1588" s="16"/>
      <c r="B1588" s="16"/>
      <c r="C1588" s="16"/>
      <c r="D1588" s="17"/>
      <c r="E1588" s="15"/>
    </row>
    <row r="1589" spans="1:5" x14ac:dyDescent="0.2">
      <c r="A1589" s="16"/>
      <c r="B1589" s="16"/>
      <c r="C1589" s="16"/>
      <c r="D1589" s="17"/>
      <c r="E1589" s="15"/>
    </row>
    <row r="1590" spans="1:5" x14ac:dyDescent="0.2">
      <c r="A1590" s="16"/>
      <c r="B1590" s="16"/>
      <c r="C1590" s="16"/>
      <c r="D1590" s="17"/>
      <c r="E1590" s="15"/>
    </row>
    <row r="1591" spans="1:5" x14ac:dyDescent="0.2">
      <c r="A1591" s="16"/>
      <c r="B1591" s="16"/>
      <c r="C1591" s="16"/>
      <c r="D1591" s="17"/>
      <c r="E1591" s="15"/>
    </row>
    <row r="1592" spans="1:5" x14ac:dyDescent="0.2">
      <c r="A1592" s="16"/>
      <c r="B1592" s="16"/>
      <c r="C1592" s="16"/>
      <c r="D1592" s="17"/>
      <c r="E1592" s="15"/>
    </row>
    <row r="1593" spans="1:5" x14ac:dyDescent="0.2">
      <c r="A1593" s="16"/>
      <c r="B1593" s="16"/>
      <c r="C1593" s="16"/>
      <c r="D1593" s="17"/>
      <c r="E1593" s="15"/>
    </row>
    <row r="1594" spans="1:5" x14ac:dyDescent="0.2">
      <c r="A1594" s="16"/>
      <c r="B1594" s="16"/>
      <c r="C1594" s="16"/>
      <c r="D1594" s="17"/>
      <c r="E1594" s="15"/>
    </row>
    <row r="1595" spans="1:5" x14ac:dyDescent="0.2">
      <c r="A1595" s="16"/>
      <c r="B1595" s="16"/>
      <c r="C1595" s="16"/>
      <c r="D1595" s="17"/>
      <c r="E1595" s="15"/>
    </row>
    <row r="1596" spans="1:5" x14ac:dyDescent="0.2">
      <c r="A1596" s="16"/>
      <c r="B1596" s="16"/>
      <c r="C1596" s="16"/>
      <c r="D1596" s="17"/>
      <c r="E1596" s="15"/>
    </row>
    <row r="1597" spans="1:5" x14ac:dyDescent="0.2">
      <c r="A1597" s="16"/>
      <c r="B1597" s="16"/>
      <c r="C1597" s="16"/>
      <c r="D1597" s="17"/>
      <c r="E1597" s="15"/>
    </row>
    <row r="1598" spans="1:5" x14ac:dyDescent="0.2">
      <c r="A1598" s="16"/>
      <c r="B1598" s="16"/>
      <c r="C1598" s="16"/>
      <c r="D1598" s="17"/>
      <c r="E1598" s="15"/>
    </row>
    <row r="1599" spans="1:5" x14ac:dyDescent="0.2">
      <c r="A1599" s="16"/>
      <c r="B1599" s="16"/>
      <c r="C1599" s="16"/>
      <c r="D1599" s="17"/>
      <c r="E1599" s="15"/>
    </row>
    <row r="1600" spans="1:5" x14ac:dyDescent="0.2">
      <c r="A1600" s="16"/>
      <c r="B1600" s="16"/>
      <c r="C1600" s="16"/>
      <c r="D1600" s="17"/>
      <c r="E1600" s="15"/>
    </row>
    <row r="1601" spans="1:5" x14ac:dyDescent="0.2">
      <c r="A1601" s="16"/>
      <c r="B1601" s="16"/>
      <c r="C1601" s="16"/>
      <c r="D1601" s="17"/>
      <c r="E1601" s="15"/>
    </row>
    <row r="1602" spans="1:5" x14ac:dyDescent="0.2">
      <c r="A1602" s="16"/>
      <c r="B1602" s="16"/>
      <c r="C1602" s="16"/>
      <c r="D1602" s="17"/>
      <c r="E1602" s="15"/>
    </row>
    <row r="1603" spans="1:5" x14ac:dyDescent="0.2">
      <c r="A1603" s="16"/>
      <c r="B1603" s="16"/>
      <c r="C1603" s="16"/>
      <c r="D1603" s="17"/>
      <c r="E1603" s="15"/>
    </row>
    <row r="1604" spans="1:5" x14ac:dyDescent="0.2">
      <c r="A1604" s="16"/>
      <c r="B1604" s="16"/>
      <c r="C1604" s="16"/>
      <c r="D1604" s="17"/>
      <c r="E1604" s="15"/>
    </row>
    <row r="1605" spans="1:5" x14ac:dyDescent="0.2">
      <c r="A1605" s="16"/>
      <c r="B1605" s="16"/>
      <c r="C1605" s="16"/>
      <c r="D1605" s="17"/>
      <c r="E1605" s="15"/>
    </row>
    <row r="1606" spans="1:5" x14ac:dyDescent="0.2">
      <c r="A1606" s="16"/>
      <c r="B1606" s="16"/>
      <c r="C1606" s="16"/>
      <c r="D1606" s="17"/>
      <c r="E1606" s="15"/>
    </row>
    <row r="1607" spans="1:5" x14ac:dyDescent="0.2">
      <c r="A1607" s="16"/>
      <c r="B1607" s="16"/>
      <c r="C1607" s="16"/>
      <c r="D1607" s="17"/>
      <c r="E1607" s="15"/>
    </row>
    <row r="1608" spans="1:5" x14ac:dyDescent="0.2">
      <c r="A1608" s="16"/>
      <c r="B1608" s="16"/>
      <c r="C1608" s="16"/>
      <c r="D1608" s="17"/>
      <c r="E1608" s="15"/>
    </row>
    <row r="1609" spans="1:5" x14ac:dyDescent="0.2">
      <c r="A1609" s="16"/>
      <c r="B1609" s="16"/>
      <c r="C1609" s="16"/>
      <c r="D1609" s="17"/>
      <c r="E1609" s="15"/>
    </row>
    <row r="1610" spans="1:5" x14ac:dyDescent="0.2">
      <c r="A1610" s="16"/>
      <c r="B1610" s="16"/>
      <c r="C1610" s="16"/>
      <c r="D1610" s="17"/>
      <c r="E1610" s="15"/>
    </row>
    <row r="1611" spans="1:5" x14ac:dyDescent="0.2">
      <c r="A1611" s="16"/>
      <c r="B1611" s="16"/>
      <c r="C1611" s="16"/>
      <c r="D1611" s="17"/>
      <c r="E1611" s="15"/>
    </row>
    <row r="1612" spans="1:5" x14ac:dyDescent="0.2">
      <c r="A1612" s="16"/>
      <c r="B1612" s="16"/>
      <c r="C1612" s="16"/>
      <c r="D1612" s="17"/>
      <c r="E1612" s="15"/>
    </row>
    <row r="1613" spans="1:5" x14ac:dyDescent="0.2">
      <c r="A1613" s="16"/>
      <c r="B1613" s="16"/>
      <c r="C1613" s="16"/>
      <c r="D1613" s="17"/>
      <c r="E1613" s="15"/>
    </row>
    <row r="1614" spans="1:5" x14ac:dyDescent="0.2">
      <c r="A1614" s="16"/>
      <c r="B1614" s="16"/>
      <c r="C1614" s="16"/>
      <c r="D1614" s="17"/>
      <c r="E1614" s="15"/>
    </row>
    <row r="1615" spans="1:5" x14ac:dyDescent="0.2">
      <c r="A1615" s="16"/>
      <c r="B1615" s="16"/>
      <c r="C1615" s="16"/>
      <c r="D1615" s="17"/>
      <c r="E1615" s="15"/>
    </row>
    <row r="1616" spans="1:5" x14ac:dyDescent="0.2">
      <c r="A1616" s="16"/>
      <c r="B1616" s="16"/>
      <c r="C1616" s="16"/>
      <c r="D1616" s="17"/>
      <c r="E1616" s="15"/>
    </row>
    <row r="1617" spans="1:5" x14ac:dyDescent="0.2">
      <c r="A1617" s="16"/>
      <c r="B1617" s="16"/>
      <c r="C1617" s="16"/>
      <c r="D1617" s="17"/>
      <c r="E1617" s="15"/>
    </row>
    <row r="1618" spans="1:5" x14ac:dyDescent="0.2">
      <c r="A1618" s="16"/>
      <c r="B1618" s="16"/>
      <c r="C1618" s="16"/>
      <c r="D1618" s="17"/>
      <c r="E1618" s="15"/>
    </row>
    <row r="1619" spans="1:5" x14ac:dyDescent="0.2">
      <c r="A1619" s="16"/>
      <c r="B1619" s="16"/>
      <c r="C1619" s="16"/>
      <c r="D1619" s="17"/>
      <c r="E1619" s="15"/>
    </row>
    <row r="1620" spans="1:5" x14ac:dyDescent="0.2">
      <c r="A1620" s="16"/>
      <c r="B1620" s="16"/>
      <c r="C1620" s="16"/>
      <c r="D1620" s="17"/>
      <c r="E1620" s="15"/>
    </row>
    <row r="1621" spans="1:5" x14ac:dyDescent="0.2">
      <c r="A1621" s="16"/>
      <c r="B1621" s="16"/>
      <c r="C1621" s="16"/>
      <c r="D1621" s="17"/>
      <c r="E1621" s="15"/>
    </row>
    <row r="1622" spans="1:5" x14ac:dyDescent="0.2">
      <c r="A1622" s="16"/>
      <c r="B1622" s="16"/>
      <c r="C1622" s="16"/>
      <c r="D1622" s="17"/>
      <c r="E1622" s="15"/>
    </row>
    <row r="1623" spans="1:5" x14ac:dyDescent="0.2">
      <c r="A1623" s="16"/>
      <c r="B1623" s="16"/>
      <c r="C1623" s="16"/>
      <c r="D1623" s="17"/>
      <c r="E1623" s="15"/>
    </row>
    <row r="1624" spans="1:5" x14ac:dyDescent="0.2">
      <c r="A1624" s="16"/>
      <c r="B1624" s="16"/>
      <c r="C1624" s="16"/>
      <c r="D1624" s="17"/>
      <c r="E1624" s="15"/>
    </row>
    <row r="1625" spans="1:5" x14ac:dyDescent="0.2">
      <c r="A1625" s="16"/>
      <c r="B1625" s="16"/>
      <c r="C1625" s="16"/>
      <c r="D1625" s="17"/>
      <c r="E1625" s="15"/>
    </row>
    <row r="1626" spans="1:5" x14ac:dyDescent="0.2">
      <c r="A1626" s="16"/>
      <c r="B1626" s="16"/>
      <c r="C1626" s="16"/>
      <c r="D1626" s="17"/>
      <c r="E1626" s="15"/>
    </row>
    <row r="1627" spans="1:5" x14ac:dyDescent="0.2">
      <c r="A1627" s="16"/>
      <c r="B1627" s="16"/>
      <c r="C1627" s="16"/>
      <c r="D1627" s="17"/>
      <c r="E1627" s="15"/>
    </row>
    <row r="1628" spans="1:5" x14ac:dyDescent="0.2">
      <c r="A1628" s="16"/>
      <c r="B1628" s="16"/>
      <c r="C1628" s="16"/>
      <c r="D1628" s="17"/>
      <c r="E1628" s="15"/>
    </row>
    <row r="1629" spans="1:5" x14ac:dyDescent="0.2">
      <c r="A1629" s="16"/>
      <c r="B1629" s="16"/>
      <c r="C1629" s="16"/>
      <c r="D1629" s="17"/>
      <c r="E1629" s="15"/>
    </row>
    <row r="1630" spans="1:5" x14ac:dyDescent="0.2">
      <c r="A1630" s="16"/>
      <c r="B1630" s="16"/>
      <c r="C1630" s="16"/>
      <c r="D1630" s="17"/>
      <c r="E1630" s="15"/>
    </row>
    <row r="1631" spans="1:5" x14ac:dyDescent="0.2">
      <c r="A1631" s="16"/>
      <c r="B1631" s="16"/>
      <c r="C1631" s="16"/>
      <c r="D1631" s="17"/>
      <c r="E1631" s="15"/>
    </row>
    <row r="1632" spans="1:5" x14ac:dyDescent="0.2">
      <c r="A1632" s="16"/>
      <c r="B1632" s="16"/>
      <c r="C1632" s="16"/>
      <c r="D1632" s="17"/>
      <c r="E1632" s="15"/>
    </row>
    <row r="1633" spans="1:5" x14ac:dyDescent="0.2">
      <c r="A1633" s="16"/>
      <c r="B1633" s="16"/>
      <c r="C1633" s="16"/>
      <c r="D1633" s="17"/>
      <c r="E1633" s="15"/>
    </row>
    <row r="1634" spans="1:5" x14ac:dyDescent="0.2">
      <c r="A1634" s="16"/>
      <c r="B1634" s="16"/>
      <c r="C1634" s="16"/>
      <c r="D1634" s="17"/>
      <c r="E1634" s="15"/>
    </row>
    <row r="1635" spans="1:5" x14ac:dyDescent="0.2">
      <c r="A1635" s="16"/>
      <c r="B1635" s="16"/>
      <c r="C1635" s="16"/>
      <c r="D1635" s="17"/>
      <c r="E1635" s="15"/>
    </row>
    <row r="1636" spans="1:5" x14ac:dyDescent="0.2">
      <c r="A1636" s="16"/>
      <c r="B1636" s="16"/>
      <c r="C1636" s="16"/>
      <c r="D1636" s="17"/>
      <c r="E1636" s="15"/>
    </row>
    <row r="1637" spans="1:5" x14ac:dyDescent="0.2">
      <c r="A1637" s="16"/>
      <c r="B1637" s="16"/>
      <c r="C1637" s="16"/>
      <c r="D1637" s="17"/>
      <c r="E1637" s="15"/>
    </row>
    <row r="1638" spans="1:5" x14ac:dyDescent="0.2">
      <c r="A1638" s="16"/>
      <c r="B1638" s="16"/>
      <c r="C1638" s="16"/>
      <c r="D1638" s="17"/>
      <c r="E1638" s="15"/>
    </row>
    <row r="1639" spans="1:5" x14ac:dyDescent="0.2">
      <c r="A1639" s="16"/>
      <c r="B1639" s="16"/>
      <c r="C1639" s="16"/>
      <c r="D1639" s="17"/>
      <c r="E1639" s="15"/>
    </row>
    <row r="1640" spans="1:5" x14ac:dyDescent="0.2">
      <c r="A1640" s="16"/>
      <c r="B1640" s="16"/>
      <c r="C1640" s="16"/>
      <c r="D1640" s="17"/>
      <c r="E1640" s="15"/>
    </row>
    <row r="1641" spans="1:5" x14ac:dyDescent="0.2">
      <c r="A1641" s="16"/>
      <c r="B1641" s="16"/>
      <c r="C1641" s="16"/>
      <c r="D1641" s="17"/>
      <c r="E1641" s="15"/>
    </row>
    <row r="1642" spans="1:5" x14ac:dyDescent="0.2">
      <c r="A1642" s="16"/>
      <c r="B1642" s="16"/>
      <c r="C1642" s="16"/>
      <c r="D1642" s="17"/>
      <c r="E1642" s="15"/>
    </row>
    <row r="1643" spans="1:5" x14ac:dyDescent="0.2">
      <c r="A1643" s="16"/>
      <c r="B1643" s="16"/>
      <c r="C1643" s="16"/>
      <c r="D1643" s="17"/>
      <c r="E1643" s="15"/>
    </row>
    <row r="1644" spans="1:5" x14ac:dyDescent="0.2">
      <c r="A1644" s="16"/>
      <c r="B1644" s="16"/>
      <c r="C1644" s="16"/>
      <c r="D1644" s="17"/>
      <c r="E1644" s="15"/>
    </row>
    <row r="1645" spans="1:5" x14ac:dyDescent="0.2">
      <c r="A1645" s="16"/>
      <c r="B1645" s="16"/>
      <c r="C1645" s="16"/>
      <c r="D1645" s="17"/>
      <c r="E1645" s="15"/>
    </row>
    <row r="1646" spans="1:5" x14ac:dyDescent="0.2">
      <c r="A1646" s="16"/>
      <c r="B1646" s="16"/>
      <c r="C1646" s="16"/>
      <c r="D1646" s="17"/>
      <c r="E1646" s="15"/>
    </row>
    <row r="1647" spans="1:5" x14ac:dyDescent="0.2">
      <c r="A1647" s="16"/>
      <c r="B1647" s="16"/>
      <c r="C1647" s="16"/>
      <c r="D1647" s="17"/>
      <c r="E1647" s="15"/>
    </row>
    <row r="1648" spans="1:5" x14ac:dyDescent="0.2">
      <c r="A1648" s="16"/>
      <c r="B1648" s="16"/>
      <c r="C1648" s="16"/>
      <c r="D1648" s="17"/>
      <c r="E1648" s="15"/>
    </row>
    <row r="1649" spans="1:5" x14ac:dyDescent="0.2">
      <c r="A1649" s="16"/>
      <c r="B1649" s="16"/>
      <c r="C1649" s="16"/>
      <c r="D1649" s="17"/>
      <c r="E1649" s="15"/>
    </row>
    <row r="1650" spans="1:5" x14ac:dyDescent="0.2">
      <c r="A1650" s="16"/>
      <c r="B1650" s="16"/>
      <c r="C1650" s="16"/>
      <c r="D1650" s="17"/>
      <c r="E1650" s="15"/>
    </row>
    <row r="1651" spans="1:5" x14ac:dyDescent="0.2">
      <c r="A1651" s="16"/>
      <c r="B1651" s="16"/>
      <c r="C1651" s="16"/>
      <c r="D1651" s="17"/>
      <c r="E1651" s="15"/>
    </row>
    <row r="1652" spans="1:5" x14ac:dyDescent="0.2">
      <c r="A1652" s="16"/>
      <c r="B1652" s="16"/>
      <c r="C1652" s="16"/>
      <c r="D1652" s="17"/>
      <c r="E1652" s="15"/>
    </row>
    <row r="1653" spans="1:5" x14ac:dyDescent="0.2">
      <c r="A1653" s="16"/>
      <c r="B1653" s="16"/>
      <c r="C1653" s="16"/>
      <c r="D1653" s="17"/>
      <c r="E1653" s="15"/>
    </row>
    <row r="1654" spans="1:5" x14ac:dyDescent="0.2">
      <c r="A1654" s="16"/>
      <c r="B1654" s="16"/>
      <c r="C1654" s="16"/>
      <c r="D1654" s="17"/>
      <c r="E1654" s="15"/>
    </row>
    <row r="1655" spans="1:5" x14ac:dyDescent="0.2">
      <c r="A1655" s="16"/>
      <c r="B1655" s="16"/>
      <c r="C1655" s="16"/>
      <c r="D1655" s="17"/>
      <c r="E1655" s="15"/>
    </row>
    <row r="1656" spans="1:5" x14ac:dyDescent="0.2">
      <c r="A1656" s="16"/>
      <c r="B1656" s="16"/>
      <c r="C1656" s="16"/>
      <c r="D1656" s="17"/>
      <c r="E1656" s="15"/>
    </row>
    <row r="1657" spans="1:5" x14ac:dyDescent="0.2">
      <c r="A1657" s="16"/>
      <c r="B1657" s="16"/>
      <c r="C1657" s="16"/>
      <c r="D1657" s="17"/>
      <c r="E1657" s="15"/>
    </row>
    <row r="1658" spans="1:5" x14ac:dyDescent="0.2">
      <c r="A1658" s="16"/>
      <c r="B1658" s="16"/>
      <c r="C1658" s="16"/>
      <c r="D1658" s="17"/>
      <c r="E1658" s="15"/>
    </row>
    <row r="1659" spans="1:5" x14ac:dyDescent="0.2">
      <c r="A1659" s="16"/>
      <c r="B1659" s="16"/>
      <c r="C1659" s="16"/>
      <c r="D1659" s="17"/>
      <c r="E1659" s="15"/>
    </row>
    <row r="1660" spans="1:5" x14ac:dyDescent="0.2">
      <c r="A1660" s="16"/>
      <c r="B1660" s="16"/>
      <c r="C1660" s="16"/>
      <c r="D1660" s="17"/>
      <c r="E1660" s="15"/>
    </row>
    <row r="1661" spans="1:5" x14ac:dyDescent="0.2">
      <c r="A1661" s="16"/>
      <c r="B1661" s="16"/>
      <c r="C1661" s="16"/>
      <c r="D1661" s="17"/>
      <c r="E1661" s="15"/>
    </row>
    <row r="1662" spans="1:5" x14ac:dyDescent="0.2">
      <c r="A1662" s="16"/>
      <c r="B1662" s="16"/>
      <c r="C1662" s="16"/>
      <c r="D1662" s="17"/>
      <c r="E1662" s="15"/>
    </row>
    <row r="1663" spans="1:5" x14ac:dyDescent="0.2">
      <c r="A1663" s="16"/>
      <c r="B1663" s="16"/>
      <c r="C1663" s="16"/>
      <c r="D1663" s="17"/>
      <c r="E1663" s="15"/>
    </row>
    <row r="1664" spans="1:5" x14ac:dyDescent="0.2">
      <c r="A1664" s="16"/>
      <c r="B1664" s="16"/>
      <c r="C1664" s="16"/>
      <c r="D1664" s="17"/>
      <c r="E1664" s="15"/>
    </row>
    <row r="1665" spans="1:5" x14ac:dyDescent="0.2">
      <c r="A1665" s="16"/>
      <c r="B1665" s="16"/>
      <c r="C1665" s="16"/>
      <c r="D1665" s="17"/>
      <c r="E1665" s="15"/>
    </row>
    <row r="1666" spans="1:5" x14ac:dyDescent="0.2">
      <c r="A1666" s="16"/>
      <c r="B1666" s="16"/>
      <c r="C1666" s="16"/>
      <c r="D1666" s="17"/>
      <c r="E1666" s="15"/>
    </row>
    <row r="1667" spans="1:5" x14ac:dyDescent="0.2">
      <c r="A1667" s="16"/>
      <c r="B1667" s="16"/>
      <c r="C1667" s="16"/>
      <c r="D1667" s="17"/>
      <c r="E1667" s="15"/>
    </row>
    <row r="1668" spans="1:5" x14ac:dyDescent="0.2">
      <c r="A1668" s="16"/>
      <c r="B1668" s="16"/>
      <c r="C1668" s="16"/>
      <c r="D1668" s="17"/>
      <c r="E1668" s="15"/>
    </row>
    <row r="1669" spans="1:5" x14ac:dyDescent="0.2">
      <c r="A1669" s="16"/>
      <c r="B1669" s="16"/>
      <c r="C1669" s="16"/>
      <c r="D1669" s="17"/>
      <c r="E1669" s="15"/>
    </row>
    <row r="1670" spans="1:5" x14ac:dyDescent="0.2">
      <c r="A1670" s="16"/>
      <c r="B1670" s="16"/>
      <c r="C1670" s="16"/>
      <c r="D1670" s="17"/>
      <c r="E1670" s="15"/>
    </row>
    <row r="1671" spans="1:5" x14ac:dyDescent="0.2">
      <c r="A1671" s="16"/>
      <c r="B1671" s="16"/>
      <c r="C1671" s="16"/>
      <c r="D1671" s="17"/>
      <c r="E1671" s="15"/>
    </row>
    <row r="1672" spans="1:5" x14ac:dyDescent="0.2">
      <c r="A1672" s="16"/>
      <c r="B1672" s="16"/>
      <c r="C1672" s="16"/>
      <c r="D1672" s="17"/>
      <c r="E1672" s="15"/>
    </row>
    <row r="1673" spans="1:5" x14ac:dyDescent="0.2">
      <c r="A1673" s="16"/>
      <c r="B1673" s="16"/>
      <c r="C1673" s="16"/>
      <c r="D1673" s="17"/>
      <c r="E1673" s="15"/>
    </row>
    <row r="1674" spans="1:5" x14ac:dyDescent="0.2">
      <c r="A1674" s="16"/>
      <c r="B1674" s="16"/>
      <c r="C1674" s="16"/>
      <c r="D1674" s="17"/>
      <c r="E1674" s="15"/>
    </row>
    <row r="1675" spans="1:5" x14ac:dyDescent="0.2">
      <c r="A1675" s="16"/>
      <c r="B1675" s="16"/>
      <c r="C1675" s="16"/>
      <c r="D1675" s="17"/>
      <c r="E1675" s="15"/>
    </row>
    <row r="1676" spans="1:5" x14ac:dyDescent="0.2">
      <c r="A1676" s="16"/>
      <c r="B1676" s="16"/>
      <c r="C1676" s="16"/>
      <c r="D1676" s="17"/>
      <c r="E1676" s="15"/>
    </row>
    <row r="1677" spans="1:5" x14ac:dyDescent="0.2">
      <c r="A1677" s="16"/>
      <c r="B1677" s="16"/>
      <c r="C1677" s="16"/>
      <c r="D1677" s="17"/>
      <c r="E1677" s="15"/>
    </row>
    <row r="1678" spans="1:5" x14ac:dyDescent="0.2">
      <c r="A1678" s="16"/>
      <c r="B1678" s="16"/>
      <c r="C1678" s="16"/>
      <c r="D1678" s="17"/>
      <c r="E1678" s="15"/>
    </row>
    <row r="1679" spans="1:5" x14ac:dyDescent="0.2">
      <c r="A1679" s="16"/>
      <c r="B1679" s="16"/>
      <c r="C1679" s="16"/>
      <c r="D1679" s="17"/>
      <c r="E1679" s="15"/>
    </row>
    <row r="1680" spans="1:5" x14ac:dyDescent="0.2">
      <c r="A1680" s="16"/>
      <c r="B1680" s="16"/>
      <c r="C1680" s="16"/>
      <c r="D1680" s="17"/>
      <c r="E1680" s="15"/>
    </row>
    <row r="1681" spans="1:5" x14ac:dyDescent="0.2">
      <c r="A1681" s="16"/>
      <c r="B1681" s="16"/>
      <c r="C1681" s="16"/>
      <c r="D1681" s="17"/>
      <c r="E1681" s="15"/>
    </row>
    <row r="1682" spans="1:5" x14ac:dyDescent="0.2">
      <c r="A1682" s="16"/>
      <c r="B1682" s="16"/>
      <c r="C1682" s="16"/>
      <c r="D1682" s="17"/>
      <c r="E1682" s="15"/>
    </row>
    <row r="1683" spans="1:5" x14ac:dyDescent="0.2">
      <c r="A1683" s="16"/>
      <c r="B1683" s="16"/>
      <c r="C1683" s="16"/>
      <c r="D1683" s="17"/>
      <c r="E1683" s="15"/>
    </row>
    <row r="1684" spans="1:5" x14ac:dyDescent="0.2">
      <c r="A1684" s="16"/>
      <c r="B1684" s="16"/>
      <c r="C1684" s="16"/>
      <c r="D1684" s="17"/>
      <c r="E1684" s="15"/>
    </row>
    <row r="1685" spans="1:5" x14ac:dyDescent="0.2">
      <c r="A1685" s="16"/>
      <c r="B1685" s="16"/>
      <c r="C1685" s="16"/>
      <c r="D1685" s="17"/>
      <c r="E1685" s="15"/>
    </row>
    <row r="1686" spans="1:5" x14ac:dyDescent="0.2">
      <c r="A1686" s="16"/>
      <c r="B1686" s="16"/>
      <c r="C1686" s="16"/>
      <c r="D1686" s="17"/>
      <c r="E1686" s="15"/>
    </row>
    <row r="1687" spans="1:5" x14ac:dyDescent="0.2">
      <c r="A1687" s="16"/>
      <c r="B1687" s="16"/>
      <c r="C1687" s="16"/>
      <c r="D1687" s="17"/>
      <c r="E1687" s="15"/>
    </row>
    <row r="1688" spans="1:5" x14ac:dyDescent="0.2">
      <c r="A1688" s="16"/>
      <c r="B1688" s="16"/>
      <c r="C1688" s="16"/>
      <c r="D1688" s="17"/>
      <c r="E1688" s="15"/>
    </row>
    <row r="1689" spans="1:5" x14ac:dyDescent="0.2">
      <c r="A1689" s="16"/>
      <c r="B1689" s="16"/>
      <c r="C1689" s="16"/>
      <c r="D1689" s="17"/>
      <c r="E1689" s="15"/>
    </row>
    <row r="1690" spans="1:5" x14ac:dyDescent="0.2">
      <c r="A1690" s="16"/>
      <c r="B1690" s="16"/>
      <c r="C1690" s="16"/>
      <c r="D1690" s="17"/>
      <c r="E1690" s="15"/>
    </row>
    <row r="1691" spans="1:5" x14ac:dyDescent="0.2">
      <c r="A1691" s="16"/>
      <c r="B1691" s="16"/>
      <c r="C1691" s="16"/>
      <c r="D1691" s="17"/>
      <c r="E1691" s="15"/>
    </row>
    <row r="1692" spans="1:5" x14ac:dyDescent="0.2">
      <c r="A1692" s="16"/>
      <c r="B1692" s="16"/>
      <c r="C1692" s="16"/>
      <c r="D1692" s="17"/>
      <c r="E1692" s="15"/>
    </row>
    <row r="1693" spans="1:5" x14ac:dyDescent="0.2">
      <c r="A1693" s="16"/>
      <c r="B1693" s="16"/>
      <c r="C1693" s="16"/>
      <c r="D1693" s="17"/>
      <c r="E1693" s="15"/>
    </row>
    <row r="1694" spans="1:5" x14ac:dyDescent="0.2">
      <c r="A1694" s="16"/>
      <c r="B1694" s="16"/>
      <c r="C1694" s="16"/>
      <c r="D1694" s="17"/>
      <c r="E1694" s="15"/>
    </row>
    <row r="1695" spans="1:5" x14ac:dyDescent="0.2">
      <c r="A1695" s="16"/>
      <c r="B1695" s="16"/>
      <c r="C1695" s="16"/>
      <c r="D1695" s="17"/>
      <c r="E1695" s="15"/>
    </row>
    <row r="1696" spans="1:5" x14ac:dyDescent="0.2">
      <c r="A1696" s="16"/>
      <c r="B1696" s="16"/>
      <c r="C1696" s="16"/>
      <c r="D1696" s="17"/>
      <c r="E1696" s="15"/>
    </row>
    <row r="1697" spans="1:5" x14ac:dyDescent="0.2">
      <c r="A1697" s="16"/>
      <c r="B1697" s="16"/>
      <c r="C1697" s="16"/>
      <c r="D1697" s="17"/>
      <c r="E1697" s="15"/>
    </row>
    <row r="1698" spans="1:5" x14ac:dyDescent="0.2">
      <c r="A1698" s="16"/>
      <c r="B1698" s="16"/>
      <c r="C1698" s="16"/>
      <c r="D1698" s="17"/>
      <c r="E1698" s="15"/>
    </row>
    <row r="1699" spans="1:5" x14ac:dyDescent="0.2">
      <c r="A1699" s="16"/>
      <c r="B1699" s="16"/>
      <c r="C1699" s="16"/>
      <c r="D1699" s="17"/>
      <c r="E1699" s="15"/>
    </row>
    <row r="1700" spans="1:5" x14ac:dyDescent="0.2">
      <c r="A1700" s="16"/>
      <c r="B1700" s="16"/>
      <c r="C1700" s="16"/>
      <c r="D1700" s="17"/>
      <c r="E1700" s="15"/>
    </row>
    <row r="1701" spans="1:5" x14ac:dyDescent="0.2">
      <c r="A1701" s="16"/>
      <c r="B1701" s="16"/>
      <c r="C1701" s="16"/>
      <c r="D1701" s="17"/>
      <c r="E1701" s="15"/>
    </row>
    <row r="1702" spans="1:5" x14ac:dyDescent="0.2">
      <c r="A1702" s="16"/>
      <c r="B1702" s="16"/>
      <c r="C1702" s="16"/>
      <c r="D1702" s="17"/>
      <c r="E1702" s="15"/>
    </row>
    <row r="1703" spans="1:5" x14ac:dyDescent="0.2">
      <c r="A1703" s="16"/>
      <c r="B1703" s="16"/>
      <c r="C1703" s="16"/>
      <c r="D1703" s="17"/>
      <c r="E1703" s="15"/>
    </row>
    <row r="1704" spans="1:5" x14ac:dyDescent="0.2">
      <c r="A1704" s="16"/>
      <c r="B1704" s="16"/>
      <c r="C1704" s="16"/>
      <c r="D1704" s="17"/>
      <c r="E1704" s="15"/>
    </row>
    <row r="1705" spans="1:5" x14ac:dyDescent="0.2">
      <c r="A1705" s="16"/>
      <c r="B1705" s="16"/>
      <c r="C1705" s="16"/>
      <c r="D1705" s="17"/>
      <c r="E1705" s="15"/>
    </row>
    <row r="1706" spans="1:5" x14ac:dyDescent="0.2">
      <c r="A1706" s="16"/>
      <c r="B1706" s="16"/>
      <c r="C1706" s="16"/>
      <c r="D1706" s="17"/>
      <c r="E1706" s="15"/>
    </row>
    <row r="1707" spans="1:5" x14ac:dyDescent="0.2">
      <c r="A1707" s="16"/>
      <c r="B1707" s="16"/>
      <c r="C1707" s="16"/>
      <c r="D1707" s="17"/>
      <c r="E1707" s="15"/>
    </row>
    <row r="1708" spans="1:5" x14ac:dyDescent="0.2">
      <c r="A1708" s="16"/>
      <c r="B1708" s="16"/>
      <c r="C1708" s="16"/>
      <c r="D1708" s="17"/>
      <c r="E1708" s="15"/>
    </row>
    <row r="1709" spans="1:5" x14ac:dyDescent="0.2">
      <c r="A1709" s="16"/>
      <c r="B1709" s="16"/>
      <c r="C1709" s="16"/>
      <c r="D1709" s="17"/>
      <c r="E1709" s="15"/>
    </row>
    <row r="1710" spans="1:5" x14ac:dyDescent="0.2">
      <c r="A1710" s="16"/>
      <c r="B1710" s="16"/>
      <c r="C1710" s="16"/>
      <c r="D1710" s="17"/>
      <c r="E1710" s="15"/>
    </row>
    <row r="1711" spans="1:5" x14ac:dyDescent="0.2">
      <c r="A1711" s="16"/>
      <c r="B1711" s="16"/>
      <c r="C1711" s="16"/>
      <c r="D1711" s="17"/>
      <c r="E1711" s="15"/>
    </row>
    <row r="1712" spans="1:5" x14ac:dyDescent="0.2">
      <c r="A1712" s="16"/>
      <c r="B1712" s="16"/>
      <c r="C1712" s="16"/>
      <c r="D1712" s="17"/>
      <c r="E1712" s="15"/>
    </row>
    <row r="1713" spans="1:5" x14ac:dyDescent="0.2">
      <c r="A1713" s="16"/>
      <c r="B1713" s="16"/>
      <c r="C1713" s="16"/>
      <c r="D1713" s="17"/>
      <c r="E1713" s="15"/>
    </row>
    <row r="1714" spans="1:5" x14ac:dyDescent="0.2">
      <c r="A1714" s="16"/>
      <c r="B1714" s="16"/>
      <c r="C1714" s="16"/>
      <c r="D1714" s="17"/>
      <c r="E1714" s="15"/>
    </row>
    <row r="1715" spans="1:5" x14ac:dyDescent="0.2">
      <c r="A1715" s="16"/>
      <c r="B1715" s="16"/>
      <c r="C1715" s="16"/>
      <c r="D1715" s="17"/>
      <c r="E1715" s="15"/>
    </row>
    <row r="1716" spans="1:5" x14ac:dyDescent="0.2">
      <c r="A1716" s="16"/>
      <c r="B1716" s="16"/>
      <c r="C1716" s="16"/>
      <c r="D1716" s="17"/>
      <c r="E1716" s="15"/>
    </row>
    <row r="1717" spans="1:5" x14ac:dyDescent="0.2">
      <c r="A1717" s="16"/>
      <c r="B1717" s="16"/>
      <c r="C1717" s="16"/>
      <c r="D1717" s="17"/>
      <c r="E1717" s="15"/>
    </row>
    <row r="1718" spans="1:5" x14ac:dyDescent="0.2">
      <c r="A1718" s="16"/>
      <c r="B1718" s="16"/>
      <c r="C1718" s="16"/>
      <c r="D1718" s="17"/>
      <c r="E1718" s="15"/>
    </row>
    <row r="1719" spans="1:5" x14ac:dyDescent="0.2">
      <c r="A1719" s="16"/>
      <c r="B1719" s="16"/>
      <c r="C1719" s="16"/>
      <c r="D1719" s="17"/>
      <c r="E1719" s="15"/>
    </row>
    <row r="1720" spans="1:5" x14ac:dyDescent="0.2">
      <c r="A1720" s="16"/>
      <c r="B1720" s="16"/>
      <c r="C1720" s="16"/>
      <c r="D1720" s="17"/>
      <c r="E1720" s="15"/>
    </row>
    <row r="1721" spans="1:5" x14ac:dyDescent="0.2">
      <c r="A1721" s="16"/>
      <c r="B1721" s="16"/>
      <c r="C1721" s="16"/>
      <c r="D1721" s="17"/>
      <c r="E1721" s="15"/>
    </row>
    <row r="1722" spans="1:5" x14ac:dyDescent="0.2">
      <c r="A1722" s="16"/>
      <c r="B1722" s="16"/>
      <c r="C1722" s="16"/>
      <c r="D1722" s="17"/>
      <c r="E1722" s="15"/>
    </row>
    <row r="1723" spans="1:5" x14ac:dyDescent="0.2">
      <c r="A1723" s="16"/>
      <c r="B1723" s="16"/>
      <c r="C1723" s="16"/>
      <c r="D1723" s="17"/>
      <c r="E1723" s="15"/>
    </row>
    <row r="1724" spans="1:5" x14ac:dyDescent="0.2">
      <c r="A1724" s="16"/>
      <c r="B1724" s="16"/>
      <c r="C1724" s="16"/>
      <c r="D1724" s="17"/>
      <c r="E1724" s="15"/>
    </row>
    <row r="1725" spans="1:5" x14ac:dyDescent="0.2">
      <c r="A1725" s="16"/>
      <c r="B1725" s="16"/>
      <c r="C1725" s="16"/>
      <c r="D1725" s="17"/>
      <c r="E1725" s="15"/>
    </row>
    <row r="1726" spans="1:5" x14ac:dyDescent="0.2">
      <c r="A1726" s="16"/>
      <c r="B1726" s="16"/>
      <c r="C1726" s="16"/>
      <c r="D1726" s="17"/>
      <c r="E1726" s="15"/>
    </row>
    <row r="1727" spans="1:5" x14ac:dyDescent="0.2">
      <c r="A1727" s="16"/>
      <c r="B1727" s="16"/>
      <c r="C1727" s="16"/>
      <c r="D1727" s="17"/>
      <c r="E1727" s="15"/>
    </row>
    <row r="1728" spans="1:5" x14ac:dyDescent="0.2">
      <c r="A1728" s="16"/>
      <c r="B1728" s="16"/>
      <c r="C1728" s="16"/>
      <c r="D1728" s="17"/>
      <c r="E1728" s="15"/>
    </row>
    <row r="1729" spans="1:5" x14ac:dyDescent="0.2">
      <c r="A1729" s="16"/>
      <c r="B1729" s="16"/>
      <c r="C1729" s="16"/>
      <c r="D1729" s="17"/>
      <c r="E1729" s="15"/>
    </row>
    <row r="1730" spans="1:5" x14ac:dyDescent="0.2">
      <c r="A1730" s="16"/>
      <c r="B1730" s="16"/>
      <c r="C1730" s="16"/>
      <c r="D1730" s="17"/>
      <c r="E1730" s="15"/>
    </row>
    <row r="1731" spans="1:5" x14ac:dyDescent="0.2">
      <c r="A1731" s="16"/>
      <c r="B1731" s="16"/>
      <c r="C1731" s="16"/>
      <c r="D1731" s="17"/>
      <c r="E1731" s="15"/>
    </row>
    <row r="1732" spans="1:5" x14ac:dyDescent="0.2">
      <c r="A1732" s="16"/>
      <c r="B1732" s="16"/>
      <c r="C1732" s="16"/>
      <c r="D1732" s="17"/>
      <c r="E1732" s="15"/>
    </row>
    <row r="1733" spans="1:5" x14ac:dyDescent="0.2">
      <c r="A1733" s="16"/>
      <c r="B1733" s="16"/>
      <c r="C1733" s="16"/>
      <c r="D1733" s="17"/>
      <c r="E1733" s="15"/>
    </row>
    <row r="1734" spans="1:5" x14ac:dyDescent="0.2">
      <c r="A1734" s="16"/>
      <c r="B1734" s="16"/>
      <c r="C1734" s="16"/>
      <c r="D1734" s="17"/>
      <c r="E1734" s="15"/>
    </row>
    <row r="1735" spans="1:5" x14ac:dyDescent="0.2">
      <c r="A1735" s="16"/>
      <c r="B1735" s="16"/>
      <c r="C1735" s="16"/>
      <c r="D1735" s="17"/>
      <c r="E1735" s="15"/>
    </row>
    <row r="1736" spans="1:5" x14ac:dyDescent="0.2">
      <c r="A1736" s="16"/>
      <c r="B1736" s="16"/>
      <c r="C1736" s="16"/>
      <c r="D1736" s="17"/>
      <c r="E1736" s="15"/>
    </row>
    <row r="1737" spans="1:5" x14ac:dyDescent="0.2">
      <c r="A1737" s="16"/>
      <c r="B1737" s="16"/>
      <c r="C1737" s="16"/>
      <c r="D1737" s="17"/>
      <c r="E1737" s="15"/>
    </row>
    <row r="1738" spans="1:5" x14ac:dyDescent="0.2">
      <c r="A1738" s="16"/>
      <c r="B1738" s="16"/>
      <c r="C1738" s="16"/>
      <c r="D1738" s="17"/>
      <c r="E1738" s="15"/>
    </row>
    <row r="1739" spans="1:5" x14ac:dyDescent="0.2">
      <c r="A1739" s="16"/>
      <c r="B1739" s="16"/>
      <c r="C1739" s="16"/>
      <c r="D1739" s="17"/>
      <c r="E1739" s="15"/>
    </row>
    <row r="1740" spans="1:5" x14ac:dyDescent="0.2">
      <c r="A1740" s="16"/>
      <c r="B1740" s="16"/>
      <c r="C1740" s="16"/>
      <c r="D1740" s="17"/>
      <c r="E1740" s="15"/>
    </row>
    <row r="1741" spans="1:5" x14ac:dyDescent="0.2">
      <c r="A1741" s="16"/>
      <c r="B1741" s="16"/>
      <c r="C1741" s="16"/>
      <c r="D1741" s="17"/>
      <c r="E1741" s="15"/>
    </row>
    <row r="1742" spans="1:5" x14ac:dyDescent="0.2">
      <c r="A1742" s="16"/>
      <c r="B1742" s="16"/>
      <c r="C1742" s="16"/>
      <c r="D1742" s="17"/>
      <c r="E1742" s="15"/>
    </row>
    <row r="1743" spans="1:5" x14ac:dyDescent="0.2">
      <c r="A1743" s="16"/>
      <c r="B1743" s="16"/>
      <c r="C1743" s="16"/>
      <c r="D1743" s="17"/>
      <c r="E1743" s="15"/>
    </row>
    <row r="1744" spans="1:5" x14ac:dyDescent="0.2">
      <c r="A1744" s="16"/>
      <c r="B1744" s="16"/>
      <c r="C1744" s="16"/>
      <c r="D1744" s="17"/>
      <c r="E1744" s="15"/>
    </row>
    <row r="1745" spans="1:5" x14ac:dyDescent="0.2">
      <c r="A1745" s="16"/>
      <c r="B1745" s="16"/>
      <c r="C1745" s="16"/>
      <c r="D1745" s="17"/>
      <c r="E1745" s="15"/>
    </row>
    <row r="1746" spans="1:5" x14ac:dyDescent="0.2">
      <c r="A1746" s="16"/>
      <c r="B1746" s="16"/>
      <c r="C1746" s="16"/>
      <c r="D1746" s="17"/>
      <c r="E1746" s="15"/>
    </row>
    <row r="1747" spans="1:5" x14ac:dyDescent="0.2">
      <c r="A1747" s="16"/>
      <c r="B1747" s="16"/>
      <c r="C1747" s="16"/>
      <c r="D1747" s="17"/>
      <c r="E1747" s="15"/>
    </row>
    <row r="1748" spans="1:5" x14ac:dyDescent="0.2">
      <c r="A1748" s="16"/>
      <c r="B1748" s="16"/>
      <c r="C1748" s="16"/>
      <c r="D1748" s="17"/>
      <c r="E1748" s="15"/>
    </row>
    <row r="1749" spans="1:5" x14ac:dyDescent="0.2">
      <c r="A1749" s="16"/>
      <c r="B1749" s="16"/>
      <c r="C1749" s="16"/>
      <c r="D1749" s="17"/>
      <c r="E1749" s="15"/>
    </row>
    <row r="1750" spans="1:5" x14ac:dyDescent="0.2">
      <c r="A1750" s="16"/>
      <c r="B1750" s="16"/>
      <c r="C1750" s="16"/>
      <c r="D1750" s="17"/>
      <c r="E1750" s="15"/>
    </row>
    <row r="1751" spans="1:5" x14ac:dyDescent="0.2">
      <c r="A1751" s="16"/>
      <c r="B1751" s="16"/>
      <c r="C1751" s="16"/>
      <c r="D1751" s="17"/>
      <c r="E1751" s="15"/>
    </row>
    <row r="1752" spans="1:5" x14ac:dyDescent="0.2">
      <c r="A1752" s="16"/>
      <c r="B1752" s="16"/>
      <c r="C1752" s="16"/>
      <c r="D1752" s="17"/>
      <c r="E1752" s="15"/>
    </row>
    <row r="1753" spans="1:5" x14ac:dyDescent="0.2">
      <c r="A1753" s="16"/>
      <c r="B1753" s="16"/>
      <c r="C1753" s="16"/>
      <c r="D1753" s="17"/>
      <c r="E1753" s="15"/>
    </row>
    <row r="1754" spans="1:5" x14ac:dyDescent="0.2">
      <c r="A1754" s="16"/>
      <c r="B1754" s="16"/>
      <c r="C1754" s="16"/>
      <c r="D1754" s="17"/>
      <c r="E1754" s="15"/>
    </row>
    <row r="1755" spans="1:5" x14ac:dyDescent="0.2">
      <c r="A1755" s="16"/>
      <c r="B1755" s="16"/>
      <c r="C1755" s="16"/>
      <c r="D1755" s="17"/>
      <c r="E1755" s="15"/>
    </row>
    <row r="1756" spans="1:5" x14ac:dyDescent="0.2">
      <c r="A1756" s="16"/>
      <c r="B1756" s="16"/>
      <c r="C1756" s="16"/>
      <c r="D1756" s="17"/>
      <c r="E1756" s="15"/>
    </row>
    <row r="1757" spans="1:5" x14ac:dyDescent="0.2">
      <c r="A1757" s="16"/>
      <c r="B1757" s="16"/>
      <c r="C1757" s="16"/>
      <c r="D1757" s="17"/>
      <c r="E1757" s="15"/>
    </row>
    <row r="1758" spans="1:5" x14ac:dyDescent="0.2">
      <c r="A1758" s="16"/>
      <c r="B1758" s="16"/>
      <c r="C1758" s="16"/>
      <c r="D1758" s="17"/>
      <c r="E1758" s="15"/>
    </row>
    <row r="1759" spans="1:5" x14ac:dyDescent="0.2">
      <c r="A1759" s="16"/>
      <c r="B1759" s="16"/>
      <c r="C1759" s="16"/>
      <c r="D1759" s="17"/>
      <c r="E1759" s="15"/>
    </row>
    <row r="1760" spans="1:5" x14ac:dyDescent="0.2">
      <c r="A1760" s="16"/>
      <c r="B1760" s="16"/>
      <c r="C1760" s="16"/>
      <c r="D1760" s="17"/>
      <c r="E1760" s="15"/>
    </row>
    <row r="1761" spans="1:5" x14ac:dyDescent="0.2">
      <c r="A1761" s="16"/>
      <c r="B1761" s="16"/>
      <c r="C1761" s="16"/>
      <c r="D1761" s="17"/>
      <c r="E1761" s="15"/>
    </row>
    <row r="1762" spans="1:5" x14ac:dyDescent="0.2">
      <c r="A1762" s="16"/>
      <c r="B1762" s="16"/>
      <c r="C1762" s="16"/>
      <c r="D1762" s="17"/>
      <c r="E1762" s="15"/>
    </row>
    <row r="1763" spans="1:5" x14ac:dyDescent="0.2">
      <c r="A1763" s="16"/>
      <c r="B1763" s="16"/>
      <c r="C1763" s="16"/>
      <c r="D1763" s="17"/>
      <c r="E1763" s="15"/>
    </row>
    <row r="1764" spans="1:5" x14ac:dyDescent="0.2">
      <c r="A1764" s="16"/>
      <c r="B1764" s="16"/>
      <c r="C1764" s="16"/>
      <c r="D1764" s="17"/>
      <c r="E1764" s="15"/>
    </row>
    <row r="1765" spans="1:5" x14ac:dyDescent="0.2">
      <c r="A1765" s="16"/>
      <c r="B1765" s="16"/>
      <c r="C1765" s="16"/>
      <c r="D1765" s="17"/>
      <c r="E1765" s="15"/>
    </row>
    <row r="1766" spans="1:5" x14ac:dyDescent="0.2">
      <c r="A1766" s="16"/>
      <c r="B1766" s="16"/>
      <c r="C1766" s="16"/>
      <c r="D1766" s="17"/>
      <c r="E1766" s="15"/>
    </row>
    <row r="1767" spans="1:5" x14ac:dyDescent="0.2">
      <c r="A1767" s="16"/>
      <c r="B1767" s="16"/>
      <c r="C1767" s="16"/>
      <c r="D1767" s="17"/>
      <c r="E1767" s="15"/>
    </row>
    <row r="1768" spans="1:5" x14ac:dyDescent="0.2">
      <c r="A1768" s="16"/>
      <c r="B1768" s="16"/>
      <c r="C1768" s="16"/>
      <c r="D1768" s="17"/>
      <c r="E1768" s="15"/>
    </row>
    <row r="1769" spans="1:5" x14ac:dyDescent="0.2">
      <c r="A1769" s="16"/>
      <c r="B1769" s="16"/>
      <c r="C1769" s="16"/>
      <c r="D1769" s="17"/>
      <c r="E1769" s="15"/>
    </row>
    <row r="1770" spans="1:5" x14ac:dyDescent="0.2">
      <c r="A1770" s="16"/>
      <c r="B1770" s="16"/>
      <c r="C1770" s="16"/>
      <c r="D1770" s="17"/>
      <c r="E1770" s="15"/>
    </row>
    <row r="1771" spans="1:5" x14ac:dyDescent="0.2">
      <c r="A1771" s="16"/>
      <c r="B1771" s="16"/>
      <c r="C1771" s="16"/>
      <c r="D1771" s="17"/>
      <c r="E1771" s="15"/>
    </row>
    <row r="1772" spans="1:5" x14ac:dyDescent="0.2">
      <c r="A1772" s="16"/>
      <c r="B1772" s="16"/>
      <c r="C1772" s="16"/>
      <c r="D1772" s="17"/>
      <c r="E1772" s="15"/>
    </row>
    <row r="1773" spans="1:5" x14ac:dyDescent="0.2">
      <c r="A1773" s="16"/>
      <c r="B1773" s="16"/>
      <c r="C1773" s="16"/>
      <c r="D1773" s="17"/>
      <c r="E1773" s="15"/>
    </row>
    <row r="1774" spans="1:5" x14ac:dyDescent="0.2">
      <c r="A1774" s="16"/>
      <c r="B1774" s="16"/>
      <c r="C1774" s="16"/>
      <c r="D1774" s="17"/>
      <c r="E1774" s="15"/>
    </row>
    <row r="1775" spans="1:5" x14ac:dyDescent="0.2">
      <c r="A1775" s="16"/>
      <c r="B1775" s="16"/>
      <c r="C1775" s="16"/>
      <c r="D1775" s="17"/>
      <c r="E1775" s="15"/>
    </row>
    <row r="1776" spans="1:5" x14ac:dyDescent="0.2">
      <c r="A1776" s="16"/>
      <c r="B1776" s="16"/>
      <c r="C1776" s="16"/>
      <c r="D1776" s="17"/>
      <c r="E1776" s="15"/>
    </row>
    <row r="1777" spans="1:5" x14ac:dyDescent="0.2">
      <c r="A1777" s="16"/>
      <c r="B1777" s="16"/>
      <c r="C1777" s="16"/>
      <c r="D1777" s="17"/>
      <c r="E1777" s="15"/>
    </row>
    <row r="1778" spans="1:5" x14ac:dyDescent="0.2">
      <c r="A1778" s="16"/>
      <c r="B1778" s="16"/>
      <c r="C1778" s="16"/>
      <c r="D1778" s="17"/>
      <c r="E1778" s="15"/>
    </row>
    <row r="1779" spans="1:5" x14ac:dyDescent="0.2">
      <c r="A1779" s="16"/>
      <c r="B1779" s="16"/>
      <c r="C1779" s="16"/>
      <c r="D1779" s="17"/>
      <c r="E1779" s="15"/>
    </row>
    <row r="1780" spans="1:5" x14ac:dyDescent="0.2">
      <c r="A1780" s="16"/>
      <c r="B1780" s="16"/>
      <c r="C1780" s="16"/>
      <c r="D1780" s="17"/>
      <c r="E1780" s="15"/>
    </row>
    <row r="1781" spans="1:5" x14ac:dyDescent="0.2">
      <c r="A1781" s="16"/>
      <c r="B1781" s="16"/>
      <c r="C1781" s="16"/>
      <c r="D1781" s="17"/>
      <c r="E1781" s="15"/>
    </row>
    <row r="1782" spans="1:5" x14ac:dyDescent="0.2">
      <c r="A1782" s="16"/>
      <c r="B1782" s="16"/>
      <c r="C1782" s="16"/>
      <c r="D1782" s="17"/>
      <c r="E1782" s="15"/>
    </row>
    <row r="1783" spans="1:5" x14ac:dyDescent="0.2">
      <c r="A1783" s="16"/>
      <c r="B1783" s="16"/>
      <c r="C1783" s="16"/>
      <c r="D1783" s="17"/>
      <c r="E1783" s="15"/>
    </row>
    <row r="1784" spans="1:5" x14ac:dyDescent="0.2">
      <c r="A1784" s="16"/>
      <c r="B1784" s="16"/>
      <c r="C1784" s="16"/>
      <c r="D1784" s="17"/>
      <c r="E1784" s="15"/>
    </row>
    <row r="1785" spans="1:5" x14ac:dyDescent="0.2">
      <c r="A1785" s="16"/>
      <c r="B1785" s="16"/>
      <c r="C1785" s="16"/>
      <c r="D1785" s="17"/>
      <c r="E1785" s="15"/>
    </row>
    <row r="1786" spans="1:5" x14ac:dyDescent="0.2">
      <c r="A1786" s="16"/>
      <c r="B1786" s="16"/>
      <c r="C1786" s="16"/>
      <c r="D1786" s="17"/>
      <c r="E1786" s="15"/>
    </row>
    <row r="1787" spans="1:5" x14ac:dyDescent="0.2">
      <c r="A1787" s="16"/>
      <c r="B1787" s="16"/>
      <c r="C1787" s="16"/>
      <c r="D1787" s="17"/>
      <c r="E1787" s="15"/>
    </row>
    <row r="1788" spans="1:5" x14ac:dyDescent="0.2">
      <c r="A1788" s="16"/>
      <c r="B1788" s="16"/>
      <c r="C1788" s="16"/>
      <c r="D1788" s="17"/>
      <c r="E1788" s="15"/>
    </row>
    <row r="1789" spans="1:5" x14ac:dyDescent="0.2">
      <c r="A1789" s="16"/>
      <c r="B1789" s="16"/>
      <c r="C1789" s="16"/>
      <c r="D1789" s="17"/>
      <c r="E1789" s="15"/>
    </row>
    <row r="1790" spans="1:5" x14ac:dyDescent="0.2">
      <c r="A1790" s="16"/>
      <c r="B1790" s="16"/>
      <c r="C1790" s="16"/>
      <c r="D1790" s="17"/>
      <c r="E1790" s="15"/>
    </row>
    <row r="1791" spans="1:5" x14ac:dyDescent="0.2">
      <c r="A1791" s="16"/>
      <c r="B1791" s="16"/>
      <c r="C1791" s="16"/>
      <c r="D1791" s="17"/>
      <c r="E1791" s="15"/>
    </row>
    <row r="1792" spans="1:5" x14ac:dyDescent="0.2">
      <c r="A1792" s="16"/>
      <c r="B1792" s="16"/>
      <c r="C1792" s="16"/>
      <c r="D1792" s="17"/>
      <c r="E1792" s="15"/>
    </row>
    <row r="1793" spans="1:5" x14ac:dyDescent="0.2">
      <c r="A1793" s="16"/>
      <c r="B1793" s="16"/>
      <c r="C1793" s="16"/>
      <c r="D1793" s="17"/>
      <c r="E1793" s="15"/>
    </row>
    <row r="1794" spans="1:5" x14ac:dyDescent="0.2">
      <c r="A1794" s="16"/>
      <c r="B1794" s="16"/>
      <c r="C1794" s="16"/>
      <c r="D1794" s="17"/>
      <c r="E1794" s="15"/>
    </row>
    <row r="1795" spans="1:5" x14ac:dyDescent="0.2">
      <c r="A1795" s="16"/>
      <c r="B1795" s="16"/>
      <c r="C1795" s="16"/>
      <c r="D1795" s="17"/>
      <c r="E1795" s="15"/>
    </row>
    <row r="1796" spans="1:5" x14ac:dyDescent="0.2">
      <c r="A1796" s="16"/>
      <c r="B1796" s="16"/>
      <c r="C1796" s="16"/>
      <c r="D1796" s="17"/>
      <c r="E1796" s="15"/>
    </row>
    <row r="1797" spans="1:5" x14ac:dyDescent="0.2">
      <c r="A1797" s="16"/>
      <c r="B1797" s="16"/>
      <c r="C1797" s="16"/>
      <c r="D1797" s="17"/>
      <c r="E1797" s="15"/>
    </row>
    <row r="1798" spans="1:5" x14ac:dyDescent="0.2">
      <c r="A1798" s="16"/>
      <c r="B1798" s="16"/>
      <c r="C1798" s="16"/>
      <c r="D1798" s="17"/>
      <c r="E1798" s="15"/>
    </row>
    <row r="1799" spans="1:5" x14ac:dyDescent="0.2">
      <c r="A1799" s="16"/>
      <c r="B1799" s="16"/>
      <c r="C1799" s="16"/>
      <c r="D1799" s="17"/>
      <c r="E1799" s="15"/>
    </row>
    <row r="1800" spans="1:5" x14ac:dyDescent="0.2">
      <c r="A1800" s="16"/>
      <c r="B1800" s="16"/>
      <c r="C1800" s="16"/>
      <c r="D1800" s="17"/>
      <c r="E1800" s="15"/>
    </row>
    <row r="1801" spans="1:5" x14ac:dyDescent="0.2">
      <c r="A1801" s="16"/>
      <c r="B1801" s="16"/>
      <c r="C1801" s="16"/>
      <c r="D1801" s="17"/>
      <c r="E1801" s="15"/>
    </row>
    <row r="1802" spans="1:5" x14ac:dyDescent="0.2">
      <c r="A1802" s="16"/>
      <c r="B1802" s="16"/>
      <c r="C1802" s="16"/>
      <c r="D1802" s="17"/>
      <c r="E1802" s="15"/>
    </row>
    <row r="1803" spans="1:5" x14ac:dyDescent="0.2">
      <c r="A1803" s="16"/>
      <c r="B1803" s="16"/>
      <c r="C1803" s="16"/>
      <c r="D1803" s="17"/>
      <c r="E1803" s="15"/>
    </row>
    <row r="1804" spans="1:5" x14ac:dyDescent="0.2">
      <c r="A1804" s="16"/>
      <c r="B1804" s="16"/>
      <c r="C1804" s="16"/>
      <c r="D1804" s="17"/>
      <c r="E1804" s="15"/>
    </row>
    <row r="1805" spans="1:5" x14ac:dyDescent="0.2">
      <c r="A1805" s="16"/>
      <c r="B1805" s="16"/>
      <c r="C1805" s="16"/>
      <c r="D1805" s="17"/>
      <c r="E1805" s="15"/>
    </row>
    <row r="1806" spans="1:5" x14ac:dyDescent="0.2">
      <c r="A1806" s="16"/>
      <c r="B1806" s="16"/>
      <c r="C1806" s="16"/>
      <c r="D1806" s="17"/>
      <c r="E1806" s="15"/>
    </row>
    <row r="1807" spans="1:5" x14ac:dyDescent="0.2">
      <c r="A1807" s="16"/>
      <c r="B1807" s="16"/>
      <c r="C1807" s="16"/>
      <c r="D1807" s="17"/>
      <c r="E1807" s="15"/>
    </row>
    <row r="1808" spans="1:5" x14ac:dyDescent="0.2">
      <c r="A1808" s="16"/>
      <c r="B1808" s="16"/>
      <c r="C1808" s="16"/>
      <c r="D1808" s="17"/>
      <c r="E1808" s="15"/>
    </row>
    <row r="1809" spans="1:5" x14ac:dyDescent="0.2">
      <c r="A1809" s="16"/>
      <c r="B1809" s="16"/>
      <c r="C1809" s="16"/>
      <c r="D1809" s="17"/>
      <c r="E1809" s="15"/>
    </row>
    <row r="1810" spans="1:5" x14ac:dyDescent="0.2">
      <c r="A1810" s="16"/>
      <c r="B1810" s="16"/>
      <c r="C1810" s="16"/>
      <c r="D1810" s="17"/>
      <c r="E1810" s="15"/>
    </row>
    <row r="1811" spans="1:5" x14ac:dyDescent="0.2">
      <c r="A1811" s="16"/>
      <c r="B1811" s="16"/>
      <c r="C1811" s="16"/>
      <c r="D1811" s="17"/>
      <c r="E1811" s="15"/>
    </row>
    <row r="1812" spans="1:5" x14ac:dyDescent="0.2">
      <c r="A1812" s="16"/>
      <c r="B1812" s="16"/>
      <c r="C1812" s="16"/>
      <c r="D1812" s="17"/>
      <c r="E1812" s="15"/>
    </row>
    <row r="1813" spans="1:5" x14ac:dyDescent="0.2">
      <c r="A1813" s="16"/>
      <c r="B1813" s="16"/>
      <c r="C1813" s="16"/>
      <c r="D1813" s="17"/>
      <c r="E1813" s="15"/>
    </row>
    <row r="1814" spans="1:5" x14ac:dyDescent="0.2">
      <c r="A1814" s="16"/>
      <c r="B1814" s="16"/>
      <c r="C1814" s="16"/>
      <c r="D1814" s="17"/>
      <c r="E1814" s="15"/>
    </row>
    <row r="1815" spans="1:5" x14ac:dyDescent="0.2">
      <c r="A1815" s="16"/>
      <c r="B1815" s="16"/>
      <c r="C1815" s="16"/>
      <c r="D1815" s="17"/>
      <c r="E1815" s="15"/>
    </row>
    <row r="1816" spans="1:5" x14ac:dyDescent="0.2">
      <c r="A1816" s="16"/>
      <c r="B1816" s="16"/>
      <c r="C1816" s="16"/>
      <c r="D1816" s="17"/>
      <c r="E1816" s="15"/>
    </row>
    <row r="1817" spans="1:5" x14ac:dyDescent="0.2">
      <c r="A1817" s="16"/>
      <c r="B1817" s="16"/>
      <c r="C1817" s="16"/>
      <c r="D1817" s="17"/>
      <c r="E1817" s="15"/>
    </row>
    <row r="1818" spans="1:5" x14ac:dyDescent="0.2">
      <c r="A1818" s="16"/>
      <c r="B1818" s="16"/>
      <c r="C1818" s="16"/>
      <c r="D1818" s="17"/>
      <c r="E1818" s="15"/>
    </row>
    <row r="1819" spans="1:5" x14ac:dyDescent="0.2">
      <c r="A1819" s="16"/>
      <c r="B1819" s="16"/>
      <c r="C1819" s="16"/>
      <c r="D1819" s="17"/>
      <c r="E1819" s="15"/>
    </row>
    <row r="1820" spans="1:5" x14ac:dyDescent="0.2">
      <c r="A1820" s="16"/>
      <c r="B1820" s="16"/>
      <c r="C1820" s="16"/>
      <c r="D1820" s="17"/>
      <c r="E1820" s="15"/>
    </row>
    <row r="1821" spans="1:5" x14ac:dyDescent="0.2">
      <c r="A1821" s="16"/>
      <c r="B1821" s="16"/>
      <c r="C1821" s="16"/>
      <c r="D1821" s="17"/>
      <c r="E1821" s="15"/>
    </row>
    <row r="1822" spans="1:5" x14ac:dyDescent="0.2">
      <c r="A1822" s="16"/>
      <c r="B1822" s="16"/>
      <c r="C1822" s="16"/>
      <c r="D1822" s="17"/>
      <c r="E1822" s="15"/>
    </row>
    <row r="1823" spans="1:5" x14ac:dyDescent="0.2">
      <c r="A1823" s="16"/>
      <c r="B1823" s="16"/>
      <c r="C1823" s="16"/>
      <c r="D1823" s="17"/>
      <c r="E1823" s="15"/>
    </row>
    <row r="1824" spans="1:5" x14ac:dyDescent="0.2">
      <c r="A1824" s="16"/>
      <c r="B1824" s="16"/>
      <c r="C1824" s="16"/>
      <c r="D1824" s="17"/>
      <c r="E1824" s="15"/>
    </row>
    <row r="1825" spans="1:5" x14ac:dyDescent="0.2">
      <c r="A1825" s="16"/>
      <c r="B1825" s="16"/>
      <c r="C1825" s="16"/>
      <c r="D1825" s="17"/>
      <c r="E1825" s="15"/>
    </row>
    <row r="1826" spans="1:5" x14ac:dyDescent="0.2">
      <c r="A1826" s="16"/>
      <c r="B1826" s="16"/>
      <c r="C1826" s="16"/>
      <c r="D1826" s="17"/>
      <c r="E1826" s="15"/>
    </row>
    <row r="1827" spans="1:5" x14ac:dyDescent="0.2">
      <c r="A1827" s="16"/>
      <c r="B1827" s="16"/>
      <c r="C1827" s="16"/>
      <c r="D1827" s="17"/>
      <c r="E1827" s="15"/>
    </row>
    <row r="1828" spans="1:5" x14ac:dyDescent="0.2">
      <c r="A1828" s="16"/>
      <c r="B1828" s="16"/>
      <c r="C1828" s="16"/>
      <c r="D1828" s="17"/>
      <c r="E1828" s="15"/>
    </row>
    <row r="1829" spans="1:5" x14ac:dyDescent="0.2">
      <c r="A1829" s="16"/>
      <c r="B1829" s="16"/>
      <c r="C1829" s="16"/>
      <c r="D1829" s="17"/>
      <c r="E1829" s="15"/>
    </row>
    <row r="1830" spans="1:5" x14ac:dyDescent="0.2">
      <c r="A1830" s="16"/>
      <c r="B1830" s="16"/>
      <c r="C1830" s="16"/>
      <c r="D1830" s="17"/>
      <c r="E1830" s="15"/>
    </row>
    <row r="1831" spans="1:5" x14ac:dyDescent="0.2">
      <c r="A1831" s="16"/>
      <c r="B1831" s="16"/>
      <c r="C1831" s="16"/>
      <c r="D1831" s="17"/>
      <c r="E1831" s="15"/>
    </row>
    <row r="1832" spans="1:5" x14ac:dyDescent="0.2">
      <c r="A1832" s="16"/>
      <c r="B1832" s="16"/>
      <c r="C1832" s="16"/>
      <c r="D1832" s="17"/>
      <c r="E1832" s="15"/>
    </row>
    <row r="1833" spans="1:5" x14ac:dyDescent="0.2">
      <c r="A1833" s="16"/>
      <c r="B1833" s="16"/>
      <c r="C1833" s="16"/>
      <c r="D1833" s="17"/>
      <c r="E1833" s="15"/>
    </row>
    <row r="1834" spans="1:5" x14ac:dyDescent="0.2">
      <c r="A1834" s="16"/>
      <c r="B1834" s="16"/>
      <c r="C1834" s="16"/>
      <c r="D1834" s="17"/>
      <c r="E1834" s="15"/>
    </row>
    <row r="1835" spans="1:5" x14ac:dyDescent="0.2">
      <c r="A1835" s="16"/>
      <c r="B1835" s="16"/>
      <c r="C1835" s="16"/>
      <c r="D1835" s="17"/>
      <c r="E1835" s="15"/>
    </row>
    <row r="1836" spans="1:5" x14ac:dyDescent="0.2">
      <c r="A1836" s="16"/>
      <c r="B1836" s="16"/>
      <c r="C1836" s="16"/>
      <c r="D1836" s="17"/>
      <c r="E1836" s="15"/>
    </row>
    <row r="1837" spans="1:5" x14ac:dyDescent="0.2">
      <c r="A1837" s="16"/>
      <c r="B1837" s="16"/>
      <c r="C1837" s="16"/>
      <c r="D1837" s="17"/>
      <c r="E1837" s="15"/>
    </row>
    <row r="1838" spans="1:5" x14ac:dyDescent="0.2">
      <c r="A1838" s="16"/>
      <c r="B1838" s="16"/>
      <c r="C1838" s="16"/>
      <c r="D1838" s="17"/>
      <c r="E1838" s="15"/>
    </row>
    <row r="1839" spans="1:5" x14ac:dyDescent="0.2">
      <c r="A1839" s="16"/>
      <c r="B1839" s="16"/>
      <c r="C1839" s="16"/>
      <c r="D1839" s="17"/>
      <c r="E1839" s="15"/>
    </row>
    <row r="1840" spans="1:5" x14ac:dyDescent="0.2">
      <c r="A1840" s="16"/>
      <c r="B1840" s="16"/>
      <c r="C1840" s="16"/>
      <c r="D1840" s="17"/>
      <c r="E1840" s="15"/>
    </row>
    <row r="1841" spans="1:5" x14ac:dyDescent="0.2">
      <c r="A1841" s="16"/>
      <c r="B1841" s="16"/>
      <c r="C1841" s="16"/>
      <c r="D1841" s="17"/>
      <c r="E1841" s="15"/>
    </row>
    <row r="1842" spans="1:5" x14ac:dyDescent="0.2">
      <c r="A1842" s="16"/>
      <c r="B1842" s="16"/>
      <c r="C1842" s="16"/>
      <c r="D1842" s="17"/>
      <c r="E1842" s="15"/>
    </row>
    <row r="1843" spans="1:5" x14ac:dyDescent="0.2">
      <c r="A1843" s="16"/>
      <c r="B1843" s="16"/>
      <c r="C1843" s="16"/>
      <c r="D1843" s="17"/>
      <c r="E1843" s="15"/>
    </row>
    <row r="1844" spans="1:5" x14ac:dyDescent="0.2">
      <c r="A1844" s="16"/>
      <c r="B1844" s="16"/>
      <c r="C1844" s="16"/>
      <c r="D1844" s="17"/>
      <c r="E1844" s="15"/>
    </row>
    <row r="1845" spans="1:5" x14ac:dyDescent="0.2">
      <c r="A1845" s="16"/>
      <c r="B1845" s="16"/>
      <c r="C1845" s="16"/>
      <c r="D1845" s="17"/>
      <c r="E1845" s="15"/>
    </row>
    <row r="1846" spans="1:5" x14ac:dyDescent="0.2">
      <c r="A1846" s="16"/>
      <c r="B1846" s="16"/>
      <c r="C1846" s="16"/>
      <c r="D1846" s="17"/>
      <c r="E1846" s="15"/>
    </row>
    <row r="1847" spans="1:5" x14ac:dyDescent="0.2">
      <c r="A1847" s="16"/>
      <c r="B1847" s="16"/>
      <c r="C1847" s="16"/>
      <c r="D1847" s="17"/>
      <c r="E1847" s="15"/>
    </row>
    <row r="1848" spans="1:5" x14ac:dyDescent="0.2">
      <c r="A1848" s="16"/>
      <c r="B1848" s="16"/>
      <c r="C1848" s="16"/>
      <c r="D1848" s="17"/>
      <c r="E1848" s="15"/>
    </row>
    <row r="1849" spans="1:5" x14ac:dyDescent="0.2">
      <c r="A1849" s="16"/>
      <c r="B1849" s="16"/>
      <c r="C1849" s="16"/>
      <c r="D1849" s="17"/>
      <c r="E1849" s="15"/>
    </row>
    <row r="1850" spans="1:5" x14ac:dyDescent="0.2">
      <c r="A1850" s="16"/>
      <c r="B1850" s="16"/>
      <c r="C1850" s="16"/>
      <c r="D1850" s="17"/>
      <c r="E1850" s="15"/>
    </row>
    <row r="1851" spans="1:5" x14ac:dyDescent="0.2">
      <c r="A1851" s="16"/>
      <c r="B1851" s="16"/>
      <c r="C1851" s="16"/>
      <c r="D1851" s="17"/>
      <c r="E1851" s="15"/>
    </row>
    <row r="1852" spans="1:5" x14ac:dyDescent="0.2">
      <c r="A1852" s="16"/>
      <c r="B1852" s="16"/>
      <c r="C1852" s="16"/>
      <c r="D1852" s="17"/>
      <c r="E1852" s="15"/>
    </row>
    <row r="1853" spans="1:5" x14ac:dyDescent="0.2">
      <c r="A1853" s="16"/>
      <c r="B1853" s="16"/>
      <c r="C1853" s="16"/>
      <c r="D1853" s="17"/>
      <c r="E1853" s="15"/>
    </row>
    <row r="1854" spans="1:5" x14ac:dyDescent="0.2">
      <c r="A1854" s="16"/>
      <c r="B1854" s="16"/>
      <c r="C1854" s="16"/>
      <c r="D1854" s="17"/>
      <c r="E1854" s="15"/>
    </row>
    <row r="1855" spans="1:5" x14ac:dyDescent="0.2">
      <c r="A1855" s="16"/>
      <c r="B1855" s="16"/>
      <c r="C1855" s="16"/>
      <c r="D1855" s="17"/>
      <c r="E1855" s="15"/>
    </row>
    <row r="1856" spans="1:5" x14ac:dyDescent="0.2">
      <c r="A1856" s="16"/>
      <c r="B1856" s="16"/>
      <c r="C1856" s="16"/>
      <c r="D1856" s="17"/>
      <c r="E1856" s="15"/>
    </row>
    <row r="1857" spans="1:5" x14ac:dyDescent="0.2">
      <c r="A1857" s="16"/>
      <c r="B1857" s="16"/>
      <c r="C1857" s="16"/>
      <c r="D1857" s="17"/>
      <c r="E1857" s="15"/>
    </row>
    <row r="1858" spans="1:5" x14ac:dyDescent="0.2">
      <c r="A1858" s="16"/>
      <c r="B1858" s="16"/>
      <c r="C1858" s="16"/>
      <c r="D1858" s="17"/>
      <c r="E1858" s="15"/>
    </row>
    <row r="1859" spans="1:5" x14ac:dyDescent="0.2">
      <c r="A1859" s="16"/>
      <c r="B1859" s="16"/>
      <c r="C1859" s="16"/>
      <c r="D1859" s="17"/>
      <c r="E1859" s="15"/>
    </row>
    <row r="1860" spans="1:5" x14ac:dyDescent="0.2">
      <c r="A1860" s="16"/>
      <c r="B1860" s="16"/>
      <c r="C1860" s="16"/>
      <c r="D1860" s="17"/>
      <c r="E1860" s="15"/>
    </row>
    <row r="1861" spans="1:5" x14ac:dyDescent="0.2">
      <c r="A1861" s="16"/>
      <c r="B1861" s="16"/>
      <c r="C1861" s="16"/>
      <c r="D1861" s="17"/>
      <c r="E1861" s="15"/>
    </row>
    <row r="1862" spans="1:5" x14ac:dyDescent="0.2">
      <c r="A1862" s="16"/>
      <c r="B1862" s="16"/>
      <c r="C1862" s="16"/>
      <c r="D1862" s="17"/>
      <c r="E1862" s="15"/>
    </row>
    <row r="1863" spans="1:5" x14ac:dyDescent="0.2">
      <c r="A1863" s="16"/>
      <c r="B1863" s="16"/>
      <c r="C1863" s="16"/>
      <c r="D1863" s="17"/>
      <c r="E1863" s="15"/>
    </row>
    <row r="1864" spans="1:5" x14ac:dyDescent="0.2">
      <c r="A1864" s="16"/>
      <c r="B1864" s="16"/>
      <c r="C1864" s="16"/>
      <c r="D1864" s="17"/>
      <c r="E1864" s="15"/>
    </row>
    <row r="1865" spans="1:5" x14ac:dyDescent="0.2">
      <c r="A1865" s="16"/>
      <c r="B1865" s="16"/>
      <c r="C1865" s="16"/>
      <c r="D1865" s="17"/>
      <c r="E1865" s="15"/>
    </row>
    <row r="1866" spans="1:5" x14ac:dyDescent="0.2">
      <c r="A1866" s="16"/>
      <c r="B1866" s="16"/>
      <c r="C1866" s="16"/>
      <c r="D1866" s="17"/>
      <c r="E1866" s="15"/>
    </row>
    <row r="1867" spans="1:5" x14ac:dyDescent="0.2">
      <c r="A1867" s="16"/>
      <c r="B1867" s="16"/>
      <c r="C1867" s="16"/>
      <c r="D1867" s="17"/>
      <c r="E1867" s="15"/>
    </row>
  </sheetData>
  <mergeCells count="10">
    <mergeCell ref="O8:V8"/>
    <mergeCell ref="D8:K8"/>
    <mergeCell ref="A2:K2"/>
    <mergeCell ref="C120:D120"/>
    <mergeCell ref="C117:D117"/>
    <mergeCell ref="C119:D119"/>
    <mergeCell ref="A116:B116"/>
    <mergeCell ref="C116:D116"/>
    <mergeCell ref="A119:B119"/>
    <mergeCell ref="E119:F119"/>
  </mergeCells>
  <pageMargins left="0.59055118110236227" right="0.39370078740157483" top="0.78740157480314965" bottom="0.59055118110236227" header="0.51181102362204722" footer="0.35433070866141736"/>
  <pageSetup paperSize="9" scale="80" firstPageNumber="6" pageOrder="overThenDown" orientation="landscape" useFirstPageNumber="1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tabColor theme="0"/>
  </sheetPr>
  <dimension ref="A1:I31"/>
  <sheetViews>
    <sheetView workbookViewId="0">
      <selection activeCell="D5" sqref="D5"/>
    </sheetView>
  </sheetViews>
  <sheetFormatPr defaultRowHeight="12.75" x14ac:dyDescent="0.2"/>
  <cols>
    <col min="1" max="1" width="47.42578125" customWidth="1"/>
    <col min="3" max="3" width="12.5703125" customWidth="1"/>
    <col min="4" max="4" width="18.42578125" customWidth="1"/>
    <col min="5" max="5" width="15.7109375" customWidth="1"/>
    <col min="6" max="6" width="11.28515625" customWidth="1"/>
    <col min="7" max="7" width="10.85546875" customWidth="1"/>
    <col min="8" max="8" width="13.42578125" customWidth="1"/>
    <col min="9" max="9" width="20.5703125" customWidth="1"/>
  </cols>
  <sheetData>
    <row r="1" spans="1:9" x14ac:dyDescent="0.2">
      <c r="A1" s="159"/>
    </row>
    <row r="2" spans="1:9" x14ac:dyDescent="0.2">
      <c r="A2" s="536"/>
      <c r="B2" s="536"/>
      <c r="C2" s="538" t="s">
        <v>2528</v>
      </c>
      <c r="D2" s="536"/>
      <c r="E2" s="536"/>
      <c r="F2" s="536"/>
      <c r="G2" s="536"/>
      <c r="H2" s="536"/>
      <c r="I2" s="537" t="s">
        <v>2527</v>
      </c>
    </row>
    <row r="3" spans="1:9" x14ac:dyDescent="0.2">
      <c r="A3" s="536"/>
      <c r="B3" s="536"/>
      <c r="C3" s="536"/>
      <c r="D3" s="536"/>
      <c r="E3" s="536"/>
      <c r="F3" s="536"/>
      <c r="G3" s="536"/>
      <c r="H3" s="536"/>
      <c r="I3" s="536"/>
    </row>
    <row r="4" spans="1:9" x14ac:dyDescent="0.2">
      <c r="A4" s="535" t="s">
        <v>688</v>
      </c>
      <c r="B4" s="535" t="s">
        <v>2526</v>
      </c>
      <c r="C4" s="534" t="s">
        <v>2525</v>
      </c>
      <c r="D4" s="533"/>
      <c r="E4" s="533"/>
      <c r="F4" s="533"/>
      <c r="G4" s="533"/>
      <c r="H4" s="532"/>
      <c r="I4" s="531" t="s">
        <v>1396</v>
      </c>
    </row>
    <row r="5" spans="1:9" ht="102" x14ac:dyDescent="0.2">
      <c r="A5" s="530"/>
      <c r="B5" s="530"/>
      <c r="C5" s="526" t="s">
        <v>2524</v>
      </c>
      <c r="D5" s="529" t="s">
        <v>2523</v>
      </c>
      <c r="E5" s="529" t="s">
        <v>2522</v>
      </c>
      <c r="F5" s="529" t="s">
        <v>2521</v>
      </c>
      <c r="G5" s="529" t="s">
        <v>2520</v>
      </c>
      <c r="H5" s="526" t="s">
        <v>2519</v>
      </c>
      <c r="I5" s="528"/>
    </row>
    <row r="6" spans="1:9" ht="13.5" thickBot="1" x14ac:dyDescent="0.25">
      <c r="A6" s="527">
        <v>1</v>
      </c>
      <c r="B6" s="526">
        <v>2</v>
      </c>
      <c r="C6" s="526" t="s">
        <v>2063</v>
      </c>
      <c r="D6" s="526">
        <v>4</v>
      </c>
      <c r="E6" s="526">
        <v>5</v>
      </c>
      <c r="F6" s="526">
        <v>6</v>
      </c>
      <c r="G6" s="526">
        <v>7</v>
      </c>
      <c r="H6" s="526" t="s">
        <v>1216</v>
      </c>
      <c r="I6" s="525">
        <v>9</v>
      </c>
    </row>
    <row r="7" spans="1:9" x14ac:dyDescent="0.2">
      <c r="A7" s="524" t="s">
        <v>2518</v>
      </c>
      <c r="B7" s="523" t="s">
        <v>2075</v>
      </c>
      <c r="C7" s="522" t="s">
        <v>53</v>
      </c>
      <c r="D7" s="522" t="s">
        <v>53</v>
      </c>
      <c r="E7" s="522">
        <v>-6490406.5999999996</v>
      </c>
      <c r="F7" s="522" t="s">
        <v>53</v>
      </c>
      <c r="G7" s="522" t="s">
        <v>53</v>
      </c>
      <c r="H7" s="522" t="s">
        <v>53</v>
      </c>
      <c r="I7" s="521">
        <v>-6490406.5999999996</v>
      </c>
    </row>
    <row r="8" spans="1:9" x14ac:dyDescent="0.2">
      <c r="A8" s="520" t="s">
        <v>2517</v>
      </c>
      <c r="B8" s="518" t="s">
        <v>2516</v>
      </c>
      <c r="C8" s="517" t="s">
        <v>53</v>
      </c>
      <c r="D8" s="517" t="s">
        <v>53</v>
      </c>
      <c r="E8" s="517">
        <v>-6490406.5999999996</v>
      </c>
      <c r="F8" s="517" t="s">
        <v>53</v>
      </c>
      <c r="G8" s="517" t="s">
        <v>53</v>
      </c>
      <c r="H8" s="519" t="s">
        <v>53</v>
      </c>
      <c r="I8" s="516">
        <v>-6490406.5999999996</v>
      </c>
    </row>
    <row r="9" spans="1:9" x14ac:dyDescent="0.2">
      <c r="A9" s="501" t="s">
        <v>2496</v>
      </c>
      <c r="B9" s="500"/>
      <c r="C9" s="499"/>
      <c r="D9" s="499"/>
      <c r="E9" s="499"/>
      <c r="F9" s="499"/>
      <c r="G9" s="499"/>
      <c r="H9" s="499"/>
      <c r="I9" s="498"/>
    </row>
    <row r="10" spans="1:9" ht="25.5" x14ac:dyDescent="0.2">
      <c r="A10" s="497" t="s">
        <v>2495</v>
      </c>
      <c r="B10" s="512" t="s">
        <v>2515</v>
      </c>
      <c r="C10" s="511" t="s">
        <v>53</v>
      </c>
      <c r="D10" s="511" t="s">
        <v>53</v>
      </c>
      <c r="E10" s="511">
        <v>-6490406.5999999996</v>
      </c>
      <c r="F10" s="511" t="s">
        <v>53</v>
      </c>
      <c r="G10" s="511" t="s">
        <v>53</v>
      </c>
      <c r="H10" s="511" t="s">
        <v>53</v>
      </c>
      <c r="I10" s="510">
        <v>-6490406.5999999996</v>
      </c>
    </row>
    <row r="11" spans="1:9" ht="51" x14ac:dyDescent="0.2">
      <c r="A11" s="493" t="s">
        <v>2493</v>
      </c>
      <c r="B11" s="508" t="s">
        <v>2514</v>
      </c>
      <c r="C11" s="507" t="s">
        <v>53</v>
      </c>
      <c r="D11" s="507" t="s">
        <v>53</v>
      </c>
      <c r="E11" s="507" t="s">
        <v>53</v>
      </c>
      <c r="F11" s="507" t="s">
        <v>53</v>
      </c>
      <c r="G11" s="507" t="s">
        <v>53</v>
      </c>
      <c r="H11" s="507" t="s">
        <v>53</v>
      </c>
      <c r="I11" s="506" t="s">
        <v>53</v>
      </c>
    </row>
    <row r="12" spans="1:9" ht="38.25" x14ac:dyDescent="0.2">
      <c r="A12" s="509" t="s">
        <v>2513</v>
      </c>
      <c r="B12" s="504" t="s">
        <v>2512</v>
      </c>
      <c r="C12" s="503" t="s">
        <v>53</v>
      </c>
      <c r="D12" s="503" t="s">
        <v>53</v>
      </c>
      <c r="E12" s="503" t="s">
        <v>53</v>
      </c>
      <c r="F12" s="503" t="s">
        <v>53</v>
      </c>
      <c r="G12" s="503" t="s">
        <v>53</v>
      </c>
      <c r="H12" s="503" t="s">
        <v>53</v>
      </c>
      <c r="I12" s="502" t="s">
        <v>53</v>
      </c>
    </row>
    <row r="13" spans="1:9" x14ac:dyDescent="0.2">
      <c r="A13" s="501" t="s">
        <v>2496</v>
      </c>
      <c r="B13" s="500"/>
      <c r="C13" s="499"/>
      <c r="D13" s="499"/>
      <c r="E13" s="499"/>
      <c r="F13" s="499"/>
      <c r="G13" s="499"/>
      <c r="H13" s="499"/>
      <c r="I13" s="498"/>
    </row>
    <row r="14" spans="1:9" ht="25.5" x14ac:dyDescent="0.2">
      <c r="A14" s="497" t="s">
        <v>2495</v>
      </c>
      <c r="B14" s="496" t="s">
        <v>2511</v>
      </c>
      <c r="C14" s="495" t="s">
        <v>53</v>
      </c>
      <c r="D14" s="495" t="s">
        <v>53</v>
      </c>
      <c r="E14" s="495" t="s">
        <v>53</v>
      </c>
      <c r="F14" s="495" t="s">
        <v>53</v>
      </c>
      <c r="G14" s="495" t="s">
        <v>53</v>
      </c>
      <c r="H14" s="495" t="s">
        <v>53</v>
      </c>
      <c r="I14" s="494" t="s">
        <v>53</v>
      </c>
    </row>
    <row r="15" spans="1:9" ht="51" x14ac:dyDescent="0.2">
      <c r="A15" s="493" t="s">
        <v>2493</v>
      </c>
      <c r="B15" s="508" t="s">
        <v>2510</v>
      </c>
      <c r="C15" s="507" t="s">
        <v>53</v>
      </c>
      <c r="D15" s="507" t="s">
        <v>53</v>
      </c>
      <c r="E15" s="507" t="s">
        <v>53</v>
      </c>
      <c r="F15" s="507" t="s">
        <v>53</v>
      </c>
      <c r="G15" s="507" t="s">
        <v>53</v>
      </c>
      <c r="H15" s="507" t="s">
        <v>53</v>
      </c>
      <c r="I15" s="506" t="s">
        <v>53</v>
      </c>
    </row>
    <row r="16" spans="1:9" x14ac:dyDescent="0.2">
      <c r="A16" s="509" t="s">
        <v>695</v>
      </c>
      <c r="B16" s="518" t="s">
        <v>2509</v>
      </c>
      <c r="C16" s="517" t="s">
        <v>53</v>
      </c>
      <c r="D16" s="517" t="s">
        <v>53</v>
      </c>
      <c r="E16" s="517" t="s">
        <v>53</v>
      </c>
      <c r="F16" s="517" t="s">
        <v>53</v>
      </c>
      <c r="G16" s="517" t="s">
        <v>53</v>
      </c>
      <c r="H16" s="517" t="s">
        <v>53</v>
      </c>
      <c r="I16" s="516" t="s">
        <v>53</v>
      </c>
    </row>
    <row r="17" spans="1:9" x14ac:dyDescent="0.2">
      <c r="A17" s="501" t="s">
        <v>2496</v>
      </c>
      <c r="B17" s="500"/>
      <c r="C17" s="499"/>
      <c r="D17" s="499"/>
      <c r="E17" s="499"/>
      <c r="F17" s="499"/>
      <c r="G17" s="499"/>
      <c r="H17" s="499"/>
      <c r="I17" s="498"/>
    </row>
    <row r="18" spans="1:9" ht="25.5" x14ac:dyDescent="0.2">
      <c r="A18" s="497" t="s">
        <v>2495</v>
      </c>
      <c r="B18" s="496" t="s">
        <v>2508</v>
      </c>
      <c r="C18" s="495" t="s">
        <v>53</v>
      </c>
      <c r="D18" s="495" t="s">
        <v>53</v>
      </c>
      <c r="E18" s="495" t="s">
        <v>53</v>
      </c>
      <c r="F18" s="495" t="s">
        <v>53</v>
      </c>
      <c r="G18" s="495" t="s">
        <v>53</v>
      </c>
      <c r="H18" s="495" t="s">
        <v>53</v>
      </c>
      <c r="I18" s="494" t="s">
        <v>53</v>
      </c>
    </row>
    <row r="19" spans="1:9" ht="51" x14ac:dyDescent="0.2">
      <c r="A19" s="493" t="s">
        <v>2493</v>
      </c>
      <c r="B19" s="508" t="s">
        <v>2507</v>
      </c>
      <c r="C19" s="507" t="s">
        <v>53</v>
      </c>
      <c r="D19" s="507" t="s">
        <v>53</v>
      </c>
      <c r="E19" s="507" t="s">
        <v>53</v>
      </c>
      <c r="F19" s="507" t="s">
        <v>53</v>
      </c>
      <c r="G19" s="507" t="s">
        <v>53</v>
      </c>
      <c r="H19" s="507" t="s">
        <v>53</v>
      </c>
      <c r="I19" s="506" t="s">
        <v>53</v>
      </c>
    </row>
    <row r="20" spans="1:9" x14ac:dyDescent="0.2">
      <c r="A20" s="509" t="s">
        <v>2506</v>
      </c>
      <c r="B20" s="515" t="s">
        <v>2505</v>
      </c>
      <c r="C20" s="514" t="s">
        <v>53</v>
      </c>
      <c r="D20" s="514" t="s">
        <v>53</v>
      </c>
      <c r="E20" s="514" t="s">
        <v>53</v>
      </c>
      <c r="F20" s="514" t="s">
        <v>53</v>
      </c>
      <c r="G20" s="514" t="s">
        <v>53</v>
      </c>
      <c r="H20" s="514" t="s">
        <v>53</v>
      </c>
      <c r="I20" s="513" t="s">
        <v>53</v>
      </c>
    </row>
    <row r="21" spans="1:9" x14ac:dyDescent="0.2">
      <c r="A21" s="501" t="s">
        <v>2496</v>
      </c>
      <c r="B21" s="500"/>
      <c r="C21" s="499"/>
      <c r="D21" s="499"/>
      <c r="E21" s="499"/>
      <c r="F21" s="499"/>
      <c r="G21" s="499"/>
      <c r="H21" s="499"/>
      <c r="I21" s="498"/>
    </row>
    <row r="22" spans="1:9" ht="25.5" x14ac:dyDescent="0.2">
      <c r="A22" s="497" t="s">
        <v>2495</v>
      </c>
      <c r="B22" s="512" t="s">
        <v>2504</v>
      </c>
      <c r="C22" s="511" t="s">
        <v>53</v>
      </c>
      <c r="D22" s="511" t="s">
        <v>53</v>
      </c>
      <c r="E22" s="511" t="s">
        <v>53</v>
      </c>
      <c r="F22" s="511" t="s">
        <v>53</v>
      </c>
      <c r="G22" s="511" t="s">
        <v>53</v>
      </c>
      <c r="H22" s="511" t="s">
        <v>53</v>
      </c>
      <c r="I22" s="510" t="s">
        <v>53</v>
      </c>
    </row>
    <row r="23" spans="1:9" ht="51" x14ac:dyDescent="0.2">
      <c r="A23" s="493" t="s">
        <v>2493</v>
      </c>
      <c r="B23" s="508" t="s">
        <v>2503</v>
      </c>
      <c r="C23" s="507" t="s">
        <v>53</v>
      </c>
      <c r="D23" s="507" t="s">
        <v>53</v>
      </c>
      <c r="E23" s="507" t="s">
        <v>53</v>
      </c>
      <c r="F23" s="507" t="s">
        <v>53</v>
      </c>
      <c r="G23" s="507" t="s">
        <v>53</v>
      </c>
      <c r="H23" s="507" t="s">
        <v>53</v>
      </c>
      <c r="I23" s="506" t="s">
        <v>53</v>
      </c>
    </row>
    <row r="24" spans="1:9" x14ac:dyDescent="0.2">
      <c r="A24" s="509" t="s">
        <v>2502</v>
      </c>
      <c r="B24" s="504" t="s">
        <v>2501</v>
      </c>
      <c r="C24" s="503" t="s">
        <v>53</v>
      </c>
      <c r="D24" s="503" t="s">
        <v>53</v>
      </c>
      <c r="E24" s="503" t="s">
        <v>53</v>
      </c>
      <c r="F24" s="503" t="s">
        <v>53</v>
      </c>
      <c r="G24" s="503" t="s">
        <v>53</v>
      </c>
      <c r="H24" s="503" t="s">
        <v>53</v>
      </c>
      <c r="I24" s="502" t="s">
        <v>53</v>
      </c>
    </row>
    <row r="25" spans="1:9" x14ac:dyDescent="0.2">
      <c r="A25" s="501" t="s">
        <v>2496</v>
      </c>
      <c r="B25" s="500"/>
      <c r="C25" s="499"/>
      <c r="D25" s="499"/>
      <c r="E25" s="499"/>
      <c r="F25" s="499"/>
      <c r="G25" s="499"/>
      <c r="H25" s="499"/>
      <c r="I25" s="498"/>
    </row>
    <row r="26" spans="1:9" ht="25.5" x14ac:dyDescent="0.2">
      <c r="A26" s="497" t="s">
        <v>2495</v>
      </c>
      <c r="B26" s="496" t="s">
        <v>2500</v>
      </c>
      <c r="C26" s="495" t="s">
        <v>53</v>
      </c>
      <c r="D26" s="495" t="s">
        <v>53</v>
      </c>
      <c r="E26" s="495" t="s">
        <v>53</v>
      </c>
      <c r="F26" s="495" t="s">
        <v>53</v>
      </c>
      <c r="G26" s="495" t="s">
        <v>53</v>
      </c>
      <c r="H26" s="495" t="s">
        <v>53</v>
      </c>
      <c r="I26" s="494" t="s">
        <v>53</v>
      </c>
    </row>
    <row r="27" spans="1:9" ht="51" x14ac:dyDescent="0.2">
      <c r="A27" s="493" t="s">
        <v>2493</v>
      </c>
      <c r="B27" s="508" t="s">
        <v>2499</v>
      </c>
      <c r="C27" s="507" t="s">
        <v>53</v>
      </c>
      <c r="D27" s="507" t="s">
        <v>53</v>
      </c>
      <c r="E27" s="507" t="s">
        <v>53</v>
      </c>
      <c r="F27" s="507" t="s">
        <v>53</v>
      </c>
      <c r="G27" s="507" t="s">
        <v>53</v>
      </c>
      <c r="H27" s="507" t="s">
        <v>53</v>
      </c>
      <c r="I27" s="506" t="s">
        <v>53</v>
      </c>
    </row>
    <row r="28" spans="1:9" ht="25.5" x14ac:dyDescent="0.2">
      <c r="A28" s="505" t="s">
        <v>2498</v>
      </c>
      <c r="B28" s="504" t="s">
        <v>2497</v>
      </c>
      <c r="C28" s="503" t="s">
        <v>53</v>
      </c>
      <c r="D28" s="503" t="s">
        <v>53</v>
      </c>
      <c r="E28" s="503" t="s">
        <v>53</v>
      </c>
      <c r="F28" s="503" t="s">
        <v>53</v>
      </c>
      <c r="G28" s="503" t="s">
        <v>53</v>
      </c>
      <c r="H28" s="503" t="s">
        <v>53</v>
      </c>
      <c r="I28" s="502" t="s">
        <v>53</v>
      </c>
    </row>
    <row r="29" spans="1:9" x14ac:dyDescent="0.2">
      <c r="A29" s="501" t="s">
        <v>2496</v>
      </c>
      <c r="B29" s="500"/>
      <c r="C29" s="499"/>
      <c r="D29" s="499"/>
      <c r="E29" s="499"/>
      <c r="F29" s="499"/>
      <c r="G29" s="499"/>
      <c r="H29" s="499"/>
      <c r="I29" s="498"/>
    </row>
    <row r="30" spans="1:9" ht="25.5" x14ac:dyDescent="0.2">
      <c r="A30" s="497" t="s">
        <v>2495</v>
      </c>
      <c r="B30" s="496" t="s">
        <v>2494</v>
      </c>
      <c r="C30" s="495" t="s">
        <v>53</v>
      </c>
      <c r="D30" s="495" t="s">
        <v>53</v>
      </c>
      <c r="E30" s="495" t="s">
        <v>53</v>
      </c>
      <c r="F30" s="495" t="s">
        <v>53</v>
      </c>
      <c r="G30" s="495" t="s">
        <v>53</v>
      </c>
      <c r="H30" s="495" t="s">
        <v>53</v>
      </c>
      <c r="I30" s="494" t="s">
        <v>53</v>
      </c>
    </row>
    <row r="31" spans="1:9" ht="51.75" thickBot="1" x14ac:dyDescent="0.25">
      <c r="A31" s="493" t="s">
        <v>2493</v>
      </c>
      <c r="B31" s="492" t="s">
        <v>2492</v>
      </c>
      <c r="C31" s="491" t="s">
        <v>53</v>
      </c>
      <c r="D31" s="491" t="s">
        <v>53</v>
      </c>
      <c r="E31" s="491" t="s">
        <v>53</v>
      </c>
      <c r="F31" s="491" t="s">
        <v>53</v>
      </c>
      <c r="G31" s="491" t="s">
        <v>53</v>
      </c>
      <c r="H31" s="491" t="s">
        <v>53</v>
      </c>
      <c r="I31" s="490" t="s">
        <v>53</v>
      </c>
    </row>
  </sheetData>
  <mergeCells count="4">
    <mergeCell ref="A4:A5"/>
    <mergeCell ref="B4:B5"/>
    <mergeCell ref="C4:H4"/>
    <mergeCell ref="I4:I5"/>
  </mergeCells>
  <pageMargins left="0.51181102362204722" right="0.11811023622047245" top="0.78740157480314965" bottom="0.47244094488188981" header="0.23622047244094491" footer="0.23622047244094491"/>
  <pageSetup paperSize="9" scale="8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7"/>
  <sheetViews>
    <sheetView showGridLines="0" view="pageBreakPreview" topLeftCell="A148" zoomScaleNormal="100" zoomScaleSheetLayoutView="100" workbookViewId="0">
      <selection activeCell="E156" sqref="E156:G156"/>
    </sheetView>
  </sheetViews>
  <sheetFormatPr defaultRowHeight="15" x14ac:dyDescent="0.2"/>
  <cols>
    <col min="1" max="1" width="51.140625" style="447" customWidth="1"/>
    <col min="2" max="2" width="9" style="447" customWidth="1"/>
    <col min="3" max="3" width="7.85546875" style="447" customWidth="1"/>
    <col min="4" max="4" width="7.140625" style="447" hidden="1" customWidth="1"/>
    <col min="5" max="5" width="17.7109375" style="447" customWidth="1"/>
    <col min="6" max="6" width="16.5703125" style="447" customWidth="1"/>
    <col min="7" max="7" width="16.28515625" style="447" customWidth="1"/>
    <col min="8" max="8" width="12.28515625" style="447" customWidth="1"/>
    <col min="9" max="9" width="12.42578125" style="447" customWidth="1"/>
    <col min="10" max="10" width="13.28515625" style="539" customWidth="1"/>
    <col min="11" max="11" width="16.5703125" style="539" customWidth="1"/>
    <col min="12" max="12" width="11.28515625" style="539" customWidth="1"/>
    <col min="13" max="13" width="11.85546875" style="539" customWidth="1"/>
    <col min="14" max="14" width="12.140625" style="539" customWidth="1"/>
    <col min="15" max="16384" width="9.140625" style="444"/>
  </cols>
  <sheetData>
    <row r="1" spans="1:14" x14ac:dyDescent="0.2">
      <c r="A1" s="16"/>
    </row>
    <row r="2" spans="1:14" ht="16.5" thickBot="1" x14ac:dyDescent="0.3">
      <c r="B2" s="674"/>
      <c r="C2" s="674"/>
      <c r="D2" s="674"/>
      <c r="E2" s="97" t="s">
        <v>2722</v>
      </c>
      <c r="F2" s="98"/>
      <c r="G2" s="98"/>
      <c r="H2" s="98"/>
      <c r="I2" s="98"/>
      <c r="J2" s="549"/>
      <c r="K2" s="674"/>
      <c r="L2" s="674"/>
      <c r="M2" s="673"/>
      <c r="N2" s="672" t="s">
        <v>1</v>
      </c>
    </row>
    <row r="3" spans="1:14" ht="15.75" x14ac:dyDescent="0.25">
      <c r="A3" s="671"/>
      <c r="C3" s="33"/>
      <c r="D3" s="33"/>
      <c r="E3" s="33"/>
      <c r="F3" s="33"/>
      <c r="G3" s="33"/>
      <c r="H3" s="33"/>
      <c r="I3" s="33"/>
      <c r="K3" s="15"/>
      <c r="L3" s="15"/>
      <c r="M3" s="56" t="s">
        <v>2721</v>
      </c>
      <c r="N3" s="670" t="s">
        <v>2720</v>
      </c>
    </row>
    <row r="4" spans="1:14" ht="12.75" customHeight="1" x14ac:dyDescent="0.2">
      <c r="B4" s="74"/>
      <c r="C4" s="74"/>
      <c r="D4" s="74"/>
      <c r="E4" s="669" t="s">
        <v>2719</v>
      </c>
      <c r="F4" s="98"/>
      <c r="G4" s="98"/>
      <c r="H4" s="98"/>
      <c r="I4" s="98"/>
      <c r="J4" s="98"/>
      <c r="L4" s="74"/>
      <c r="M4" s="56" t="s">
        <v>2718</v>
      </c>
      <c r="N4" s="25" t="s">
        <v>2717</v>
      </c>
    </row>
    <row r="5" spans="1:14" x14ac:dyDescent="0.2">
      <c r="A5" s="16"/>
      <c r="B5" s="30"/>
      <c r="C5" s="30"/>
      <c r="D5" s="30"/>
      <c r="E5" s="30"/>
      <c r="F5" s="30"/>
      <c r="G5" s="30"/>
      <c r="H5" s="30"/>
      <c r="I5" s="30"/>
      <c r="J5" s="667"/>
      <c r="L5" s="315"/>
      <c r="M5" s="56"/>
      <c r="N5" s="666"/>
    </row>
    <row r="6" spans="1:14" x14ac:dyDescent="0.2">
      <c r="A6" s="16"/>
      <c r="B6" s="30"/>
      <c r="C6" s="30"/>
      <c r="D6" s="30"/>
      <c r="E6" s="30"/>
      <c r="F6" s="30"/>
      <c r="G6" s="30"/>
      <c r="H6" s="30"/>
      <c r="I6" s="30"/>
      <c r="J6" s="667"/>
      <c r="K6" s="315"/>
      <c r="L6" s="315"/>
      <c r="M6" s="56"/>
      <c r="N6" s="666"/>
    </row>
    <row r="7" spans="1:14" ht="12" customHeight="1" x14ac:dyDescent="0.2">
      <c r="A7" s="668" t="s">
        <v>2716</v>
      </c>
      <c r="B7" s="30"/>
      <c r="C7" s="30"/>
      <c r="D7" s="30"/>
      <c r="E7" s="30"/>
      <c r="F7" s="30"/>
      <c r="G7" s="30"/>
      <c r="H7" s="30"/>
      <c r="I7" s="30"/>
      <c r="J7" s="667"/>
      <c r="K7" s="315"/>
      <c r="L7" s="315"/>
      <c r="M7" s="56" t="s">
        <v>2715</v>
      </c>
      <c r="N7" s="665" t="s">
        <v>1155</v>
      </c>
    </row>
    <row r="8" spans="1:14" ht="14.25" customHeight="1" x14ac:dyDescent="0.2">
      <c r="A8" s="16" t="s">
        <v>2714</v>
      </c>
      <c r="B8" s="473"/>
      <c r="C8" s="473"/>
      <c r="D8" s="473"/>
      <c r="E8" s="473"/>
      <c r="F8" s="473"/>
      <c r="G8" s="473"/>
      <c r="H8" s="473"/>
      <c r="I8" s="473"/>
      <c r="K8" s="56"/>
      <c r="L8" s="56"/>
      <c r="M8" s="56" t="s">
        <v>2713</v>
      </c>
      <c r="N8" s="666" t="s">
        <v>1155</v>
      </c>
    </row>
    <row r="9" spans="1:14" ht="12.75" customHeight="1" x14ac:dyDescent="0.2">
      <c r="A9" s="16" t="s">
        <v>2712</v>
      </c>
      <c r="B9" s="473"/>
      <c r="C9" s="473"/>
      <c r="D9" s="473"/>
      <c r="E9" s="473"/>
      <c r="F9" s="473"/>
      <c r="G9" s="473"/>
      <c r="H9" s="473"/>
      <c r="I9" s="473"/>
      <c r="K9" s="473"/>
      <c r="L9" s="473"/>
      <c r="M9" s="56"/>
      <c r="N9" s="665"/>
    </row>
    <row r="10" spans="1:14" ht="12.75" customHeight="1" thickBot="1" x14ac:dyDescent="0.25">
      <c r="A10" s="16" t="s">
        <v>2</v>
      </c>
      <c r="B10" s="473"/>
      <c r="C10" s="473"/>
      <c r="D10" s="473"/>
      <c r="E10" s="473"/>
      <c r="F10" s="473"/>
      <c r="G10" s="473"/>
      <c r="H10" s="473"/>
      <c r="I10" s="473"/>
      <c r="K10" s="56"/>
      <c r="L10" s="56"/>
      <c r="M10" s="56" t="s">
        <v>2711</v>
      </c>
      <c r="N10" s="664">
        <v>383</v>
      </c>
    </row>
    <row r="11" spans="1:14" ht="15" customHeight="1" x14ac:dyDescent="0.2">
      <c r="A11" s="473"/>
      <c r="B11" s="473"/>
      <c r="C11" s="473"/>
      <c r="D11" s="473"/>
      <c r="E11" s="473"/>
      <c r="F11" s="473"/>
      <c r="G11" s="473"/>
      <c r="H11" s="473"/>
      <c r="I11" s="473"/>
      <c r="J11" s="473"/>
      <c r="K11" s="473"/>
      <c r="L11" s="473"/>
      <c r="M11" s="444"/>
      <c r="N11" s="444"/>
    </row>
    <row r="12" spans="1:14" s="15" customFormat="1" ht="44.25" customHeight="1" x14ac:dyDescent="0.2">
      <c r="A12" s="663"/>
      <c r="B12" s="613" t="s">
        <v>2526</v>
      </c>
      <c r="C12" s="613" t="s">
        <v>2586</v>
      </c>
      <c r="D12" s="662"/>
      <c r="E12" s="609" t="s">
        <v>2585</v>
      </c>
      <c r="F12" s="612" t="s">
        <v>2584</v>
      </c>
      <c r="G12" s="609" t="s">
        <v>2583</v>
      </c>
      <c r="H12" s="612" t="s">
        <v>2582</v>
      </c>
      <c r="I12" s="609" t="s">
        <v>2517</v>
      </c>
      <c r="J12" s="611" t="s">
        <v>2513</v>
      </c>
      <c r="K12" s="610" t="s">
        <v>695</v>
      </c>
      <c r="L12" s="610" t="s">
        <v>2506</v>
      </c>
      <c r="M12" s="610" t="s">
        <v>2502</v>
      </c>
      <c r="N12" s="612" t="s">
        <v>2581</v>
      </c>
    </row>
    <row r="13" spans="1:14" s="15" customFormat="1" ht="44.25" customHeight="1" x14ac:dyDescent="0.2">
      <c r="A13" s="661"/>
      <c r="B13" s="603"/>
      <c r="C13" s="603"/>
      <c r="D13" s="658"/>
      <c r="E13" s="605"/>
      <c r="F13" s="372"/>
      <c r="G13" s="605"/>
      <c r="H13" s="372"/>
      <c r="I13" s="605"/>
      <c r="J13" s="607"/>
      <c r="K13" s="606"/>
      <c r="L13" s="606"/>
      <c r="M13" s="606"/>
      <c r="N13" s="660"/>
    </row>
    <row r="14" spans="1:14" s="15" customFormat="1" ht="79.5" customHeight="1" x14ac:dyDescent="0.2">
      <c r="A14" s="659" t="s">
        <v>688</v>
      </c>
      <c r="B14" s="603"/>
      <c r="C14" s="603"/>
      <c r="D14" s="658"/>
      <c r="E14" s="600"/>
      <c r="F14" s="372"/>
      <c r="G14" s="600"/>
      <c r="H14" s="372"/>
      <c r="I14" s="600"/>
      <c r="J14" s="602"/>
      <c r="K14" s="601"/>
      <c r="L14" s="601"/>
      <c r="M14" s="601"/>
      <c r="N14" s="657"/>
    </row>
    <row r="15" spans="1:14" s="15" customFormat="1" ht="12" thickBot="1" x14ac:dyDescent="0.25">
      <c r="A15" s="369">
        <v>1</v>
      </c>
      <c r="B15" s="468">
        <v>2</v>
      </c>
      <c r="C15" s="468">
        <v>3</v>
      </c>
      <c r="D15" s="5"/>
      <c r="E15" s="599">
        <v>4</v>
      </c>
      <c r="F15" s="599">
        <v>5</v>
      </c>
      <c r="G15" s="599">
        <v>6</v>
      </c>
      <c r="H15" s="599">
        <v>7</v>
      </c>
      <c r="I15" s="598">
        <v>8</v>
      </c>
      <c r="J15" s="599">
        <v>9</v>
      </c>
      <c r="K15" s="599">
        <v>10</v>
      </c>
      <c r="L15" s="599">
        <v>11</v>
      </c>
      <c r="M15" s="633">
        <v>12</v>
      </c>
      <c r="N15" s="633">
        <v>13</v>
      </c>
    </row>
    <row r="16" spans="1:14" s="15" customFormat="1" ht="30" x14ac:dyDescent="0.25">
      <c r="A16" s="656" t="s">
        <v>2710</v>
      </c>
      <c r="B16" s="632" t="s">
        <v>2327</v>
      </c>
      <c r="C16" s="655" t="s">
        <v>2272</v>
      </c>
      <c r="D16" s="619"/>
      <c r="E16" s="653">
        <v>4312172154.6899996</v>
      </c>
      <c r="F16" s="653"/>
      <c r="G16" s="653">
        <v>4312172154.6899996</v>
      </c>
      <c r="H16" s="653"/>
      <c r="I16" s="653"/>
      <c r="J16" s="654"/>
      <c r="K16" s="653">
        <v>4312172154.6899996</v>
      </c>
      <c r="L16" s="653"/>
      <c r="M16" s="653"/>
      <c r="N16" s="652"/>
    </row>
    <row r="17" spans="1:14" s="15" customFormat="1" x14ac:dyDescent="0.25">
      <c r="A17" s="569" t="s">
        <v>2709</v>
      </c>
      <c r="B17" s="355" t="s">
        <v>2319</v>
      </c>
      <c r="C17" s="562" t="s">
        <v>2264</v>
      </c>
      <c r="D17" s="619"/>
      <c r="E17" s="650">
        <v>924538038.20000005</v>
      </c>
      <c r="F17" s="644"/>
      <c r="G17" s="644">
        <v>924538038.20000005</v>
      </c>
      <c r="H17" s="644"/>
      <c r="I17" s="644"/>
      <c r="J17" s="645"/>
      <c r="K17" s="644">
        <v>924538038.20000005</v>
      </c>
      <c r="L17" s="644"/>
      <c r="M17" s="644"/>
      <c r="N17" s="643"/>
    </row>
    <row r="18" spans="1:14" s="15" customFormat="1" x14ac:dyDescent="0.25">
      <c r="A18" s="569" t="s">
        <v>2708</v>
      </c>
      <c r="B18" s="355" t="s">
        <v>2310</v>
      </c>
      <c r="C18" s="562" t="s">
        <v>2262</v>
      </c>
      <c r="D18" s="619"/>
      <c r="E18" s="650">
        <v>813727122.59000003</v>
      </c>
      <c r="F18" s="644"/>
      <c r="G18" s="644">
        <v>813727122.59000003</v>
      </c>
      <c r="H18" s="644"/>
      <c r="I18" s="644"/>
      <c r="J18" s="645"/>
      <c r="K18" s="644">
        <v>813727122.59000003</v>
      </c>
      <c r="L18" s="644"/>
      <c r="M18" s="644"/>
      <c r="N18" s="643"/>
    </row>
    <row r="19" spans="1:14" s="15" customFormat="1" x14ac:dyDescent="0.25">
      <c r="A19" s="569" t="s">
        <v>2707</v>
      </c>
      <c r="B19" s="355" t="s">
        <v>2302</v>
      </c>
      <c r="C19" s="562" t="s">
        <v>2260</v>
      </c>
      <c r="D19" s="619"/>
      <c r="E19" s="650">
        <v>2003494.54</v>
      </c>
      <c r="F19" s="644"/>
      <c r="G19" s="644">
        <v>2003494.54</v>
      </c>
      <c r="H19" s="644"/>
      <c r="I19" s="644"/>
      <c r="J19" s="645"/>
      <c r="K19" s="644">
        <v>2003494.54</v>
      </c>
      <c r="L19" s="644"/>
      <c r="M19" s="644"/>
      <c r="N19" s="643"/>
    </row>
    <row r="20" spans="1:14" s="15" customFormat="1" x14ac:dyDescent="0.25">
      <c r="A20" s="569" t="s">
        <v>2706</v>
      </c>
      <c r="B20" s="355" t="s">
        <v>2296</v>
      </c>
      <c r="C20" s="562" t="s">
        <v>2258</v>
      </c>
      <c r="D20" s="619"/>
      <c r="E20" s="650">
        <v>23023912.879999999</v>
      </c>
      <c r="F20" s="644"/>
      <c r="G20" s="644">
        <v>23023912.879999999</v>
      </c>
      <c r="H20" s="644"/>
      <c r="I20" s="644"/>
      <c r="J20" s="645"/>
      <c r="K20" s="644">
        <v>23023912.879999999</v>
      </c>
      <c r="L20" s="644"/>
      <c r="M20" s="644"/>
      <c r="N20" s="643"/>
    </row>
    <row r="21" spans="1:14" s="15" customFormat="1" x14ac:dyDescent="0.25">
      <c r="A21" s="569" t="s">
        <v>2705</v>
      </c>
      <c r="B21" s="355" t="s">
        <v>2290</v>
      </c>
      <c r="C21" s="562" t="s">
        <v>2256</v>
      </c>
      <c r="D21" s="619"/>
      <c r="E21" s="650">
        <v>1163903469.3699999</v>
      </c>
      <c r="F21" s="644"/>
      <c r="G21" s="644">
        <v>1163903469.3699999</v>
      </c>
      <c r="H21" s="644"/>
      <c r="I21" s="644"/>
      <c r="J21" s="645"/>
      <c r="K21" s="644">
        <v>1163903469.3699999</v>
      </c>
      <c r="L21" s="644"/>
      <c r="M21" s="644"/>
      <c r="N21" s="643"/>
    </row>
    <row r="22" spans="1:14" s="15" customFormat="1" x14ac:dyDescent="0.25">
      <c r="A22" s="568" t="s">
        <v>2539</v>
      </c>
      <c r="B22" s="417"/>
      <c r="C22" s="474"/>
      <c r="D22" s="619"/>
      <c r="E22" s="640"/>
      <c r="F22" s="647"/>
      <c r="G22" s="647"/>
      <c r="H22" s="647"/>
      <c r="I22" s="647"/>
      <c r="J22" s="648"/>
      <c r="K22" s="647"/>
      <c r="L22" s="647"/>
      <c r="M22" s="647"/>
      <c r="N22" s="646"/>
    </row>
    <row r="23" spans="1:14" s="15" customFormat="1" x14ac:dyDescent="0.25">
      <c r="A23" s="568" t="s">
        <v>2704</v>
      </c>
      <c r="B23" s="348"/>
      <c r="C23" s="474"/>
      <c r="D23" s="619"/>
      <c r="E23" s="647"/>
      <c r="F23" s="647"/>
      <c r="G23" s="647"/>
      <c r="H23" s="647"/>
      <c r="I23" s="647"/>
      <c r="J23" s="648"/>
      <c r="K23" s="647"/>
      <c r="L23" s="647"/>
      <c r="M23" s="647"/>
      <c r="N23" s="646"/>
    </row>
    <row r="24" spans="1:14" s="15" customFormat="1" x14ac:dyDescent="0.25">
      <c r="A24" s="572" t="s">
        <v>2703</v>
      </c>
      <c r="B24" s="390" t="s">
        <v>2702</v>
      </c>
      <c r="C24" s="562" t="s">
        <v>2701</v>
      </c>
      <c r="D24" s="619"/>
      <c r="E24" s="644">
        <v>1163903469.3699999</v>
      </c>
      <c r="F24" s="644"/>
      <c r="G24" s="644">
        <v>1163903469.3699999</v>
      </c>
      <c r="H24" s="644"/>
      <c r="I24" s="644"/>
      <c r="J24" s="645"/>
      <c r="K24" s="644">
        <v>1163903469.3699999</v>
      </c>
      <c r="L24" s="644"/>
      <c r="M24" s="644"/>
      <c r="N24" s="643"/>
    </row>
    <row r="25" spans="1:14" s="15" customFormat="1" ht="23.25" x14ac:dyDescent="0.25">
      <c r="A25" s="568" t="s">
        <v>2700</v>
      </c>
      <c r="B25" s="417"/>
      <c r="C25" s="474"/>
      <c r="D25" s="619"/>
      <c r="E25" s="640"/>
      <c r="F25" s="647"/>
      <c r="G25" s="647"/>
      <c r="H25" s="647"/>
      <c r="I25" s="647"/>
      <c r="J25" s="648"/>
      <c r="K25" s="647"/>
      <c r="L25" s="647"/>
      <c r="M25" s="647"/>
      <c r="N25" s="646"/>
    </row>
    <row r="26" spans="1:14" s="15" customFormat="1" x14ac:dyDescent="0.25">
      <c r="A26" s="572" t="s">
        <v>2699</v>
      </c>
      <c r="B26" s="390" t="s">
        <v>2288</v>
      </c>
      <c r="C26" s="562" t="s">
        <v>2698</v>
      </c>
      <c r="D26" s="619"/>
      <c r="E26" s="644"/>
      <c r="F26" s="644"/>
      <c r="G26" s="644"/>
      <c r="H26" s="644"/>
      <c r="I26" s="644"/>
      <c r="J26" s="645"/>
      <c r="K26" s="644"/>
      <c r="L26" s="644"/>
      <c r="M26" s="644"/>
      <c r="N26" s="643"/>
    </row>
    <row r="27" spans="1:14" s="15" customFormat="1" ht="23.25" x14ac:dyDescent="0.25">
      <c r="A27" s="572" t="s">
        <v>2697</v>
      </c>
      <c r="B27" s="355" t="s">
        <v>2286</v>
      </c>
      <c r="C27" s="562" t="s">
        <v>2696</v>
      </c>
      <c r="D27" s="619"/>
      <c r="E27" s="650"/>
      <c r="F27" s="644"/>
      <c r="G27" s="644"/>
      <c r="H27" s="644"/>
      <c r="I27" s="644"/>
      <c r="J27" s="645"/>
      <c r="K27" s="644"/>
      <c r="L27" s="644"/>
      <c r="M27" s="644"/>
      <c r="N27" s="643"/>
    </row>
    <row r="28" spans="1:14" s="15" customFormat="1" x14ac:dyDescent="0.25">
      <c r="A28" s="569" t="s">
        <v>2695</v>
      </c>
      <c r="B28" s="355" t="s">
        <v>2282</v>
      </c>
      <c r="C28" s="562" t="s">
        <v>2403</v>
      </c>
      <c r="D28" s="619"/>
      <c r="E28" s="650"/>
      <c r="F28" s="644"/>
      <c r="G28" s="644"/>
      <c r="H28" s="644"/>
      <c r="I28" s="644"/>
      <c r="J28" s="645"/>
      <c r="K28" s="644"/>
      <c r="L28" s="644"/>
      <c r="M28" s="644"/>
      <c r="N28" s="643"/>
    </row>
    <row r="29" spans="1:14" s="15" customFormat="1" x14ac:dyDescent="0.25">
      <c r="A29" s="569" t="s">
        <v>2694</v>
      </c>
      <c r="B29" s="355" t="s">
        <v>2280</v>
      </c>
      <c r="C29" s="562" t="s">
        <v>2253</v>
      </c>
      <c r="D29" s="619"/>
      <c r="E29" s="650">
        <v>176304432.78999999</v>
      </c>
      <c r="F29" s="644"/>
      <c r="G29" s="644">
        <v>176304432.78999999</v>
      </c>
      <c r="H29" s="644"/>
      <c r="I29" s="644"/>
      <c r="J29" s="645"/>
      <c r="K29" s="644">
        <v>176304432.78999999</v>
      </c>
      <c r="L29" s="644"/>
      <c r="M29" s="644"/>
      <c r="N29" s="643"/>
    </row>
    <row r="30" spans="1:14" s="15" customFormat="1" x14ac:dyDescent="0.25">
      <c r="A30" s="568" t="s">
        <v>2539</v>
      </c>
      <c r="B30" s="417"/>
      <c r="C30" s="474"/>
      <c r="D30" s="619"/>
      <c r="E30" s="640"/>
      <c r="F30" s="647"/>
      <c r="G30" s="647"/>
      <c r="H30" s="647"/>
      <c r="I30" s="647"/>
      <c r="J30" s="648"/>
      <c r="K30" s="647"/>
      <c r="L30" s="647"/>
      <c r="M30" s="647"/>
      <c r="N30" s="646"/>
    </row>
    <row r="31" spans="1:14" s="15" customFormat="1" x14ac:dyDescent="0.25">
      <c r="A31" s="572" t="s">
        <v>2693</v>
      </c>
      <c r="B31" s="390" t="s">
        <v>2278</v>
      </c>
      <c r="C31" s="562" t="s">
        <v>2251</v>
      </c>
      <c r="D31" s="619"/>
      <c r="E31" s="644"/>
      <c r="F31" s="644"/>
      <c r="G31" s="644"/>
      <c r="H31" s="644"/>
      <c r="I31" s="644"/>
      <c r="J31" s="645"/>
      <c r="K31" s="644"/>
      <c r="L31" s="644"/>
      <c r="M31" s="644"/>
      <c r="N31" s="643"/>
    </row>
    <row r="32" spans="1:14" s="15" customFormat="1" x14ac:dyDescent="0.25">
      <c r="A32" s="572" t="s">
        <v>2692</v>
      </c>
      <c r="B32" s="355" t="s">
        <v>2691</v>
      </c>
      <c r="C32" s="562" t="s">
        <v>2249</v>
      </c>
      <c r="D32" s="619"/>
      <c r="E32" s="650">
        <v>176304432.78999999</v>
      </c>
      <c r="F32" s="644"/>
      <c r="G32" s="644">
        <v>176304432.78999999</v>
      </c>
      <c r="H32" s="644"/>
      <c r="I32" s="644"/>
      <c r="J32" s="645"/>
      <c r="K32" s="644">
        <v>176304432.78999999</v>
      </c>
      <c r="L32" s="644"/>
      <c r="M32" s="644"/>
      <c r="N32" s="643"/>
    </row>
    <row r="33" spans="1:14" s="15" customFormat="1" x14ac:dyDescent="0.25">
      <c r="A33" s="572" t="s">
        <v>2690</v>
      </c>
      <c r="B33" s="355" t="s">
        <v>2276</v>
      </c>
      <c r="C33" s="562" t="s">
        <v>2247</v>
      </c>
      <c r="D33" s="619"/>
      <c r="E33" s="650"/>
      <c r="F33" s="644"/>
      <c r="G33" s="644"/>
      <c r="H33" s="644"/>
      <c r="I33" s="644"/>
      <c r="J33" s="645"/>
      <c r="K33" s="644"/>
      <c r="L33" s="644"/>
      <c r="M33" s="644"/>
      <c r="N33" s="643"/>
    </row>
    <row r="34" spans="1:14" s="15" customFormat="1" x14ac:dyDescent="0.25">
      <c r="A34" s="590" t="s">
        <v>2689</v>
      </c>
      <c r="B34" s="417" t="s">
        <v>2272</v>
      </c>
      <c r="C34" s="573" t="s">
        <v>2233</v>
      </c>
      <c r="D34" s="619"/>
      <c r="E34" s="640">
        <v>1208671684.3199999</v>
      </c>
      <c r="F34" s="647"/>
      <c r="G34" s="647">
        <v>1208671684.3199999</v>
      </c>
      <c r="H34" s="647"/>
      <c r="I34" s="647"/>
      <c r="J34" s="648"/>
      <c r="K34" s="647">
        <v>1208671684.3199999</v>
      </c>
      <c r="L34" s="647"/>
      <c r="M34" s="647"/>
      <c r="N34" s="646"/>
    </row>
    <row r="35" spans="1:14" s="15" customFormat="1" x14ac:dyDescent="0.25">
      <c r="A35" s="590" t="s">
        <v>2688</v>
      </c>
      <c r="B35" s="417" t="s">
        <v>2264</v>
      </c>
      <c r="C35" s="573" t="s">
        <v>2260</v>
      </c>
      <c r="D35" s="619"/>
      <c r="E35" s="640"/>
      <c r="F35" s="640"/>
      <c r="G35" s="640"/>
      <c r="H35" s="640"/>
      <c r="I35" s="640"/>
      <c r="J35" s="641"/>
      <c r="K35" s="640"/>
      <c r="L35" s="640"/>
      <c r="M35" s="640"/>
      <c r="N35" s="639"/>
    </row>
    <row r="36" spans="1:14" s="15" customFormat="1" ht="26.25" x14ac:dyDescent="0.25">
      <c r="A36" s="571" t="s">
        <v>2687</v>
      </c>
      <c r="B36" s="355" t="s">
        <v>2256</v>
      </c>
      <c r="C36" s="622" t="s">
        <v>1779</v>
      </c>
      <c r="D36" s="619"/>
      <c r="E36" s="651">
        <v>3924611327.5100002</v>
      </c>
      <c r="F36" s="640"/>
      <c r="G36" s="640">
        <v>3924611327.5100002</v>
      </c>
      <c r="H36" s="640"/>
      <c r="I36" s="640"/>
      <c r="J36" s="641"/>
      <c r="K36" s="640">
        <v>3924611327.5100002</v>
      </c>
      <c r="L36" s="640"/>
      <c r="M36" s="640"/>
      <c r="N36" s="649"/>
    </row>
    <row r="37" spans="1:14" s="15" customFormat="1" ht="24.75" x14ac:dyDescent="0.25">
      <c r="A37" s="569" t="s">
        <v>747</v>
      </c>
      <c r="B37" s="355" t="s">
        <v>2403</v>
      </c>
      <c r="C37" s="621" t="s">
        <v>2209</v>
      </c>
      <c r="D37" s="619"/>
      <c r="E37" s="651">
        <v>330024680.06</v>
      </c>
      <c r="F37" s="650"/>
      <c r="G37" s="650">
        <v>330024680.06</v>
      </c>
      <c r="H37" s="650"/>
      <c r="I37" s="650"/>
      <c r="J37" s="651"/>
      <c r="K37" s="650">
        <v>330024680.06</v>
      </c>
      <c r="L37" s="650"/>
      <c r="M37" s="650"/>
      <c r="N37" s="649"/>
    </row>
    <row r="38" spans="1:14" s="15" customFormat="1" x14ac:dyDescent="0.25">
      <c r="A38" s="568" t="s">
        <v>2539</v>
      </c>
      <c r="B38" s="417"/>
      <c r="C38" s="374"/>
      <c r="D38" s="619"/>
      <c r="E38" s="641"/>
      <c r="F38" s="640"/>
      <c r="G38" s="640"/>
      <c r="H38" s="640"/>
      <c r="I38" s="640"/>
      <c r="J38" s="641"/>
      <c r="K38" s="640"/>
      <c r="L38" s="640"/>
      <c r="M38" s="640"/>
      <c r="N38" s="639"/>
    </row>
    <row r="39" spans="1:14" s="15" customFormat="1" x14ac:dyDescent="0.25">
      <c r="A39" s="572" t="s">
        <v>2686</v>
      </c>
      <c r="B39" s="390" t="s">
        <v>2685</v>
      </c>
      <c r="C39" s="621" t="s">
        <v>2207</v>
      </c>
      <c r="D39" s="619"/>
      <c r="E39" s="645">
        <v>255491924.05000001</v>
      </c>
      <c r="F39" s="647"/>
      <c r="G39" s="647">
        <v>255491924.05000001</v>
      </c>
      <c r="H39" s="647"/>
      <c r="I39" s="647"/>
      <c r="J39" s="648"/>
      <c r="K39" s="647">
        <v>255491924.05000001</v>
      </c>
      <c r="L39" s="647"/>
      <c r="M39" s="647"/>
      <c r="N39" s="643"/>
    </row>
    <row r="40" spans="1:14" s="15" customFormat="1" x14ac:dyDescent="0.25">
      <c r="A40" s="572" t="s">
        <v>2684</v>
      </c>
      <c r="B40" s="390" t="s">
        <v>2683</v>
      </c>
      <c r="C40" s="621" t="s">
        <v>2205</v>
      </c>
      <c r="D40" s="619"/>
      <c r="E40" s="651">
        <v>965495.7</v>
      </c>
      <c r="F40" s="651"/>
      <c r="G40" s="651">
        <v>965495.7</v>
      </c>
      <c r="H40" s="651"/>
      <c r="I40" s="651"/>
      <c r="J40" s="651"/>
      <c r="K40" s="650">
        <v>965495.7</v>
      </c>
      <c r="L40" s="650"/>
      <c r="M40" s="650"/>
      <c r="N40" s="649"/>
    </row>
    <row r="41" spans="1:14" s="15" customFormat="1" x14ac:dyDescent="0.25">
      <c r="A41" s="572" t="s">
        <v>2682</v>
      </c>
      <c r="B41" s="355" t="s">
        <v>2681</v>
      </c>
      <c r="C41" s="621" t="s">
        <v>2203</v>
      </c>
      <c r="D41" s="619"/>
      <c r="E41" s="651">
        <v>73567260.310000002</v>
      </c>
      <c r="F41" s="651"/>
      <c r="G41" s="651">
        <v>73567260.310000002</v>
      </c>
      <c r="H41" s="651"/>
      <c r="I41" s="651"/>
      <c r="J41" s="651"/>
      <c r="K41" s="650">
        <v>73567260.310000002</v>
      </c>
      <c r="L41" s="650"/>
      <c r="M41" s="650"/>
      <c r="N41" s="649"/>
    </row>
    <row r="42" spans="1:14" s="15" customFormat="1" x14ac:dyDescent="0.25">
      <c r="A42" s="569" t="s">
        <v>2680</v>
      </c>
      <c r="B42" s="355" t="s">
        <v>2253</v>
      </c>
      <c r="C42" s="621" t="s">
        <v>2375</v>
      </c>
      <c r="D42" s="619"/>
      <c r="E42" s="651">
        <v>532473821.88</v>
      </c>
      <c r="F42" s="651"/>
      <c r="G42" s="651">
        <v>532473821.88</v>
      </c>
      <c r="H42" s="651"/>
      <c r="I42" s="651"/>
      <c r="J42" s="651"/>
      <c r="K42" s="650">
        <v>532473821.88</v>
      </c>
      <c r="L42" s="650"/>
      <c r="M42" s="650"/>
      <c r="N42" s="649"/>
    </row>
    <row r="43" spans="1:14" s="15" customFormat="1" x14ac:dyDescent="0.25">
      <c r="A43" s="568" t="s">
        <v>2539</v>
      </c>
      <c r="B43" s="417"/>
      <c r="C43" s="374"/>
      <c r="D43" s="619"/>
      <c r="E43" s="641"/>
      <c r="F43" s="641"/>
      <c r="G43" s="641"/>
      <c r="H43" s="641"/>
      <c r="I43" s="641"/>
      <c r="J43" s="641"/>
      <c r="K43" s="640"/>
      <c r="L43" s="640"/>
      <c r="M43" s="640"/>
      <c r="N43" s="639"/>
    </row>
    <row r="44" spans="1:14" s="15" customFormat="1" x14ac:dyDescent="0.25">
      <c r="A44" s="572" t="s">
        <v>2679</v>
      </c>
      <c r="B44" s="390" t="s">
        <v>2251</v>
      </c>
      <c r="C44" s="621" t="s">
        <v>2372</v>
      </c>
      <c r="D44" s="619"/>
      <c r="E44" s="645">
        <v>4712625.42</v>
      </c>
      <c r="F44" s="645"/>
      <c r="G44" s="645">
        <v>4712625.42</v>
      </c>
      <c r="H44" s="645"/>
      <c r="I44" s="645"/>
      <c r="J44" s="645"/>
      <c r="K44" s="644">
        <v>4712625.42</v>
      </c>
      <c r="L44" s="644"/>
      <c r="M44" s="644"/>
      <c r="N44" s="643"/>
    </row>
    <row r="45" spans="1:14" s="15" customFormat="1" x14ac:dyDescent="0.25">
      <c r="A45" s="572" t="s">
        <v>2678</v>
      </c>
      <c r="B45" s="355" t="s">
        <v>2249</v>
      </c>
      <c r="C45" s="621" t="s">
        <v>2677</v>
      </c>
      <c r="D45" s="619"/>
      <c r="E45" s="651">
        <v>1268904.98</v>
      </c>
      <c r="F45" s="651"/>
      <c r="G45" s="651">
        <v>1268904.98</v>
      </c>
      <c r="H45" s="651"/>
      <c r="I45" s="651"/>
      <c r="J45" s="651"/>
      <c r="K45" s="650">
        <v>1268904.98</v>
      </c>
      <c r="L45" s="650"/>
      <c r="M45" s="650"/>
      <c r="N45" s="649"/>
    </row>
    <row r="46" spans="1:14" s="15" customFormat="1" x14ac:dyDescent="0.25">
      <c r="A46" s="572" t="s">
        <v>2676</v>
      </c>
      <c r="B46" s="355" t="s">
        <v>2247</v>
      </c>
      <c r="C46" s="621" t="s">
        <v>2675</v>
      </c>
      <c r="D46" s="619"/>
      <c r="E46" s="651">
        <v>6134831.3099999996</v>
      </c>
      <c r="F46" s="651"/>
      <c r="G46" s="651">
        <v>6134831.3099999996</v>
      </c>
      <c r="H46" s="651"/>
      <c r="I46" s="651"/>
      <c r="J46" s="651"/>
      <c r="K46" s="650">
        <v>6134831.3099999996</v>
      </c>
      <c r="L46" s="650"/>
      <c r="M46" s="650"/>
      <c r="N46" s="649"/>
    </row>
    <row r="47" spans="1:14" s="15" customFormat="1" x14ac:dyDescent="0.25">
      <c r="A47" s="572" t="s">
        <v>2674</v>
      </c>
      <c r="B47" s="355" t="s">
        <v>2245</v>
      </c>
      <c r="C47" s="621" t="s">
        <v>2673</v>
      </c>
      <c r="D47" s="619"/>
      <c r="E47" s="651">
        <v>217204.96</v>
      </c>
      <c r="F47" s="651"/>
      <c r="G47" s="651">
        <v>217204.96</v>
      </c>
      <c r="H47" s="651"/>
      <c r="I47" s="651"/>
      <c r="J47" s="651"/>
      <c r="K47" s="650">
        <v>217204.96</v>
      </c>
      <c r="L47" s="650"/>
      <c r="M47" s="650"/>
      <c r="N47" s="649"/>
    </row>
    <row r="48" spans="1:14" s="15" customFormat="1" x14ac:dyDescent="0.25">
      <c r="A48" s="572" t="s">
        <v>2672</v>
      </c>
      <c r="B48" s="355" t="s">
        <v>2243</v>
      </c>
      <c r="C48" s="621" t="s">
        <v>2671</v>
      </c>
      <c r="D48" s="619"/>
      <c r="E48" s="645">
        <v>445510594.61000001</v>
      </c>
      <c r="F48" s="645"/>
      <c r="G48" s="645">
        <v>445510594.61000001</v>
      </c>
      <c r="H48" s="645"/>
      <c r="I48" s="645"/>
      <c r="J48" s="645"/>
      <c r="K48" s="644">
        <v>445510594.61000001</v>
      </c>
      <c r="L48" s="644"/>
      <c r="M48" s="644"/>
      <c r="N48" s="643"/>
    </row>
    <row r="49" spans="1:14" s="15" customFormat="1" x14ac:dyDescent="0.25">
      <c r="A49" s="572" t="s">
        <v>2670</v>
      </c>
      <c r="B49" s="417" t="s">
        <v>2241</v>
      </c>
      <c r="C49" s="374" t="s">
        <v>2669</v>
      </c>
      <c r="D49" s="619"/>
      <c r="E49" s="651">
        <v>74629660.599999994</v>
      </c>
      <c r="F49" s="651"/>
      <c r="G49" s="651">
        <v>74629660.599999994</v>
      </c>
      <c r="H49" s="651"/>
      <c r="I49" s="651"/>
      <c r="J49" s="651"/>
      <c r="K49" s="650">
        <v>74629660.599999994</v>
      </c>
      <c r="L49" s="650"/>
      <c r="M49" s="650"/>
      <c r="N49" s="649"/>
    </row>
    <row r="50" spans="1:14" s="15" customFormat="1" ht="24.75" x14ac:dyDescent="0.25">
      <c r="A50" s="566" t="s">
        <v>2668</v>
      </c>
      <c r="B50" s="355" t="s">
        <v>2224</v>
      </c>
      <c r="C50" s="622" t="s">
        <v>2201</v>
      </c>
      <c r="D50" s="619"/>
      <c r="E50" s="651">
        <v>13024986.07</v>
      </c>
      <c r="F50" s="651"/>
      <c r="G50" s="651">
        <v>13024986.07</v>
      </c>
      <c r="H50" s="651"/>
      <c r="I50" s="651"/>
      <c r="J50" s="651"/>
      <c r="K50" s="650">
        <v>13024986.07</v>
      </c>
      <c r="L50" s="650"/>
      <c r="M50" s="650"/>
      <c r="N50" s="649"/>
    </row>
    <row r="51" spans="1:14" s="15" customFormat="1" x14ac:dyDescent="0.25">
      <c r="A51" s="565" t="s">
        <v>2539</v>
      </c>
      <c r="B51" s="417"/>
      <c r="C51" s="626"/>
      <c r="D51" s="619"/>
      <c r="E51" s="641"/>
      <c r="F51" s="641"/>
      <c r="G51" s="641"/>
      <c r="H51" s="641"/>
      <c r="I51" s="641"/>
      <c r="J51" s="641"/>
      <c r="K51" s="640"/>
      <c r="L51" s="640"/>
      <c r="M51" s="640"/>
      <c r="N51" s="639"/>
    </row>
    <row r="52" spans="1:14" s="15" customFormat="1" x14ac:dyDescent="0.25">
      <c r="A52" s="572" t="s">
        <v>2667</v>
      </c>
      <c r="B52" s="390" t="s">
        <v>2222</v>
      </c>
      <c r="C52" s="621" t="s">
        <v>2368</v>
      </c>
      <c r="D52" s="619"/>
      <c r="E52" s="645">
        <v>13024986.07</v>
      </c>
      <c r="F52" s="645"/>
      <c r="G52" s="645">
        <v>13024986.07</v>
      </c>
      <c r="H52" s="645"/>
      <c r="I52" s="645"/>
      <c r="J52" s="645"/>
      <c r="K52" s="644">
        <v>13024986.07</v>
      </c>
      <c r="L52" s="644"/>
      <c r="M52" s="644"/>
      <c r="N52" s="643"/>
    </row>
    <row r="53" spans="1:14" s="15" customFormat="1" x14ac:dyDescent="0.25">
      <c r="A53" s="572" t="s">
        <v>2666</v>
      </c>
      <c r="B53" s="355" t="s">
        <v>2220</v>
      </c>
      <c r="C53" s="621" t="s">
        <v>2365</v>
      </c>
      <c r="D53" s="619"/>
      <c r="E53" s="651"/>
      <c r="F53" s="651"/>
      <c r="G53" s="651"/>
      <c r="H53" s="651"/>
      <c r="I53" s="651"/>
      <c r="J53" s="651"/>
      <c r="K53" s="650"/>
      <c r="L53" s="650"/>
      <c r="M53" s="650"/>
      <c r="N53" s="649"/>
    </row>
    <row r="54" spans="1:14" s="15" customFormat="1" x14ac:dyDescent="0.25">
      <c r="A54" s="569" t="s">
        <v>2665</v>
      </c>
      <c r="B54" s="355" t="s">
        <v>2209</v>
      </c>
      <c r="C54" s="621" t="s">
        <v>2363</v>
      </c>
      <c r="D54" s="619"/>
      <c r="E54" s="651">
        <v>2832081251.8699999</v>
      </c>
      <c r="F54" s="651"/>
      <c r="G54" s="651">
        <v>2832081251.8699999</v>
      </c>
      <c r="H54" s="651"/>
      <c r="I54" s="651"/>
      <c r="J54" s="651"/>
      <c r="K54" s="650">
        <v>2832081251.8699999</v>
      </c>
      <c r="L54" s="650"/>
      <c r="M54" s="650"/>
      <c r="N54" s="649"/>
    </row>
    <row r="55" spans="1:14" s="15" customFormat="1" x14ac:dyDescent="0.25">
      <c r="A55" s="568" t="s">
        <v>2539</v>
      </c>
      <c r="B55" s="417"/>
      <c r="C55" s="374"/>
      <c r="D55" s="619"/>
      <c r="E55" s="641"/>
      <c r="F55" s="641"/>
      <c r="G55" s="641"/>
      <c r="H55" s="641"/>
      <c r="I55" s="641"/>
      <c r="J55" s="641"/>
      <c r="K55" s="640"/>
      <c r="L55" s="640"/>
      <c r="M55" s="640"/>
      <c r="N55" s="639"/>
    </row>
    <row r="56" spans="1:14" s="15" customFormat="1" x14ac:dyDescent="0.25">
      <c r="A56" s="642" t="s">
        <v>2664</v>
      </c>
      <c r="B56" s="348"/>
      <c r="C56" s="374"/>
      <c r="D56" s="619"/>
      <c r="E56" s="648"/>
      <c r="F56" s="648"/>
      <c r="G56" s="648"/>
      <c r="H56" s="648"/>
      <c r="I56" s="648"/>
      <c r="J56" s="648"/>
      <c r="K56" s="647"/>
      <c r="L56" s="647"/>
      <c r="M56" s="647"/>
      <c r="N56" s="646"/>
    </row>
    <row r="57" spans="1:14" s="15" customFormat="1" x14ac:dyDescent="0.25">
      <c r="A57" s="638" t="s">
        <v>2663</v>
      </c>
      <c r="B57" s="390" t="s">
        <v>2207</v>
      </c>
      <c r="C57" s="621" t="s">
        <v>2362</v>
      </c>
      <c r="D57" s="619"/>
      <c r="E57" s="645">
        <v>2719420536.3800001</v>
      </c>
      <c r="F57" s="645"/>
      <c r="G57" s="645">
        <v>2719420536.3800001</v>
      </c>
      <c r="H57" s="645"/>
      <c r="I57" s="645"/>
      <c r="J57" s="645"/>
      <c r="K57" s="644">
        <v>2719420536.3800001</v>
      </c>
      <c r="L57" s="644"/>
      <c r="M57" s="644"/>
      <c r="N57" s="643"/>
    </row>
    <row r="58" spans="1:14" s="15" customFormat="1" ht="23.25" x14ac:dyDescent="0.25">
      <c r="A58" s="642" t="s">
        <v>2662</v>
      </c>
      <c r="B58" s="417"/>
      <c r="C58" s="626"/>
      <c r="D58" s="619"/>
      <c r="E58" s="641"/>
      <c r="F58" s="641"/>
      <c r="G58" s="641"/>
      <c r="H58" s="641"/>
      <c r="I58" s="641"/>
      <c r="J58" s="641"/>
      <c r="K58" s="640"/>
      <c r="L58" s="640"/>
      <c r="M58" s="640"/>
      <c r="N58" s="639"/>
    </row>
    <row r="59" spans="1:14" s="15" customFormat="1" ht="15.75" thickBot="1" x14ac:dyDescent="0.3">
      <c r="A59" s="638" t="s">
        <v>2661</v>
      </c>
      <c r="B59" s="382" t="s">
        <v>2205</v>
      </c>
      <c r="C59" s="637" t="s">
        <v>2361</v>
      </c>
      <c r="D59" s="619"/>
      <c r="E59" s="636">
        <v>112660715.48999999</v>
      </c>
      <c r="F59" s="636"/>
      <c r="G59" s="636">
        <v>112660715.48999999</v>
      </c>
      <c r="H59" s="636"/>
      <c r="I59" s="636"/>
      <c r="J59" s="636"/>
      <c r="K59" s="635">
        <v>112660715.48999999</v>
      </c>
      <c r="L59" s="635"/>
      <c r="M59" s="635"/>
      <c r="N59" s="634"/>
    </row>
    <row r="60" spans="1:14" s="15" customFormat="1" ht="12" x14ac:dyDescent="0.2">
      <c r="A60" s="566"/>
      <c r="B60" s="162"/>
      <c r="C60" s="162"/>
      <c r="E60" s="162"/>
      <c r="F60" s="162"/>
      <c r="G60" s="162"/>
      <c r="H60" s="162"/>
      <c r="I60" s="162"/>
      <c r="J60" s="162"/>
      <c r="K60" s="162"/>
      <c r="L60" s="162"/>
      <c r="M60" s="162"/>
      <c r="N60" s="615" t="s">
        <v>2660</v>
      </c>
    </row>
    <row r="61" spans="1:14" s="15" customFormat="1" ht="11.25" customHeight="1" x14ac:dyDescent="0.2">
      <c r="A61" s="614"/>
      <c r="B61" s="613" t="s">
        <v>2526</v>
      </c>
      <c r="C61" s="613" t="s">
        <v>2586</v>
      </c>
      <c r="E61" s="609" t="s">
        <v>2585</v>
      </c>
      <c r="F61" s="612" t="s">
        <v>2584</v>
      </c>
      <c r="G61" s="609" t="s">
        <v>2583</v>
      </c>
      <c r="H61" s="612" t="s">
        <v>2582</v>
      </c>
      <c r="I61" s="609" t="s">
        <v>2517</v>
      </c>
      <c r="J61" s="611" t="s">
        <v>2513</v>
      </c>
      <c r="K61" s="610" t="s">
        <v>695</v>
      </c>
      <c r="L61" s="610" t="s">
        <v>2506</v>
      </c>
      <c r="M61" s="610" t="s">
        <v>2502</v>
      </c>
      <c r="N61" s="609" t="s">
        <v>2581</v>
      </c>
    </row>
    <row r="62" spans="1:14" s="15" customFormat="1" ht="11.25" x14ac:dyDescent="0.2">
      <c r="A62" s="608"/>
      <c r="B62" s="603"/>
      <c r="C62" s="603"/>
      <c r="E62" s="605"/>
      <c r="F62" s="372"/>
      <c r="G62" s="605"/>
      <c r="H62" s="372"/>
      <c r="I62" s="605"/>
      <c r="J62" s="607"/>
      <c r="K62" s="606"/>
      <c r="L62" s="606"/>
      <c r="M62" s="606"/>
      <c r="N62" s="605"/>
    </row>
    <row r="63" spans="1:14" s="15" customFormat="1" ht="178.5" customHeight="1" x14ac:dyDescent="0.2">
      <c r="A63" s="604" t="s">
        <v>688</v>
      </c>
      <c r="B63" s="603"/>
      <c r="C63" s="603"/>
      <c r="E63" s="600"/>
      <c r="F63" s="372"/>
      <c r="G63" s="600"/>
      <c r="H63" s="372"/>
      <c r="I63" s="600"/>
      <c r="J63" s="602"/>
      <c r="K63" s="601"/>
      <c r="L63" s="601"/>
      <c r="M63" s="601"/>
      <c r="N63" s="600"/>
    </row>
    <row r="64" spans="1:14" s="15" customFormat="1" ht="12" thickBot="1" x14ac:dyDescent="0.25">
      <c r="A64" s="369">
        <v>1</v>
      </c>
      <c r="B64" s="468">
        <v>2</v>
      </c>
      <c r="C64" s="468">
        <v>3</v>
      </c>
      <c r="D64" s="5"/>
      <c r="E64" s="599">
        <v>4</v>
      </c>
      <c r="F64" s="599">
        <v>5</v>
      </c>
      <c r="G64" s="599">
        <v>6</v>
      </c>
      <c r="H64" s="599">
        <v>7</v>
      </c>
      <c r="I64" s="598">
        <v>8</v>
      </c>
      <c r="J64" s="599">
        <v>9</v>
      </c>
      <c r="K64" s="599">
        <v>10</v>
      </c>
      <c r="L64" s="599">
        <v>11</v>
      </c>
      <c r="M64" s="633">
        <v>12</v>
      </c>
      <c r="N64" s="633">
        <v>13</v>
      </c>
    </row>
    <row r="65" spans="1:14" s="15" customFormat="1" x14ac:dyDescent="0.25">
      <c r="A65" s="569" t="s">
        <v>2659</v>
      </c>
      <c r="B65" s="632" t="s">
        <v>2201</v>
      </c>
      <c r="C65" s="631" t="s">
        <v>2356</v>
      </c>
      <c r="D65" s="619"/>
      <c r="E65" s="191">
        <v>74090300</v>
      </c>
      <c r="F65" s="191"/>
      <c r="G65" s="191">
        <v>74090300</v>
      </c>
      <c r="H65" s="191"/>
      <c r="I65" s="191"/>
      <c r="J65" s="191"/>
      <c r="K65" s="401">
        <v>74090300</v>
      </c>
      <c r="L65" s="401"/>
      <c r="M65" s="401"/>
      <c r="N65" s="630"/>
    </row>
    <row r="66" spans="1:14" s="15" customFormat="1" x14ac:dyDescent="0.25">
      <c r="A66" s="568" t="s">
        <v>2539</v>
      </c>
      <c r="B66" s="417"/>
      <c r="C66" s="374"/>
      <c r="D66" s="619"/>
      <c r="E66" s="323"/>
      <c r="F66" s="323"/>
      <c r="G66" s="323"/>
      <c r="H66" s="323"/>
      <c r="I66" s="323"/>
      <c r="J66" s="323"/>
      <c r="K66" s="326"/>
      <c r="L66" s="326"/>
      <c r="M66" s="326"/>
      <c r="N66" s="564"/>
    </row>
    <row r="67" spans="1:14" s="15" customFormat="1" x14ac:dyDescent="0.25">
      <c r="A67" s="568" t="s">
        <v>2658</v>
      </c>
      <c r="B67" s="348"/>
      <c r="C67" s="374"/>
      <c r="D67" s="619"/>
      <c r="E67" s="344"/>
      <c r="F67" s="344"/>
      <c r="G67" s="344"/>
      <c r="H67" s="344"/>
      <c r="I67" s="344"/>
      <c r="J67" s="344"/>
      <c r="K67" s="347"/>
      <c r="L67" s="347"/>
      <c r="M67" s="347"/>
      <c r="N67" s="575"/>
    </row>
    <row r="68" spans="1:14" s="15" customFormat="1" x14ac:dyDescent="0.25">
      <c r="A68" s="572" t="s">
        <v>2657</v>
      </c>
      <c r="B68" s="390" t="s">
        <v>2368</v>
      </c>
      <c r="C68" s="621" t="s">
        <v>2355</v>
      </c>
      <c r="D68" s="619"/>
      <c r="E68" s="337">
        <v>74090300</v>
      </c>
      <c r="F68" s="337"/>
      <c r="G68" s="337">
        <v>74090300</v>
      </c>
      <c r="H68" s="337"/>
      <c r="I68" s="337"/>
      <c r="J68" s="337"/>
      <c r="K68" s="334">
        <v>74090300</v>
      </c>
      <c r="L68" s="334"/>
      <c r="M68" s="334"/>
      <c r="N68" s="560"/>
    </row>
    <row r="69" spans="1:14" s="15" customFormat="1" ht="23.25" x14ac:dyDescent="0.25">
      <c r="A69" s="568" t="s">
        <v>2656</v>
      </c>
      <c r="B69" s="417"/>
      <c r="C69" s="374"/>
      <c r="D69" s="619"/>
      <c r="E69" s="323"/>
      <c r="F69" s="323"/>
      <c r="G69" s="323"/>
      <c r="H69" s="323"/>
      <c r="I69" s="323"/>
      <c r="J69" s="323"/>
      <c r="K69" s="326"/>
      <c r="L69" s="326"/>
      <c r="M69" s="326"/>
      <c r="N69" s="564"/>
    </row>
    <row r="70" spans="1:14" s="15" customFormat="1" x14ac:dyDescent="0.25">
      <c r="A70" s="572" t="s">
        <v>2655</v>
      </c>
      <c r="B70" s="390" t="s">
        <v>2365</v>
      </c>
      <c r="C70" s="621" t="s">
        <v>2354</v>
      </c>
      <c r="D70" s="619"/>
      <c r="E70" s="337"/>
      <c r="F70" s="337"/>
      <c r="G70" s="337"/>
      <c r="H70" s="337"/>
      <c r="I70" s="337"/>
      <c r="J70" s="337"/>
      <c r="K70" s="334"/>
      <c r="L70" s="334"/>
      <c r="M70" s="334"/>
      <c r="N70" s="560"/>
    </row>
    <row r="71" spans="1:14" s="15" customFormat="1" x14ac:dyDescent="0.25">
      <c r="A71" s="572" t="s">
        <v>2654</v>
      </c>
      <c r="B71" s="355" t="s">
        <v>2653</v>
      </c>
      <c r="C71" s="621" t="s">
        <v>2652</v>
      </c>
      <c r="D71" s="619"/>
      <c r="E71" s="185"/>
      <c r="F71" s="185"/>
      <c r="G71" s="185"/>
      <c r="H71" s="185"/>
      <c r="I71" s="185"/>
      <c r="J71" s="185"/>
      <c r="K71" s="328"/>
      <c r="L71" s="328"/>
      <c r="M71" s="328"/>
      <c r="N71" s="570"/>
    </row>
    <row r="72" spans="1:14" s="15" customFormat="1" x14ac:dyDescent="0.25">
      <c r="A72" s="569" t="s">
        <v>2651</v>
      </c>
      <c r="B72" s="355" t="s">
        <v>2363</v>
      </c>
      <c r="C72" s="621" t="s">
        <v>2199</v>
      </c>
      <c r="D72" s="619"/>
      <c r="E72" s="185">
        <v>69286582.310000002</v>
      </c>
      <c r="F72" s="185"/>
      <c r="G72" s="185">
        <v>69286582.310000002</v>
      </c>
      <c r="H72" s="185"/>
      <c r="I72" s="185"/>
      <c r="J72" s="185"/>
      <c r="K72" s="328">
        <v>69286582.310000002</v>
      </c>
      <c r="L72" s="328"/>
      <c r="M72" s="328"/>
      <c r="N72" s="570"/>
    </row>
    <row r="73" spans="1:14" s="15" customFormat="1" x14ac:dyDescent="0.25">
      <c r="A73" s="568" t="s">
        <v>2539</v>
      </c>
      <c r="B73" s="417"/>
      <c r="C73" s="374"/>
      <c r="D73" s="619"/>
      <c r="E73" s="323"/>
      <c r="F73" s="323"/>
      <c r="G73" s="323"/>
      <c r="H73" s="323"/>
      <c r="I73" s="323"/>
      <c r="J73" s="323"/>
      <c r="K73" s="326"/>
      <c r="L73" s="326"/>
      <c r="M73" s="326"/>
      <c r="N73" s="564"/>
    </row>
    <row r="74" spans="1:14" s="15" customFormat="1" ht="34.5" x14ac:dyDescent="0.25">
      <c r="A74" s="629" t="s">
        <v>2650</v>
      </c>
      <c r="B74" s="390" t="s">
        <v>2362</v>
      </c>
      <c r="C74" s="621" t="s">
        <v>2348</v>
      </c>
      <c r="D74" s="619"/>
      <c r="E74" s="337"/>
      <c r="F74" s="337"/>
      <c r="G74" s="337"/>
      <c r="H74" s="337"/>
      <c r="I74" s="337"/>
      <c r="J74" s="337"/>
      <c r="K74" s="334"/>
      <c r="L74" s="334"/>
      <c r="M74" s="334"/>
      <c r="N74" s="560"/>
    </row>
    <row r="75" spans="1:14" s="15" customFormat="1" x14ac:dyDescent="0.25">
      <c r="A75" s="572" t="s">
        <v>2649</v>
      </c>
      <c r="B75" s="355" t="s">
        <v>2361</v>
      </c>
      <c r="C75" s="621" t="s">
        <v>2346</v>
      </c>
      <c r="D75" s="619"/>
      <c r="E75" s="185">
        <v>63081875.119999997</v>
      </c>
      <c r="F75" s="185"/>
      <c r="G75" s="185">
        <v>63081875.119999997</v>
      </c>
      <c r="H75" s="185"/>
      <c r="I75" s="185"/>
      <c r="J75" s="185"/>
      <c r="K75" s="328">
        <v>63081875.119999997</v>
      </c>
      <c r="L75" s="328"/>
      <c r="M75" s="328"/>
      <c r="N75" s="570"/>
    </row>
    <row r="76" spans="1:14" s="15" customFormat="1" ht="23.25" x14ac:dyDescent="0.25">
      <c r="A76" s="568" t="s">
        <v>2648</v>
      </c>
      <c r="B76" s="348"/>
      <c r="C76" s="374"/>
      <c r="D76" s="619"/>
      <c r="E76" s="344"/>
      <c r="F76" s="344"/>
      <c r="G76" s="344"/>
      <c r="H76" s="344"/>
      <c r="I76" s="344"/>
      <c r="J76" s="344"/>
      <c r="K76" s="347"/>
      <c r="L76" s="347"/>
      <c r="M76" s="347"/>
      <c r="N76" s="575"/>
    </row>
    <row r="77" spans="1:14" s="15" customFormat="1" x14ac:dyDescent="0.25">
      <c r="A77" s="572" t="s">
        <v>2647</v>
      </c>
      <c r="B77" s="390" t="s">
        <v>2646</v>
      </c>
      <c r="C77" s="621" t="s">
        <v>2639</v>
      </c>
      <c r="D77" s="619"/>
      <c r="E77" s="337">
        <v>6204707.1900000004</v>
      </c>
      <c r="F77" s="337"/>
      <c r="G77" s="337">
        <v>6204707.1900000004</v>
      </c>
      <c r="H77" s="337"/>
      <c r="I77" s="337"/>
      <c r="J77" s="337"/>
      <c r="K77" s="334">
        <v>6204707.1900000004</v>
      </c>
      <c r="L77" s="334"/>
      <c r="M77" s="334"/>
      <c r="N77" s="560"/>
    </row>
    <row r="78" spans="1:14" s="15" customFormat="1" x14ac:dyDescent="0.25">
      <c r="A78" s="569" t="s">
        <v>2645</v>
      </c>
      <c r="B78" s="390" t="s">
        <v>2199</v>
      </c>
      <c r="C78" s="621" t="s">
        <v>2636</v>
      </c>
      <c r="D78" s="619"/>
      <c r="E78" s="185">
        <v>54227570.25</v>
      </c>
      <c r="F78" s="185"/>
      <c r="G78" s="185">
        <v>54227570.25</v>
      </c>
      <c r="H78" s="185"/>
      <c r="I78" s="185"/>
      <c r="J78" s="185"/>
      <c r="K78" s="328">
        <v>54227570.25</v>
      </c>
      <c r="L78" s="328"/>
      <c r="M78" s="328"/>
      <c r="N78" s="570"/>
    </row>
    <row r="79" spans="1:14" s="15" customFormat="1" x14ac:dyDescent="0.25">
      <c r="A79" s="568" t="s">
        <v>2539</v>
      </c>
      <c r="B79" s="417"/>
      <c r="C79" s="374"/>
      <c r="D79" s="619"/>
      <c r="E79" s="323"/>
      <c r="F79" s="323"/>
      <c r="G79" s="323"/>
      <c r="H79" s="323"/>
      <c r="I79" s="323"/>
      <c r="J79" s="323"/>
      <c r="K79" s="326"/>
      <c r="L79" s="326"/>
      <c r="M79" s="326"/>
      <c r="N79" s="564"/>
    </row>
    <row r="80" spans="1:14" s="15" customFormat="1" ht="23.25" x14ac:dyDescent="0.25">
      <c r="A80" s="572" t="s">
        <v>2644</v>
      </c>
      <c r="B80" s="390" t="s">
        <v>2348</v>
      </c>
      <c r="C80" s="621" t="s">
        <v>2643</v>
      </c>
      <c r="D80" s="619"/>
      <c r="E80" s="337">
        <v>23758601.43</v>
      </c>
      <c r="F80" s="337"/>
      <c r="G80" s="337">
        <v>23758601.43</v>
      </c>
      <c r="H80" s="337"/>
      <c r="I80" s="337"/>
      <c r="J80" s="337"/>
      <c r="K80" s="334">
        <v>23758601.43</v>
      </c>
      <c r="L80" s="334"/>
      <c r="M80" s="334"/>
      <c r="N80" s="560"/>
    </row>
    <row r="81" spans="1:14" s="15" customFormat="1" x14ac:dyDescent="0.25">
      <c r="A81" s="568" t="s">
        <v>2642</v>
      </c>
      <c r="B81" s="355" t="s">
        <v>2346</v>
      </c>
      <c r="C81" s="621" t="s">
        <v>2641</v>
      </c>
      <c r="D81" s="619"/>
      <c r="E81" s="185">
        <v>30468968.82</v>
      </c>
      <c r="F81" s="185"/>
      <c r="G81" s="185">
        <v>30468968.82</v>
      </c>
      <c r="H81" s="185"/>
      <c r="I81" s="185"/>
      <c r="J81" s="185"/>
      <c r="K81" s="328">
        <v>30468968.82</v>
      </c>
      <c r="L81" s="328"/>
      <c r="M81" s="328"/>
      <c r="N81" s="570"/>
    </row>
    <row r="82" spans="1:14" s="15" customFormat="1" x14ac:dyDescent="0.25">
      <c r="A82" s="559" t="s">
        <v>2640</v>
      </c>
      <c r="B82" s="355" t="s">
        <v>2639</v>
      </c>
      <c r="C82" s="621" t="s">
        <v>2638</v>
      </c>
      <c r="D82" s="619"/>
      <c r="E82" s="185"/>
      <c r="F82" s="185"/>
      <c r="G82" s="185"/>
      <c r="H82" s="185"/>
      <c r="I82" s="185"/>
      <c r="J82" s="185"/>
      <c r="K82" s="328"/>
      <c r="L82" s="328"/>
      <c r="M82" s="328"/>
      <c r="N82" s="570"/>
    </row>
    <row r="83" spans="1:14" s="15" customFormat="1" x14ac:dyDescent="0.25">
      <c r="A83" s="590" t="s">
        <v>2637</v>
      </c>
      <c r="B83" s="355" t="s">
        <v>2636</v>
      </c>
      <c r="C83" s="621" t="s">
        <v>2197</v>
      </c>
      <c r="D83" s="619"/>
      <c r="E83" s="185">
        <v>19402135.07</v>
      </c>
      <c r="F83" s="185"/>
      <c r="G83" s="185">
        <v>19402135.07</v>
      </c>
      <c r="H83" s="185"/>
      <c r="I83" s="185"/>
      <c r="J83" s="185"/>
      <c r="K83" s="328">
        <v>19402135.07</v>
      </c>
      <c r="L83" s="328"/>
      <c r="M83" s="328"/>
      <c r="N83" s="570"/>
    </row>
    <row r="84" spans="1:14" s="15" customFormat="1" x14ac:dyDescent="0.25">
      <c r="A84" s="590" t="s">
        <v>2635</v>
      </c>
      <c r="B84" s="355" t="s">
        <v>2634</v>
      </c>
      <c r="C84" s="621"/>
      <c r="D84" s="619"/>
      <c r="E84" s="185"/>
      <c r="F84" s="337"/>
      <c r="G84" s="337"/>
      <c r="H84" s="337"/>
      <c r="I84" s="337"/>
      <c r="J84" s="337"/>
      <c r="K84" s="334"/>
      <c r="L84" s="334"/>
      <c r="M84" s="334"/>
      <c r="N84" s="570"/>
    </row>
    <row r="85" spans="1:14" s="15" customFormat="1" ht="26.25" x14ac:dyDescent="0.25">
      <c r="A85" s="571" t="s">
        <v>2633</v>
      </c>
      <c r="B85" s="355" t="s">
        <v>2197</v>
      </c>
      <c r="C85" s="621"/>
      <c r="D85" s="619"/>
      <c r="E85" s="185">
        <v>387560827.18000001</v>
      </c>
      <c r="F85" s="185"/>
      <c r="G85" s="185">
        <v>387560827.18000001</v>
      </c>
      <c r="H85" s="185"/>
      <c r="I85" s="185"/>
      <c r="J85" s="185"/>
      <c r="K85" s="328">
        <v>387560827.18000001</v>
      </c>
      <c r="L85" s="328"/>
      <c r="M85" s="328"/>
      <c r="N85" s="570"/>
    </row>
    <row r="86" spans="1:14" s="15" customFormat="1" ht="26.25" x14ac:dyDescent="0.25">
      <c r="A86" s="628" t="s">
        <v>2632</v>
      </c>
      <c r="B86" s="355" t="s">
        <v>2195</v>
      </c>
      <c r="C86" s="621"/>
      <c r="D86" s="619"/>
      <c r="E86" s="337">
        <v>387560827.18000001</v>
      </c>
      <c r="F86" s="337"/>
      <c r="G86" s="337">
        <v>387560827.18000001</v>
      </c>
      <c r="H86" s="337"/>
      <c r="I86" s="337"/>
      <c r="J86" s="337"/>
      <c r="K86" s="334">
        <v>387560827.18000001</v>
      </c>
      <c r="L86" s="334"/>
      <c r="M86" s="334"/>
      <c r="N86" s="560"/>
    </row>
    <row r="87" spans="1:14" s="15" customFormat="1" x14ac:dyDescent="0.25">
      <c r="A87" s="628" t="s">
        <v>2631</v>
      </c>
      <c r="B87" s="355" t="s">
        <v>2193</v>
      </c>
      <c r="C87" s="621"/>
      <c r="D87" s="619"/>
      <c r="E87" s="337"/>
      <c r="F87" s="337"/>
      <c r="G87" s="337"/>
      <c r="H87" s="337"/>
      <c r="I87" s="337"/>
      <c r="J87" s="337"/>
      <c r="K87" s="334"/>
      <c r="L87" s="334"/>
      <c r="M87" s="334"/>
      <c r="N87" s="560"/>
    </row>
    <row r="88" spans="1:14" s="15" customFormat="1" ht="26.25" x14ac:dyDescent="0.25">
      <c r="A88" s="571" t="s">
        <v>2630</v>
      </c>
      <c r="B88" s="355" t="s">
        <v>2189</v>
      </c>
      <c r="C88" s="621"/>
      <c r="D88" s="619"/>
      <c r="E88" s="185">
        <v>190831911.83000001</v>
      </c>
      <c r="F88" s="337"/>
      <c r="G88" s="337">
        <v>190831911.83000001</v>
      </c>
      <c r="H88" s="337"/>
      <c r="I88" s="337"/>
      <c r="J88" s="337"/>
      <c r="K88" s="334">
        <v>190831911.83000001</v>
      </c>
      <c r="L88" s="334"/>
      <c r="M88" s="334"/>
      <c r="N88" s="560"/>
    </row>
    <row r="89" spans="1:14" s="15" customFormat="1" x14ac:dyDescent="0.25">
      <c r="A89" s="569" t="s">
        <v>2629</v>
      </c>
      <c r="B89" s="355" t="s">
        <v>2187</v>
      </c>
      <c r="C89" s="621"/>
      <c r="D89" s="619"/>
      <c r="E89" s="185">
        <v>190224656.62</v>
      </c>
      <c r="F89" s="185"/>
      <c r="G89" s="185">
        <v>190224656.62</v>
      </c>
      <c r="H89" s="185"/>
      <c r="I89" s="185"/>
      <c r="J89" s="185"/>
      <c r="K89" s="328">
        <v>190224656.62</v>
      </c>
      <c r="L89" s="328"/>
      <c r="M89" s="328"/>
      <c r="N89" s="570"/>
    </row>
    <row r="90" spans="1:14" s="15" customFormat="1" x14ac:dyDescent="0.25">
      <c r="A90" s="568" t="s">
        <v>2539</v>
      </c>
      <c r="B90" s="417"/>
      <c r="C90" s="374"/>
      <c r="D90" s="619"/>
      <c r="E90" s="323"/>
      <c r="F90" s="323"/>
      <c r="G90" s="323"/>
      <c r="H90" s="323"/>
      <c r="I90" s="323"/>
      <c r="J90" s="323"/>
      <c r="K90" s="326"/>
      <c r="L90" s="326"/>
      <c r="M90" s="326"/>
      <c r="N90" s="564"/>
    </row>
    <row r="91" spans="1:14" s="15" customFormat="1" x14ac:dyDescent="0.25">
      <c r="A91" s="572" t="s">
        <v>2628</v>
      </c>
      <c r="B91" s="390" t="s">
        <v>2627</v>
      </c>
      <c r="C91" s="621" t="s">
        <v>2189</v>
      </c>
      <c r="D91" s="619"/>
      <c r="E91" s="337">
        <v>1864128624.1099999</v>
      </c>
      <c r="F91" s="337"/>
      <c r="G91" s="337">
        <v>1864128624.1099999</v>
      </c>
      <c r="H91" s="337"/>
      <c r="I91" s="337"/>
      <c r="J91" s="337"/>
      <c r="K91" s="334">
        <v>1864128624.1099999</v>
      </c>
      <c r="L91" s="334"/>
      <c r="M91" s="334"/>
      <c r="N91" s="560"/>
    </row>
    <row r="92" spans="1:14" s="15" customFormat="1" x14ac:dyDescent="0.25">
      <c r="A92" s="572" t="s">
        <v>2626</v>
      </c>
      <c r="B92" s="355" t="s">
        <v>2625</v>
      </c>
      <c r="C92" s="621" t="s">
        <v>2167</v>
      </c>
      <c r="D92" s="619"/>
      <c r="E92" s="185">
        <v>1673903967.49</v>
      </c>
      <c r="F92" s="185"/>
      <c r="G92" s="185">
        <v>1673903967.49</v>
      </c>
      <c r="H92" s="185"/>
      <c r="I92" s="185"/>
      <c r="J92" s="185"/>
      <c r="K92" s="328">
        <v>1673903967.49</v>
      </c>
      <c r="L92" s="328"/>
      <c r="M92" s="328"/>
      <c r="N92" s="570"/>
    </row>
    <row r="93" spans="1:14" s="15" customFormat="1" x14ac:dyDescent="0.25">
      <c r="A93" s="569" t="s">
        <v>2624</v>
      </c>
      <c r="B93" s="355" t="s">
        <v>2185</v>
      </c>
      <c r="C93" s="621"/>
      <c r="D93" s="619"/>
      <c r="E93" s="185"/>
      <c r="F93" s="185"/>
      <c r="G93" s="185"/>
      <c r="H93" s="185"/>
      <c r="I93" s="185"/>
      <c r="J93" s="185"/>
      <c r="K93" s="328"/>
      <c r="L93" s="328"/>
      <c r="M93" s="328"/>
      <c r="N93" s="570"/>
    </row>
    <row r="94" spans="1:14" s="15" customFormat="1" x14ac:dyDescent="0.25">
      <c r="A94" s="568" t="s">
        <v>2539</v>
      </c>
      <c r="B94" s="417"/>
      <c r="C94" s="374"/>
      <c r="D94" s="619"/>
      <c r="E94" s="323"/>
      <c r="F94" s="323"/>
      <c r="G94" s="323"/>
      <c r="H94" s="323"/>
      <c r="I94" s="323"/>
      <c r="J94" s="323"/>
      <c r="K94" s="326"/>
      <c r="L94" s="326"/>
      <c r="M94" s="326"/>
      <c r="N94" s="564"/>
    </row>
    <row r="95" spans="1:14" s="15" customFormat="1" x14ac:dyDescent="0.25">
      <c r="A95" s="572" t="s">
        <v>2623</v>
      </c>
      <c r="B95" s="390" t="s">
        <v>2183</v>
      </c>
      <c r="C95" s="621" t="s">
        <v>2187</v>
      </c>
      <c r="D95" s="619"/>
      <c r="E95" s="337"/>
      <c r="F95" s="337"/>
      <c r="G95" s="337"/>
      <c r="H95" s="337"/>
      <c r="I95" s="337"/>
      <c r="J95" s="337"/>
      <c r="K95" s="334"/>
      <c r="L95" s="334"/>
      <c r="M95" s="334"/>
      <c r="N95" s="560"/>
    </row>
    <row r="96" spans="1:14" s="15" customFormat="1" x14ac:dyDescent="0.25">
      <c r="A96" s="572" t="s">
        <v>2622</v>
      </c>
      <c r="B96" s="355" t="s">
        <v>2621</v>
      </c>
      <c r="C96" s="621" t="s">
        <v>2592</v>
      </c>
      <c r="D96" s="619"/>
      <c r="E96" s="185"/>
      <c r="F96" s="185"/>
      <c r="G96" s="185"/>
      <c r="H96" s="185"/>
      <c r="I96" s="185"/>
      <c r="J96" s="185"/>
      <c r="K96" s="328"/>
      <c r="L96" s="328"/>
      <c r="M96" s="328"/>
      <c r="N96" s="570"/>
    </row>
    <row r="97" spans="1:14" s="15" customFormat="1" x14ac:dyDescent="0.25">
      <c r="A97" s="569" t="s">
        <v>2620</v>
      </c>
      <c r="B97" s="355" t="s">
        <v>2619</v>
      </c>
      <c r="C97" s="621"/>
      <c r="D97" s="619"/>
      <c r="E97" s="185"/>
      <c r="F97" s="185"/>
      <c r="G97" s="185"/>
      <c r="H97" s="185"/>
      <c r="I97" s="185"/>
      <c r="J97" s="185"/>
      <c r="K97" s="328"/>
      <c r="L97" s="328"/>
      <c r="M97" s="328"/>
      <c r="N97" s="570"/>
    </row>
    <row r="98" spans="1:14" s="15" customFormat="1" x14ac:dyDescent="0.25">
      <c r="A98" s="568" t="s">
        <v>2539</v>
      </c>
      <c r="B98" s="417"/>
      <c r="C98" s="374"/>
      <c r="D98" s="619"/>
      <c r="E98" s="323"/>
      <c r="F98" s="323"/>
      <c r="G98" s="323"/>
      <c r="H98" s="323"/>
      <c r="I98" s="323"/>
      <c r="J98" s="323"/>
      <c r="K98" s="326"/>
      <c r="L98" s="326"/>
      <c r="M98" s="326"/>
      <c r="N98" s="564"/>
    </row>
    <row r="99" spans="1:14" s="15" customFormat="1" x14ac:dyDescent="0.25">
      <c r="A99" s="572" t="s">
        <v>2618</v>
      </c>
      <c r="B99" s="390" t="s">
        <v>2617</v>
      </c>
      <c r="C99" s="621" t="s">
        <v>2185</v>
      </c>
      <c r="D99" s="619"/>
      <c r="E99" s="337"/>
      <c r="F99" s="337"/>
      <c r="G99" s="337"/>
      <c r="H99" s="337"/>
      <c r="I99" s="337"/>
      <c r="J99" s="337"/>
      <c r="K99" s="334"/>
      <c r="L99" s="334"/>
      <c r="M99" s="334"/>
      <c r="N99" s="560"/>
    </row>
    <row r="100" spans="1:14" s="15" customFormat="1" x14ac:dyDescent="0.25">
      <c r="A100" s="572" t="s">
        <v>2616</v>
      </c>
      <c r="B100" s="355" t="s">
        <v>2615</v>
      </c>
      <c r="C100" s="622" t="s">
        <v>2614</v>
      </c>
      <c r="D100" s="619"/>
      <c r="E100" s="185"/>
      <c r="F100" s="185"/>
      <c r="G100" s="185"/>
      <c r="H100" s="185"/>
      <c r="I100" s="185"/>
      <c r="J100" s="185"/>
      <c r="K100" s="328"/>
      <c r="L100" s="328"/>
      <c r="M100" s="328"/>
      <c r="N100" s="570"/>
    </row>
    <row r="101" spans="1:14" s="15" customFormat="1" x14ac:dyDescent="0.25">
      <c r="A101" s="569" t="s">
        <v>2613</v>
      </c>
      <c r="B101" s="390" t="s">
        <v>2612</v>
      </c>
      <c r="C101" s="621"/>
      <c r="D101" s="619"/>
      <c r="E101" s="185">
        <v>607255.21</v>
      </c>
      <c r="F101" s="185"/>
      <c r="G101" s="185">
        <v>607255.21</v>
      </c>
      <c r="H101" s="185"/>
      <c r="I101" s="185"/>
      <c r="J101" s="185"/>
      <c r="K101" s="328">
        <v>607255.21</v>
      </c>
      <c r="L101" s="328"/>
      <c r="M101" s="328"/>
      <c r="N101" s="570"/>
    </row>
    <row r="102" spans="1:14" s="15" customFormat="1" x14ac:dyDescent="0.25">
      <c r="A102" s="568" t="s">
        <v>2539</v>
      </c>
      <c r="B102" s="417"/>
      <c r="C102" s="374"/>
      <c r="D102" s="619"/>
      <c r="E102" s="323"/>
      <c r="F102" s="323"/>
      <c r="G102" s="323"/>
      <c r="H102" s="323"/>
      <c r="I102" s="323"/>
      <c r="J102" s="323"/>
      <c r="K102" s="326"/>
      <c r="L102" s="326"/>
      <c r="M102" s="326"/>
      <c r="N102" s="564"/>
    </row>
    <row r="103" spans="1:14" s="15" customFormat="1" x14ac:dyDescent="0.25">
      <c r="A103" s="572" t="s">
        <v>2611</v>
      </c>
      <c r="B103" s="390" t="s">
        <v>2610</v>
      </c>
      <c r="C103" s="621" t="s">
        <v>2609</v>
      </c>
      <c r="D103" s="619"/>
      <c r="E103" s="337">
        <v>38102873.350000001</v>
      </c>
      <c r="F103" s="337"/>
      <c r="G103" s="337">
        <v>38102873.350000001</v>
      </c>
      <c r="H103" s="337"/>
      <c r="I103" s="337"/>
      <c r="J103" s="337"/>
      <c r="K103" s="334">
        <v>38102873.350000001</v>
      </c>
      <c r="L103" s="334"/>
      <c r="M103" s="334"/>
      <c r="N103" s="560"/>
    </row>
    <row r="104" spans="1:14" s="15" customFormat="1" x14ac:dyDescent="0.25">
      <c r="A104" s="568" t="s">
        <v>2608</v>
      </c>
      <c r="B104" s="355" t="s">
        <v>2607</v>
      </c>
      <c r="C104" s="622" t="s">
        <v>2579</v>
      </c>
      <c r="D104" s="619"/>
      <c r="E104" s="337">
        <v>37495618.140000001</v>
      </c>
      <c r="F104" s="337"/>
      <c r="G104" s="337">
        <v>37495618.140000001</v>
      </c>
      <c r="H104" s="337"/>
      <c r="I104" s="337"/>
      <c r="J104" s="337"/>
      <c r="K104" s="334">
        <v>37495618.140000001</v>
      </c>
      <c r="L104" s="334"/>
      <c r="M104" s="334"/>
      <c r="N104" s="560"/>
    </row>
    <row r="105" spans="1:14" s="15" customFormat="1" ht="24.75" x14ac:dyDescent="0.25">
      <c r="A105" s="627" t="s">
        <v>2606</v>
      </c>
      <c r="B105" s="417" t="s">
        <v>2179</v>
      </c>
      <c r="C105" s="374"/>
      <c r="D105" s="619"/>
      <c r="E105" s="344"/>
      <c r="F105" s="344"/>
      <c r="G105" s="344"/>
      <c r="H105" s="344"/>
      <c r="I105" s="344"/>
      <c r="J105" s="344"/>
      <c r="K105" s="347"/>
      <c r="L105" s="347"/>
      <c r="M105" s="347"/>
      <c r="N105" s="575"/>
    </row>
    <row r="106" spans="1:14" s="15" customFormat="1" ht="11.25" customHeight="1" x14ac:dyDescent="0.25">
      <c r="A106" s="568" t="s">
        <v>2539</v>
      </c>
      <c r="B106" s="417"/>
      <c r="C106" s="626"/>
      <c r="D106" s="619"/>
      <c r="E106" s="323"/>
      <c r="F106" s="323"/>
      <c r="G106" s="323"/>
      <c r="H106" s="323"/>
      <c r="I106" s="323"/>
      <c r="J106" s="323"/>
      <c r="K106" s="326"/>
      <c r="L106" s="326"/>
      <c r="M106" s="326"/>
      <c r="N106" s="564"/>
    </row>
    <row r="107" spans="1:14" s="15" customFormat="1" ht="12" customHeight="1" x14ac:dyDescent="0.25">
      <c r="A107" s="572" t="s">
        <v>2605</v>
      </c>
      <c r="B107" s="390" t="s">
        <v>2176</v>
      </c>
      <c r="C107" s="621"/>
      <c r="D107" s="619"/>
      <c r="E107" s="337"/>
      <c r="F107" s="337"/>
      <c r="G107" s="337"/>
      <c r="H107" s="337"/>
      <c r="I107" s="337"/>
      <c r="J107" s="337"/>
      <c r="K107" s="334"/>
      <c r="L107" s="334"/>
      <c r="M107" s="334"/>
      <c r="N107" s="560"/>
    </row>
    <row r="108" spans="1:14" s="15" customFormat="1" x14ac:dyDescent="0.25">
      <c r="A108" s="392" t="s">
        <v>2604</v>
      </c>
      <c r="B108" s="390" t="s">
        <v>2174</v>
      </c>
      <c r="C108" s="621"/>
      <c r="D108" s="619"/>
      <c r="E108" s="337"/>
      <c r="F108" s="337"/>
      <c r="G108" s="337"/>
      <c r="H108" s="337"/>
      <c r="I108" s="337"/>
      <c r="J108" s="337"/>
      <c r="K108" s="334"/>
      <c r="L108" s="334"/>
      <c r="M108" s="334"/>
      <c r="N108" s="560"/>
    </row>
    <row r="109" spans="1:14" s="15" customFormat="1" ht="39" x14ac:dyDescent="0.25">
      <c r="A109" s="625" t="s">
        <v>2603</v>
      </c>
      <c r="B109" s="355" t="s">
        <v>2602</v>
      </c>
      <c r="C109" s="621"/>
      <c r="D109" s="619"/>
      <c r="E109" s="185">
        <v>196728915.34999999</v>
      </c>
      <c r="F109" s="185"/>
      <c r="G109" s="185">
        <v>196728915.34999999</v>
      </c>
      <c r="H109" s="185"/>
      <c r="I109" s="185"/>
      <c r="J109" s="185"/>
      <c r="K109" s="328">
        <v>196728915.34999999</v>
      </c>
      <c r="L109" s="328"/>
      <c r="M109" s="328"/>
      <c r="N109" s="570"/>
    </row>
    <row r="110" spans="1:14" s="15" customFormat="1" x14ac:dyDescent="0.25">
      <c r="A110" s="624" t="s">
        <v>2601</v>
      </c>
      <c r="B110" s="417"/>
      <c r="C110" s="374"/>
      <c r="D110" s="619"/>
      <c r="E110" s="323"/>
      <c r="F110" s="323"/>
      <c r="G110" s="323"/>
      <c r="H110" s="323"/>
      <c r="I110" s="323"/>
      <c r="J110" s="323"/>
      <c r="K110" s="326"/>
      <c r="L110" s="326"/>
      <c r="M110" s="326"/>
      <c r="N110" s="564"/>
    </row>
    <row r="111" spans="1:14" s="15" customFormat="1" ht="24.75" x14ac:dyDescent="0.25">
      <c r="A111" s="623" t="s">
        <v>2600</v>
      </c>
      <c r="B111" s="390" t="s">
        <v>2599</v>
      </c>
      <c r="C111" s="621"/>
      <c r="D111" s="619"/>
      <c r="E111" s="337">
        <v>313572456.77999997</v>
      </c>
      <c r="F111" s="344"/>
      <c r="G111" s="344">
        <v>313572456.77999997</v>
      </c>
      <c r="H111" s="344"/>
      <c r="I111" s="344"/>
      <c r="J111" s="344"/>
      <c r="K111" s="347">
        <v>313572456.77999997</v>
      </c>
      <c r="L111" s="347"/>
      <c r="M111" s="347"/>
      <c r="N111" s="575"/>
    </row>
    <row r="112" spans="1:14" s="15" customFormat="1" x14ac:dyDescent="0.25">
      <c r="A112" s="569" t="s">
        <v>2598</v>
      </c>
      <c r="B112" s="355" t="s">
        <v>2167</v>
      </c>
      <c r="C112" s="621"/>
      <c r="D112" s="619"/>
      <c r="E112" s="185">
        <v>-10871636.310000001</v>
      </c>
      <c r="F112" s="185"/>
      <c r="G112" s="185">
        <v>-10871636.310000001</v>
      </c>
      <c r="H112" s="185"/>
      <c r="I112" s="185"/>
      <c r="J112" s="185"/>
      <c r="K112" s="328">
        <v>-10871636.310000001</v>
      </c>
      <c r="L112" s="328"/>
      <c r="M112" s="328"/>
      <c r="N112" s="570"/>
    </row>
    <row r="113" spans="1:14" s="15" customFormat="1" x14ac:dyDescent="0.25">
      <c r="A113" s="568" t="s">
        <v>2539</v>
      </c>
      <c r="B113" s="417"/>
      <c r="C113" s="374"/>
      <c r="D113" s="619"/>
      <c r="E113" s="323"/>
      <c r="F113" s="323"/>
      <c r="G113" s="323"/>
      <c r="H113" s="323"/>
      <c r="I113" s="323"/>
      <c r="J113" s="323"/>
      <c r="K113" s="326"/>
      <c r="L113" s="326"/>
      <c r="M113" s="326"/>
      <c r="N113" s="564"/>
    </row>
    <row r="114" spans="1:14" s="15" customFormat="1" x14ac:dyDescent="0.25">
      <c r="A114" s="568" t="s">
        <v>2597</v>
      </c>
      <c r="B114" s="390" t="s">
        <v>2596</v>
      </c>
      <c r="C114" s="621" t="s">
        <v>1409</v>
      </c>
      <c r="D114" s="619"/>
      <c r="E114" s="337">
        <v>3083563047.79</v>
      </c>
      <c r="F114" s="337"/>
      <c r="G114" s="337">
        <v>3083563047.79</v>
      </c>
      <c r="H114" s="337"/>
      <c r="I114" s="337"/>
      <c r="J114" s="337"/>
      <c r="K114" s="334">
        <v>3083563047.79</v>
      </c>
      <c r="L114" s="334"/>
      <c r="M114" s="334"/>
      <c r="N114" s="560"/>
    </row>
    <row r="115" spans="1:14" s="15" customFormat="1" x14ac:dyDescent="0.25">
      <c r="A115" s="559" t="s">
        <v>2595</v>
      </c>
      <c r="B115" s="355" t="s">
        <v>2594</v>
      </c>
      <c r="C115" s="622" t="s">
        <v>2090</v>
      </c>
      <c r="D115" s="619"/>
      <c r="E115" s="185">
        <v>3094434684.0999999</v>
      </c>
      <c r="F115" s="185"/>
      <c r="G115" s="185">
        <v>3094434684.0999999</v>
      </c>
      <c r="H115" s="185"/>
      <c r="I115" s="185"/>
      <c r="J115" s="185"/>
      <c r="K115" s="328">
        <v>3094434684.0999999</v>
      </c>
      <c r="L115" s="328"/>
      <c r="M115" s="328"/>
      <c r="N115" s="570"/>
    </row>
    <row r="116" spans="1:14" s="15" customFormat="1" x14ac:dyDescent="0.25">
      <c r="A116" s="590" t="s">
        <v>2593</v>
      </c>
      <c r="B116" s="390" t="s">
        <v>2592</v>
      </c>
      <c r="C116" s="621"/>
      <c r="D116" s="619"/>
      <c r="E116" s="185"/>
      <c r="F116" s="185"/>
      <c r="G116" s="185"/>
      <c r="H116" s="185"/>
      <c r="I116" s="185"/>
      <c r="J116" s="185"/>
      <c r="K116" s="328"/>
      <c r="L116" s="328"/>
      <c r="M116" s="328"/>
      <c r="N116" s="570"/>
    </row>
    <row r="117" spans="1:14" s="15" customFormat="1" x14ac:dyDescent="0.25">
      <c r="A117" s="568" t="s">
        <v>2539</v>
      </c>
      <c r="B117" s="417"/>
      <c r="C117" s="374"/>
      <c r="D117" s="619"/>
      <c r="E117" s="323"/>
      <c r="F117" s="323"/>
      <c r="G117" s="323"/>
      <c r="H117" s="323"/>
      <c r="I117" s="323"/>
      <c r="J117" s="323"/>
      <c r="K117" s="326"/>
      <c r="L117" s="326"/>
      <c r="M117" s="326"/>
      <c r="N117" s="564"/>
    </row>
    <row r="118" spans="1:14" s="15" customFormat="1" x14ac:dyDescent="0.25">
      <c r="A118" s="568" t="s">
        <v>2591</v>
      </c>
      <c r="B118" s="390" t="s">
        <v>2590</v>
      </c>
      <c r="C118" s="621" t="s">
        <v>1112</v>
      </c>
      <c r="D118" s="619"/>
      <c r="E118" s="337"/>
      <c r="F118" s="334"/>
      <c r="G118" s="334"/>
      <c r="H118" s="334"/>
      <c r="I118" s="334"/>
      <c r="J118" s="337"/>
      <c r="K118" s="334"/>
      <c r="L118" s="334"/>
      <c r="M118" s="334"/>
      <c r="N118" s="560"/>
    </row>
    <row r="119" spans="1:14" s="15" customFormat="1" ht="15.75" thickBot="1" x14ac:dyDescent="0.3">
      <c r="A119" s="568" t="s">
        <v>2589</v>
      </c>
      <c r="B119" s="382" t="s">
        <v>2588</v>
      </c>
      <c r="C119" s="620" t="s">
        <v>1109</v>
      </c>
      <c r="D119" s="619"/>
      <c r="E119" s="381"/>
      <c r="F119" s="384"/>
      <c r="G119" s="384"/>
      <c r="H119" s="384"/>
      <c r="I119" s="384"/>
      <c r="J119" s="381"/>
      <c r="K119" s="384"/>
      <c r="L119" s="384"/>
      <c r="M119" s="384"/>
      <c r="N119" s="618"/>
    </row>
    <row r="120" spans="1:14" s="15" customFormat="1" ht="11.25" x14ac:dyDescent="0.2">
      <c r="A120" s="617"/>
      <c r="B120" s="378"/>
      <c r="C120" s="378"/>
      <c r="E120" s="616"/>
      <c r="F120" s="616"/>
      <c r="G120" s="616"/>
      <c r="H120" s="616"/>
      <c r="I120" s="616"/>
      <c r="J120" s="616"/>
      <c r="K120" s="616"/>
      <c r="L120" s="616"/>
      <c r="M120" s="616"/>
      <c r="N120" s="615" t="s">
        <v>2587</v>
      </c>
    </row>
    <row r="121" spans="1:14" s="15" customFormat="1" ht="11.25" customHeight="1" x14ac:dyDescent="0.2">
      <c r="A121" s="614"/>
      <c r="B121" s="613" t="s">
        <v>2526</v>
      </c>
      <c r="C121" s="613" t="s">
        <v>2586</v>
      </c>
      <c r="E121" s="609" t="s">
        <v>2585</v>
      </c>
      <c r="F121" s="612" t="s">
        <v>2584</v>
      </c>
      <c r="G121" s="609" t="s">
        <v>2583</v>
      </c>
      <c r="H121" s="612" t="s">
        <v>2582</v>
      </c>
      <c r="I121" s="609" t="s">
        <v>2517</v>
      </c>
      <c r="J121" s="611" t="s">
        <v>2513</v>
      </c>
      <c r="K121" s="610" t="s">
        <v>695</v>
      </c>
      <c r="L121" s="610" t="s">
        <v>2506</v>
      </c>
      <c r="M121" s="610" t="s">
        <v>2502</v>
      </c>
      <c r="N121" s="609" t="s">
        <v>2581</v>
      </c>
    </row>
    <row r="122" spans="1:14" s="15" customFormat="1" ht="11.25" x14ac:dyDescent="0.2">
      <c r="A122" s="608"/>
      <c r="B122" s="603"/>
      <c r="C122" s="603"/>
      <c r="E122" s="605"/>
      <c r="F122" s="372"/>
      <c r="G122" s="605"/>
      <c r="H122" s="372"/>
      <c r="I122" s="605"/>
      <c r="J122" s="607"/>
      <c r="K122" s="606"/>
      <c r="L122" s="606"/>
      <c r="M122" s="606"/>
      <c r="N122" s="605"/>
    </row>
    <row r="123" spans="1:14" s="15" customFormat="1" ht="176.25" customHeight="1" x14ac:dyDescent="0.2">
      <c r="A123" s="604" t="s">
        <v>688</v>
      </c>
      <c r="B123" s="603"/>
      <c r="C123" s="603"/>
      <c r="E123" s="600"/>
      <c r="F123" s="372"/>
      <c r="G123" s="600"/>
      <c r="H123" s="372"/>
      <c r="I123" s="600"/>
      <c r="J123" s="602"/>
      <c r="K123" s="601"/>
      <c r="L123" s="601"/>
      <c r="M123" s="601"/>
      <c r="N123" s="600"/>
    </row>
    <row r="124" spans="1:14" s="15" customFormat="1" ht="12" thickBot="1" x14ac:dyDescent="0.25">
      <c r="A124" s="369">
        <v>1</v>
      </c>
      <c r="B124" s="13">
        <v>2</v>
      </c>
      <c r="C124" s="13">
        <v>3</v>
      </c>
      <c r="D124" s="5"/>
      <c r="E124" s="599">
        <v>4</v>
      </c>
      <c r="F124" s="599">
        <v>5</v>
      </c>
      <c r="G124" s="599">
        <v>6</v>
      </c>
      <c r="H124" s="599">
        <v>7</v>
      </c>
      <c r="I124" s="598">
        <v>8</v>
      </c>
      <c r="J124" s="599">
        <v>9</v>
      </c>
      <c r="K124" s="599">
        <v>10</v>
      </c>
      <c r="L124" s="599">
        <v>11</v>
      </c>
      <c r="M124" s="598">
        <v>12</v>
      </c>
      <c r="N124" s="598">
        <v>13</v>
      </c>
    </row>
    <row r="125" spans="1:14" s="15" customFormat="1" ht="24.75" x14ac:dyDescent="0.25">
      <c r="A125" s="590" t="s">
        <v>2580</v>
      </c>
      <c r="B125" s="399" t="s">
        <v>2579</v>
      </c>
      <c r="C125" s="597"/>
      <c r="D125" s="596"/>
      <c r="E125" s="595">
        <v>191029784.21000001</v>
      </c>
      <c r="F125" s="595"/>
      <c r="G125" s="595">
        <v>191029784.21000001</v>
      </c>
      <c r="H125" s="595"/>
      <c r="I125" s="595"/>
      <c r="J125" s="406"/>
      <c r="K125" s="595">
        <v>191029784.21000001</v>
      </c>
      <c r="L125" s="595"/>
      <c r="M125" s="595"/>
      <c r="N125" s="594"/>
    </row>
    <row r="126" spans="1:14" s="15" customFormat="1" x14ac:dyDescent="0.25">
      <c r="A126" s="568" t="s">
        <v>2539</v>
      </c>
      <c r="B126" s="324"/>
      <c r="C126" s="588"/>
      <c r="D126" s="561"/>
      <c r="E126" s="582"/>
      <c r="F126" s="582"/>
      <c r="G126" s="582"/>
      <c r="H126" s="582"/>
      <c r="I126" s="582"/>
      <c r="J126" s="583"/>
      <c r="K126" s="582"/>
      <c r="L126" s="582"/>
      <c r="M126" s="582"/>
      <c r="N126" s="581"/>
    </row>
    <row r="127" spans="1:14" s="15" customFormat="1" ht="23.25" x14ac:dyDescent="0.25">
      <c r="A127" s="572" t="s">
        <v>2578</v>
      </c>
      <c r="B127" s="345" t="s">
        <v>2577</v>
      </c>
      <c r="C127" s="589" t="s">
        <v>2105</v>
      </c>
      <c r="D127" s="561"/>
      <c r="E127" s="593">
        <v>199518563.16999999</v>
      </c>
      <c r="F127" s="593"/>
      <c r="G127" s="593">
        <v>199518563.16999999</v>
      </c>
      <c r="H127" s="593"/>
      <c r="I127" s="593"/>
      <c r="J127" s="593"/>
      <c r="K127" s="592">
        <v>199518563.16999999</v>
      </c>
      <c r="L127" s="592"/>
      <c r="M127" s="592"/>
      <c r="N127" s="591"/>
    </row>
    <row r="128" spans="1:14" s="15" customFormat="1" ht="23.25" x14ac:dyDescent="0.25">
      <c r="A128" s="559" t="s">
        <v>2576</v>
      </c>
      <c r="B128" s="331" t="s">
        <v>2575</v>
      </c>
      <c r="C128" s="589" t="s">
        <v>2574</v>
      </c>
      <c r="D128" s="561"/>
      <c r="E128" s="577">
        <v>8488778.9600000009</v>
      </c>
      <c r="F128" s="577"/>
      <c r="G128" s="577">
        <v>8488778.9600000009</v>
      </c>
      <c r="H128" s="577"/>
      <c r="I128" s="577"/>
      <c r="J128" s="578"/>
      <c r="K128" s="577">
        <v>8488778.9600000009</v>
      </c>
      <c r="L128" s="577"/>
      <c r="M128" s="577"/>
      <c r="N128" s="576"/>
    </row>
    <row r="129" spans="1:14" s="15" customFormat="1" x14ac:dyDescent="0.25">
      <c r="A129" s="590" t="s">
        <v>2573</v>
      </c>
      <c r="B129" s="331" t="s">
        <v>2572</v>
      </c>
      <c r="C129" s="589"/>
      <c r="D129" s="561"/>
      <c r="E129" s="577"/>
      <c r="F129" s="577"/>
      <c r="G129" s="577"/>
      <c r="H129" s="577"/>
      <c r="I129" s="577"/>
      <c r="J129" s="578"/>
      <c r="K129" s="577"/>
      <c r="L129" s="577"/>
      <c r="M129" s="577"/>
      <c r="N129" s="576"/>
    </row>
    <row r="130" spans="1:14" s="15" customFormat="1" x14ac:dyDescent="0.25">
      <c r="A130" s="568" t="s">
        <v>2539</v>
      </c>
      <c r="B130" s="324"/>
      <c r="C130" s="588"/>
      <c r="D130" s="561"/>
      <c r="E130" s="582"/>
      <c r="F130" s="582"/>
      <c r="G130" s="582"/>
      <c r="H130" s="582"/>
      <c r="I130" s="582"/>
      <c r="J130" s="583"/>
      <c r="K130" s="582"/>
      <c r="L130" s="582"/>
      <c r="M130" s="582"/>
      <c r="N130" s="581"/>
    </row>
    <row r="131" spans="1:14" s="15" customFormat="1" x14ac:dyDescent="0.25">
      <c r="A131" s="572" t="s">
        <v>2571</v>
      </c>
      <c r="B131" s="338" t="s">
        <v>2570</v>
      </c>
      <c r="C131" s="588" t="s">
        <v>2540</v>
      </c>
      <c r="D131" s="561"/>
      <c r="E131" s="586"/>
      <c r="F131" s="586"/>
      <c r="G131" s="586"/>
      <c r="H131" s="586"/>
      <c r="I131" s="586"/>
      <c r="J131" s="587"/>
      <c r="K131" s="586"/>
      <c r="L131" s="586"/>
      <c r="M131" s="586"/>
      <c r="N131" s="585"/>
    </row>
    <row r="132" spans="1:14" s="15" customFormat="1" ht="23.25" x14ac:dyDescent="0.25">
      <c r="A132" s="568" t="s">
        <v>2569</v>
      </c>
      <c r="B132" s="324" t="s">
        <v>2568</v>
      </c>
      <c r="C132" s="584" t="s">
        <v>2567</v>
      </c>
      <c r="D132" s="561"/>
      <c r="E132" s="583"/>
      <c r="F132" s="582"/>
      <c r="G132" s="582"/>
      <c r="H132" s="582"/>
      <c r="I132" s="582"/>
      <c r="J132" s="583"/>
      <c r="K132" s="582"/>
      <c r="L132" s="582"/>
      <c r="M132" s="582"/>
      <c r="N132" s="581"/>
    </row>
    <row r="133" spans="1:14" s="15" customFormat="1" x14ac:dyDescent="0.25">
      <c r="A133" s="580" t="s">
        <v>2566</v>
      </c>
      <c r="B133" s="331" t="s">
        <v>2130</v>
      </c>
      <c r="C133" s="579"/>
      <c r="D133" s="561"/>
      <c r="E133" s="577"/>
      <c r="F133" s="577"/>
      <c r="G133" s="577"/>
      <c r="H133" s="577"/>
      <c r="I133" s="577"/>
      <c r="J133" s="578"/>
      <c r="K133" s="577"/>
      <c r="L133" s="577"/>
      <c r="M133" s="577"/>
      <c r="N133" s="576"/>
    </row>
    <row r="134" spans="1:14" s="15" customFormat="1" x14ac:dyDescent="0.25">
      <c r="A134" s="568" t="s">
        <v>2539</v>
      </c>
      <c r="B134" s="417"/>
      <c r="C134" s="573"/>
      <c r="D134" s="561"/>
      <c r="E134" s="323"/>
      <c r="F134" s="326"/>
      <c r="G134" s="326"/>
      <c r="H134" s="326"/>
      <c r="I134" s="326"/>
      <c r="J134" s="323"/>
      <c r="K134" s="326"/>
      <c r="L134" s="326"/>
      <c r="M134" s="326"/>
      <c r="N134" s="564"/>
    </row>
    <row r="135" spans="1:14" s="15" customFormat="1" x14ac:dyDescent="0.25">
      <c r="A135" s="572" t="s">
        <v>2565</v>
      </c>
      <c r="B135" s="348" t="s">
        <v>2128</v>
      </c>
      <c r="C135" s="562" t="s">
        <v>2564</v>
      </c>
      <c r="D135" s="561"/>
      <c r="E135" s="347"/>
      <c r="F135" s="347"/>
      <c r="G135" s="347"/>
      <c r="H135" s="347"/>
      <c r="I135" s="347"/>
      <c r="J135" s="344"/>
      <c r="K135" s="347"/>
      <c r="L135" s="347"/>
      <c r="M135" s="347"/>
      <c r="N135" s="575"/>
    </row>
    <row r="136" spans="1:14" s="15" customFormat="1" x14ac:dyDescent="0.25">
      <c r="A136" s="572" t="s">
        <v>2563</v>
      </c>
      <c r="B136" s="417" t="s">
        <v>2126</v>
      </c>
      <c r="C136" s="562" t="s">
        <v>2562</v>
      </c>
      <c r="D136" s="561"/>
      <c r="E136" s="326"/>
      <c r="F136" s="326"/>
      <c r="G136" s="326"/>
      <c r="H136" s="326"/>
      <c r="I136" s="326"/>
      <c r="J136" s="323"/>
      <c r="K136" s="326"/>
      <c r="L136" s="326"/>
      <c r="M136" s="326"/>
      <c r="N136" s="564"/>
    </row>
    <row r="137" spans="1:14" s="15" customFormat="1" ht="24.75" x14ac:dyDescent="0.25">
      <c r="A137" s="574" t="s">
        <v>2561</v>
      </c>
      <c r="B137" s="417" t="s">
        <v>2560</v>
      </c>
      <c r="C137" s="474"/>
      <c r="D137" s="561"/>
      <c r="E137" s="326">
        <v>133414308.88</v>
      </c>
      <c r="F137" s="326"/>
      <c r="G137" s="326">
        <v>133414308.88</v>
      </c>
      <c r="H137" s="326"/>
      <c r="I137" s="326"/>
      <c r="J137" s="323"/>
      <c r="K137" s="326">
        <v>133414308.88</v>
      </c>
      <c r="L137" s="326"/>
      <c r="M137" s="326"/>
      <c r="N137" s="564"/>
    </row>
    <row r="138" spans="1:14" s="15" customFormat="1" x14ac:dyDescent="0.25">
      <c r="A138" s="565" t="s">
        <v>2539</v>
      </c>
      <c r="B138" s="417"/>
      <c r="C138" s="573"/>
      <c r="D138" s="561"/>
      <c r="E138" s="326"/>
      <c r="F138" s="326"/>
      <c r="G138" s="326"/>
      <c r="H138" s="326"/>
      <c r="I138" s="326"/>
      <c r="J138" s="323"/>
      <c r="K138" s="326"/>
      <c r="L138" s="326"/>
      <c r="M138" s="326"/>
      <c r="N138" s="564"/>
    </row>
    <row r="139" spans="1:14" s="15" customFormat="1" x14ac:dyDescent="0.25">
      <c r="A139" s="572" t="s">
        <v>2559</v>
      </c>
      <c r="B139" s="390" t="s">
        <v>2558</v>
      </c>
      <c r="C139" s="562" t="s">
        <v>2557</v>
      </c>
      <c r="D139" s="561"/>
      <c r="E139" s="334">
        <v>4241959287.0999999</v>
      </c>
      <c r="F139" s="334"/>
      <c r="G139" s="334">
        <v>4241959287.0999999</v>
      </c>
      <c r="H139" s="334"/>
      <c r="I139" s="334"/>
      <c r="J139" s="337"/>
      <c r="K139" s="334">
        <v>4241959287.0999999</v>
      </c>
      <c r="L139" s="334"/>
      <c r="M139" s="334"/>
      <c r="N139" s="560"/>
    </row>
    <row r="140" spans="1:14" s="15" customFormat="1" x14ac:dyDescent="0.25">
      <c r="A140" s="572" t="s">
        <v>2556</v>
      </c>
      <c r="B140" s="355" t="s">
        <v>2555</v>
      </c>
      <c r="C140" s="12" t="s">
        <v>2554</v>
      </c>
      <c r="D140" s="561"/>
      <c r="E140" s="328">
        <v>4108544978.2199998</v>
      </c>
      <c r="F140" s="328"/>
      <c r="G140" s="328">
        <v>4108544978.2199998</v>
      </c>
      <c r="H140" s="328"/>
      <c r="I140" s="328"/>
      <c r="J140" s="185"/>
      <c r="K140" s="328">
        <v>4108544978.2199998</v>
      </c>
      <c r="L140" s="328"/>
      <c r="M140" s="328"/>
      <c r="N140" s="570"/>
    </row>
    <row r="141" spans="1:14" s="15" customFormat="1" ht="38.25" customHeight="1" x14ac:dyDescent="0.25">
      <c r="A141" s="571" t="s">
        <v>2553</v>
      </c>
      <c r="B141" s="390" t="s">
        <v>1409</v>
      </c>
      <c r="C141" s="562"/>
      <c r="D141" s="561"/>
      <c r="E141" s="334">
        <v>116843541.43000001</v>
      </c>
      <c r="F141" s="334"/>
      <c r="G141" s="334">
        <v>116843541.43000001</v>
      </c>
      <c r="H141" s="334"/>
      <c r="I141" s="334"/>
      <c r="J141" s="337"/>
      <c r="K141" s="334">
        <v>116843541.43000001</v>
      </c>
      <c r="L141" s="334"/>
      <c r="M141" s="334"/>
      <c r="N141" s="560"/>
    </row>
    <row r="142" spans="1:14" s="15" customFormat="1" ht="24.75" x14ac:dyDescent="0.25">
      <c r="A142" s="569" t="s">
        <v>2552</v>
      </c>
      <c r="B142" s="390" t="s">
        <v>1112</v>
      </c>
      <c r="C142" s="562"/>
      <c r="D142" s="561"/>
      <c r="E142" s="185">
        <v>132000000</v>
      </c>
      <c r="F142" s="328"/>
      <c r="G142" s="328">
        <v>132000000</v>
      </c>
      <c r="H142" s="328"/>
      <c r="I142" s="328"/>
      <c r="J142" s="185"/>
      <c r="K142" s="328">
        <v>132000000</v>
      </c>
      <c r="L142" s="328"/>
      <c r="M142" s="328"/>
      <c r="N142" s="570"/>
    </row>
    <row r="143" spans="1:14" s="15" customFormat="1" x14ac:dyDescent="0.25">
      <c r="A143" s="568" t="s">
        <v>2539</v>
      </c>
      <c r="B143" s="417"/>
      <c r="C143" s="474"/>
      <c r="D143" s="561"/>
      <c r="E143" s="323"/>
      <c r="F143" s="326"/>
      <c r="G143" s="326"/>
      <c r="H143" s="326"/>
      <c r="I143" s="326"/>
      <c r="J143" s="323"/>
      <c r="K143" s="326"/>
      <c r="L143" s="326"/>
      <c r="M143" s="326"/>
      <c r="N143" s="564"/>
    </row>
    <row r="144" spans="1:14" s="15" customFormat="1" ht="23.25" x14ac:dyDescent="0.25">
      <c r="A144" s="567" t="s">
        <v>2551</v>
      </c>
      <c r="B144" s="390" t="s">
        <v>2550</v>
      </c>
      <c r="C144" s="562" t="s">
        <v>2549</v>
      </c>
      <c r="D144" s="561"/>
      <c r="E144" s="334">
        <v>329024986.06999999</v>
      </c>
      <c r="F144" s="334"/>
      <c r="G144" s="334">
        <v>329024986.06999999</v>
      </c>
      <c r="H144" s="334"/>
      <c r="I144" s="334"/>
      <c r="J144" s="337"/>
      <c r="K144" s="334">
        <v>329024986.06999999</v>
      </c>
      <c r="L144" s="334"/>
      <c r="M144" s="334"/>
      <c r="N144" s="560"/>
    </row>
    <row r="145" spans="1:14" s="15" customFormat="1" ht="23.25" x14ac:dyDescent="0.25">
      <c r="A145" s="567" t="s">
        <v>2548</v>
      </c>
      <c r="B145" s="355" t="s">
        <v>2547</v>
      </c>
      <c r="C145" s="562" t="s">
        <v>2546</v>
      </c>
      <c r="D145" s="561"/>
      <c r="E145" s="334">
        <v>197024986.06999999</v>
      </c>
      <c r="F145" s="334"/>
      <c r="G145" s="334">
        <v>197024986.06999999</v>
      </c>
      <c r="H145" s="334"/>
      <c r="I145" s="334"/>
      <c r="J145" s="337"/>
      <c r="K145" s="334">
        <v>197024986.06999999</v>
      </c>
      <c r="L145" s="334"/>
      <c r="M145" s="334"/>
      <c r="N145" s="560"/>
    </row>
    <row r="146" spans="1:14" s="15" customFormat="1" ht="24.75" x14ac:dyDescent="0.25">
      <c r="A146" s="569" t="s">
        <v>2545</v>
      </c>
      <c r="B146" s="355" t="s">
        <v>2105</v>
      </c>
      <c r="C146" s="562"/>
      <c r="D146" s="561"/>
      <c r="E146" s="334"/>
      <c r="F146" s="334"/>
      <c r="G146" s="334"/>
      <c r="H146" s="334"/>
      <c r="I146" s="334"/>
      <c r="J146" s="337"/>
      <c r="K146" s="334"/>
      <c r="L146" s="334"/>
      <c r="M146" s="334"/>
      <c r="N146" s="560"/>
    </row>
    <row r="147" spans="1:14" s="15" customFormat="1" x14ac:dyDescent="0.25">
      <c r="A147" s="568" t="s">
        <v>2539</v>
      </c>
      <c r="B147" s="417"/>
      <c r="C147" s="474"/>
      <c r="D147" s="561"/>
      <c r="E147" s="323"/>
      <c r="F147" s="326"/>
      <c r="G147" s="326"/>
      <c r="H147" s="326"/>
      <c r="I147" s="326"/>
      <c r="J147" s="323"/>
      <c r="K147" s="326"/>
      <c r="L147" s="326"/>
      <c r="M147" s="326"/>
      <c r="N147" s="564"/>
    </row>
    <row r="148" spans="1:14" s="15" customFormat="1" ht="23.25" x14ac:dyDescent="0.25">
      <c r="A148" s="567" t="s">
        <v>2544</v>
      </c>
      <c r="B148" s="390" t="s">
        <v>2102</v>
      </c>
      <c r="C148" s="562" t="s">
        <v>2543</v>
      </c>
      <c r="D148" s="561"/>
      <c r="E148" s="334"/>
      <c r="F148" s="334"/>
      <c r="G148" s="334"/>
      <c r="H148" s="334"/>
      <c r="I148" s="334"/>
      <c r="J148" s="337"/>
      <c r="K148" s="334"/>
      <c r="L148" s="334"/>
      <c r="M148" s="334"/>
      <c r="N148" s="560"/>
    </row>
    <row r="149" spans="1:14" s="15" customFormat="1" ht="23.25" x14ac:dyDescent="0.25">
      <c r="A149" s="567" t="s">
        <v>2542</v>
      </c>
      <c r="B149" s="355" t="s">
        <v>2099</v>
      </c>
      <c r="C149" s="562" t="s">
        <v>1167</v>
      </c>
      <c r="D149" s="561"/>
      <c r="E149" s="334"/>
      <c r="F149" s="334"/>
      <c r="G149" s="334"/>
      <c r="H149" s="334"/>
      <c r="I149" s="334"/>
      <c r="J149" s="337"/>
      <c r="K149" s="334"/>
      <c r="L149" s="334"/>
      <c r="M149" s="334"/>
      <c r="N149" s="560"/>
    </row>
    <row r="150" spans="1:14" s="15" customFormat="1" ht="24.75" x14ac:dyDescent="0.25">
      <c r="A150" s="566" t="s">
        <v>2541</v>
      </c>
      <c r="B150" s="355" t="s">
        <v>2540</v>
      </c>
      <c r="C150" s="562"/>
      <c r="D150" s="561"/>
      <c r="E150" s="334">
        <v>-15156458.57</v>
      </c>
      <c r="F150" s="334"/>
      <c r="G150" s="334">
        <v>-15156458.57</v>
      </c>
      <c r="H150" s="334"/>
      <c r="I150" s="334"/>
      <c r="J150" s="337"/>
      <c r="K150" s="334">
        <v>-15156458.57</v>
      </c>
      <c r="L150" s="334"/>
      <c r="M150" s="334"/>
      <c r="N150" s="560"/>
    </row>
    <row r="151" spans="1:14" s="15" customFormat="1" x14ac:dyDescent="0.25">
      <c r="A151" s="565" t="s">
        <v>2539</v>
      </c>
      <c r="B151" s="417"/>
      <c r="C151" s="474"/>
      <c r="D151" s="561"/>
      <c r="E151" s="326"/>
      <c r="F151" s="326"/>
      <c r="G151" s="326"/>
      <c r="H151" s="326"/>
      <c r="I151" s="326"/>
      <c r="J151" s="323"/>
      <c r="K151" s="326"/>
      <c r="L151" s="326"/>
      <c r="M151" s="326"/>
      <c r="N151" s="564"/>
    </row>
    <row r="152" spans="1:14" s="15" customFormat="1" x14ac:dyDescent="0.25">
      <c r="A152" s="563" t="s">
        <v>2538</v>
      </c>
      <c r="B152" s="390" t="s">
        <v>2537</v>
      </c>
      <c r="C152" s="562" t="s">
        <v>2536</v>
      </c>
      <c r="D152" s="561"/>
      <c r="E152" s="334">
        <v>2825090184.6599998</v>
      </c>
      <c r="F152" s="334"/>
      <c r="G152" s="334">
        <v>2825090184.6599998</v>
      </c>
      <c r="H152" s="334"/>
      <c r="I152" s="334"/>
      <c r="J152" s="337"/>
      <c r="K152" s="334">
        <v>2825090184.6599998</v>
      </c>
      <c r="L152" s="334"/>
      <c r="M152" s="334"/>
      <c r="N152" s="560"/>
    </row>
    <row r="153" spans="1:14" s="15" customFormat="1" ht="15.75" thickBot="1" x14ac:dyDescent="0.3">
      <c r="A153" s="559" t="s">
        <v>2535</v>
      </c>
      <c r="B153" s="558" t="s">
        <v>2534</v>
      </c>
      <c r="C153" s="557" t="s">
        <v>1160</v>
      </c>
      <c r="D153" s="556"/>
      <c r="E153" s="555">
        <v>2840246643.23</v>
      </c>
      <c r="F153" s="555"/>
      <c r="G153" s="555">
        <v>2840246643.23</v>
      </c>
      <c r="H153" s="555"/>
      <c r="I153" s="555"/>
      <c r="J153" s="178"/>
      <c r="K153" s="555">
        <v>2840246643.23</v>
      </c>
      <c r="L153" s="555"/>
      <c r="M153" s="555"/>
      <c r="N153" s="554"/>
    </row>
    <row r="154" spans="1:14" s="15" customFormat="1" ht="16.5" customHeight="1" x14ac:dyDescent="0.2">
      <c r="A154" s="553"/>
      <c r="B154" s="162"/>
      <c r="C154" s="162"/>
      <c r="D154" s="158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</row>
    <row r="155" spans="1:14" s="15" customFormat="1" ht="21" customHeight="1" x14ac:dyDescent="0.2">
      <c r="A155" s="553" t="s">
        <v>43</v>
      </c>
      <c r="B155" s="552"/>
      <c r="C155" s="551"/>
      <c r="D155" s="158"/>
      <c r="E155" s="550" t="s">
        <v>2533</v>
      </c>
      <c r="F155" s="549"/>
      <c r="G155" s="549"/>
      <c r="H155" s="548" t="s">
        <v>41</v>
      </c>
      <c r="I155" s="547"/>
      <c r="J155" s="546"/>
      <c r="K155" s="545" t="s">
        <v>2532</v>
      </c>
      <c r="L155" s="544"/>
      <c r="M155" s="544"/>
      <c r="N155" s="17"/>
    </row>
    <row r="156" spans="1:14" s="15" customFormat="1" ht="21" customHeight="1" x14ac:dyDescent="0.2">
      <c r="A156" s="543" t="s">
        <v>2531</v>
      </c>
      <c r="B156" s="542" t="s">
        <v>2340</v>
      </c>
      <c r="C156" s="98"/>
      <c r="D156" s="158"/>
      <c r="E156" s="541" t="s">
        <v>31</v>
      </c>
      <c r="F156" s="98"/>
      <c r="G156" s="98"/>
      <c r="H156" s="16"/>
      <c r="I156" s="16"/>
      <c r="J156" s="473" t="s">
        <v>2530</v>
      </c>
      <c r="K156" s="541" t="s">
        <v>31</v>
      </c>
      <c r="L156" s="98"/>
      <c r="M156" s="98"/>
      <c r="N156" s="17"/>
    </row>
    <row r="157" spans="1:14" s="15" customFormat="1" ht="12.75" x14ac:dyDescent="0.2">
      <c r="A157" s="540" t="s">
        <v>2529</v>
      </c>
      <c r="B157" s="162"/>
      <c r="C157" s="16"/>
      <c r="D157" s="158"/>
      <c r="H157" s="16"/>
      <c r="I157" s="16"/>
      <c r="J157" s="17"/>
      <c r="K157" s="17"/>
      <c r="L157" s="17"/>
      <c r="M157" s="17"/>
      <c r="N157" s="17"/>
    </row>
  </sheetData>
  <mergeCells count="45">
    <mergeCell ref="L12:L14"/>
    <mergeCell ref="M12:M14"/>
    <mergeCell ref="B61:B63"/>
    <mergeCell ref="C61:C63"/>
    <mergeCell ref="J61:J63"/>
    <mergeCell ref="K61:K63"/>
    <mergeCell ref="I61:I63"/>
    <mergeCell ref="G12:G14"/>
    <mergeCell ref="E12:E14"/>
    <mergeCell ref="K12:K14"/>
    <mergeCell ref="B12:B14"/>
    <mergeCell ref="C12:C14"/>
    <mergeCell ref="N61:N63"/>
    <mergeCell ref="M121:M123"/>
    <mergeCell ref="N121:N123"/>
    <mergeCell ref="J121:J123"/>
    <mergeCell ref="K121:K123"/>
    <mergeCell ref="L61:L63"/>
    <mergeCell ref="N12:N14"/>
    <mergeCell ref="E2:J2"/>
    <mergeCell ref="E4:J4"/>
    <mergeCell ref="C121:C123"/>
    <mergeCell ref="E121:E123"/>
    <mergeCell ref="G121:G123"/>
    <mergeCell ref="E61:E63"/>
    <mergeCell ref="G61:G63"/>
    <mergeCell ref="F12:F14"/>
    <mergeCell ref="I12:I14"/>
    <mergeCell ref="J12:J14"/>
    <mergeCell ref="H12:H14"/>
    <mergeCell ref="B156:C156"/>
    <mergeCell ref="I121:I123"/>
    <mergeCell ref="B155:C155"/>
    <mergeCell ref="B121:B123"/>
    <mergeCell ref="H155:I155"/>
    <mergeCell ref="E155:G155"/>
    <mergeCell ref="E156:G156"/>
    <mergeCell ref="K156:M156"/>
    <mergeCell ref="F61:F63"/>
    <mergeCell ref="H61:H63"/>
    <mergeCell ref="F121:F123"/>
    <mergeCell ref="H121:H123"/>
    <mergeCell ref="K155:M155"/>
    <mergeCell ref="L121:L123"/>
    <mergeCell ref="M61:M63"/>
  </mergeCells>
  <printOptions gridLinesSet="0"/>
  <pageMargins left="0.78740157480314965" right="0.27559055118110237" top="0.74803149606299213" bottom="0.39370078740157483" header="0" footer="0"/>
  <pageSetup paperSize="9" scale="61" fitToHeight="0" pageOrder="overThenDown" orientation="landscape" verticalDpi="300" r:id="rId1"/>
  <headerFooter alignWithMargins="0"/>
  <rowBreaks count="2" manualBreakCount="2">
    <brk id="59" max="22" man="1"/>
    <brk id="119" max="20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view="pageBreakPreview" topLeftCell="A19" zoomScaleNormal="100" zoomScaleSheetLayoutView="100" workbookViewId="0">
      <selection activeCell="C15" sqref="C15"/>
    </sheetView>
  </sheetViews>
  <sheetFormatPr defaultRowHeight="12.75" x14ac:dyDescent="0.2"/>
  <cols>
    <col min="1" max="1" width="39.42578125" customWidth="1"/>
    <col min="3" max="3" width="22.7109375" customWidth="1"/>
    <col min="4" max="4" width="19.85546875" customWidth="1"/>
    <col min="5" max="5" width="17" customWidth="1"/>
    <col min="6" max="6" width="16.28515625" customWidth="1"/>
    <col min="7" max="7" width="19.28515625" customWidth="1"/>
    <col min="8" max="8" width="20.42578125" customWidth="1"/>
    <col min="9" max="9" width="30.7109375" customWidth="1"/>
    <col min="10" max="10" width="9.140625" hidden="1" customWidth="1"/>
  </cols>
  <sheetData>
    <row r="1" spans="1:10" x14ac:dyDescent="0.2">
      <c r="A1" s="16"/>
    </row>
    <row r="2" spans="1:10" x14ac:dyDescent="0.2">
      <c r="C2" s="538" t="s">
        <v>2732</v>
      </c>
    </row>
    <row r="3" spans="1:10" x14ac:dyDescent="0.2">
      <c r="A3" s="538"/>
      <c r="I3" s="57" t="s">
        <v>2731</v>
      </c>
    </row>
    <row r="4" spans="1:10" x14ac:dyDescent="0.2">
      <c r="A4" s="704" t="s">
        <v>688</v>
      </c>
      <c r="B4" s="703" t="s">
        <v>687</v>
      </c>
      <c r="C4" s="534" t="s">
        <v>2726</v>
      </c>
      <c r="D4" s="702"/>
      <c r="E4" s="702"/>
      <c r="F4" s="702"/>
      <c r="G4" s="702"/>
      <c r="H4" s="701"/>
      <c r="I4" s="531" t="s">
        <v>1396</v>
      </c>
    </row>
    <row r="5" spans="1:10" ht="89.25" x14ac:dyDescent="0.2">
      <c r="A5" s="700"/>
      <c r="B5" s="298"/>
      <c r="C5" s="698" t="s">
        <v>2524</v>
      </c>
      <c r="D5" s="699" t="s">
        <v>2523</v>
      </c>
      <c r="E5" s="699" t="s">
        <v>2522</v>
      </c>
      <c r="F5" s="699" t="s">
        <v>2521</v>
      </c>
      <c r="G5" s="699" t="s">
        <v>2520</v>
      </c>
      <c r="H5" s="698" t="s">
        <v>2519</v>
      </c>
      <c r="I5" s="697"/>
    </row>
    <row r="6" spans="1:10" ht="13.5" thickBot="1" x14ac:dyDescent="0.25">
      <c r="A6" s="717">
        <v>1</v>
      </c>
      <c r="B6" s="716">
        <v>2</v>
      </c>
      <c r="C6" s="715">
        <v>3</v>
      </c>
      <c r="D6" s="715">
        <v>4</v>
      </c>
      <c r="E6" s="714">
        <v>5</v>
      </c>
      <c r="F6" s="713" t="s">
        <v>2730</v>
      </c>
      <c r="G6" s="713" t="s">
        <v>1217</v>
      </c>
      <c r="H6" s="713" t="s">
        <v>1216</v>
      </c>
      <c r="I6" s="712" t="s">
        <v>2729</v>
      </c>
    </row>
    <row r="7" spans="1:10" ht="15" x14ac:dyDescent="0.25">
      <c r="A7" s="711" t="s">
        <v>2728</v>
      </c>
      <c r="B7" s="710" t="s">
        <v>2075</v>
      </c>
      <c r="C7" s="692">
        <v>74090300</v>
      </c>
      <c r="D7" s="692"/>
      <c r="E7" s="692">
        <v>1163903469.3699999</v>
      </c>
      <c r="F7" s="692"/>
      <c r="G7" s="692"/>
      <c r="H7" s="692"/>
      <c r="I7" s="691">
        <v>1237993769.3699999</v>
      </c>
      <c r="J7" s="619"/>
    </row>
    <row r="8" spans="1:10" ht="15" x14ac:dyDescent="0.25">
      <c r="A8" s="709" t="s">
        <v>2524</v>
      </c>
      <c r="B8" s="708" t="s">
        <v>2516</v>
      </c>
      <c r="C8" s="676"/>
      <c r="D8" s="676"/>
      <c r="E8" s="676">
        <v>1163903469.3699999</v>
      </c>
      <c r="F8" s="676"/>
      <c r="G8" s="676"/>
      <c r="H8" s="676"/>
      <c r="I8" s="675">
        <v>1163903469.3699999</v>
      </c>
      <c r="J8" s="619"/>
    </row>
    <row r="9" spans="1:10" ht="15" x14ac:dyDescent="0.25">
      <c r="A9" s="686" t="s">
        <v>2725</v>
      </c>
      <c r="B9" s="685"/>
      <c r="C9" s="684"/>
      <c r="D9" s="684"/>
      <c r="E9" s="684"/>
      <c r="F9" s="684"/>
      <c r="G9" s="684"/>
      <c r="H9" s="684"/>
      <c r="I9" s="683"/>
      <c r="J9" s="619"/>
    </row>
    <row r="10" spans="1:10" ht="45" x14ac:dyDescent="0.25">
      <c r="A10" s="682" t="s">
        <v>2724</v>
      </c>
      <c r="B10" s="690" t="s">
        <v>2515</v>
      </c>
      <c r="C10" s="680"/>
      <c r="D10" s="680"/>
      <c r="E10" s="173"/>
      <c r="F10" s="680"/>
      <c r="G10" s="680"/>
      <c r="H10" s="680"/>
      <c r="I10" s="679"/>
      <c r="J10" s="619"/>
    </row>
    <row r="11" spans="1:10" ht="33.75" x14ac:dyDescent="0.25">
      <c r="A11" s="678" t="s">
        <v>2723</v>
      </c>
      <c r="B11" s="677" t="s">
        <v>2514</v>
      </c>
      <c r="C11" s="676"/>
      <c r="D11" s="676"/>
      <c r="E11" s="676">
        <v>1163903469.3699999</v>
      </c>
      <c r="F11" s="173"/>
      <c r="G11" s="676"/>
      <c r="H11" s="676"/>
      <c r="I11" s="675">
        <v>1163903469.3699999</v>
      </c>
      <c r="J11" s="619"/>
    </row>
    <row r="12" spans="1:10" ht="33.75" x14ac:dyDescent="0.25">
      <c r="A12" s="689" t="s">
        <v>2523</v>
      </c>
      <c r="B12" s="687" t="s">
        <v>2512</v>
      </c>
      <c r="C12" s="676"/>
      <c r="D12" s="676"/>
      <c r="E12" s="676"/>
      <c r="F12" s="676"/>
      <c r="G12" s="676"/>
      <c r="H12" s="676"/>
      <c r="I12" s="675"/>
      <c r="J12" s="619"/>
    </row>
    <row r="13" spans="1:10" ht="15" x14ac:dyDescent="0.25">
      <c r="A13" s="686" t="s">
        <v>2725</v>
      </c>
      <c r="B13" s="685"/>
      <c r="C13" s="684"/>
      <c r="D13" s="684"/>
      <c r="E13" s="684"/>
      <c r="F13" s="684"/>
      <c r="G13" s="684"/>
      <c r="H13" s="684"/>
      <c r="I13" s="683"/>
      <c r="J13" s="619"/>
    </row>
    <row r="14" spans="1:10" ht="45" x14ac:dyDescent="0.25">
      <c r="A14" s="682" t="s">
        <v>2724</v>
      </c>
      <c r="B14" s="681" t="s">
        <v>2511</v>
      </c>
      <c r="C14" s="680"/>
      <c r="D14" s="680"/>
      <c r="E14" s="680"/>
      <c r="F14" s="680"/>
      <c r="G14" s="680"/>
      <c r="H14" s="680"/>
      <c r="I14" s="679"/>
      <c r="J14" s="619"/>
    </row>
    <row r="15" spans="1:10" ht="33.75" x14ac:dyDescent="0.25">
      <c r="A15" s="678" t="s">
        <v>2723</v>
      </c>
      <c r="B15" s="677" t="s">
        <v>2510</v>
      </c>
      <c r="C15" s="676"/>
      <c r="D15" s="676"/>
      <c r="E15" s="676"/>
      <c r="F15" s="676"/>
      <c r="G15" s="676"/>
      <c r="H15" s="676"/>
      <c r="I15" s="675"/>
      <c r="J15" s="619"/>
    </row>
    <row r="16" spans="1:10" ht="15" x14ac:dyDescent="0.25">
      <c r="A16" s="689" t="s">
        <v>2522</v>
      </c>
      <c r="B16" s="708" t="s">
        <v>2509</v>
      </c>
      <c r="C16" s="676">
        <v>74090300</v>
      </c>
      <c r="D16" s="676"/>
      <c r="E16" s="676"/>
      <c r="F16" s="676"/>
      <c r="G16" s="676"/>
      <c r="H16" s="676"/>
      <c r="I16" s="675">
        <v>74090300</v>
      </c>
      <c r="J16" s="619"/>
    </row>
    <row r="17" spans="1:10" ht="15" x14ac:dyDescent="0.25">
      <c r="A17" s="686" t="s">
        <v>2725</v>
      </c>
      <c r="B17" s="685"/>
      <c r="C17" s="684"/>
      <c r="D17" s="684"/>
      <c r="E17" s="684"/>
      <c r="F17" s="684"/>
      <c r="G17" s="684"/>
      <c r="H17" s="684"/>
      <c r="I17" s="683"/>
      <c r="J17" s="619"/>
    </row>
    <row r="18" spans="1:10" ht="45" x14ac:dyDescent="0.25">
      <c r="A18" s="682" t="s">
        <v>2724</v>
      </c>
      <c r="B18" s="681" t="s">
        <v>2508</v>
      </c>
      <c r="C18" s="680"/>
      <c r="D18" s="680"/>
      <c r="E18" s="680"/>
      <c r="F18" s="680"/>
      <c r="G18" s="680"/>
      <c r="H18" s="680"/>
      <c r="I18" s="679"/>
      <c r="J18" s="619"/>
    </row>
    <row r="19" spans="1:10" ht="33.75" x14ac:dyDescent="0.25">
      <c r="A19" s="678" t="s">
        <v>2723</v>
      </c>
      <c r="B19" s="677" t="s">
        <v>2507</v>
      </c>
      <c r="C19" s="676">
        <v>74090300</v>
      </c>
      <c r="D19" s="676"/>
      <c r="E19" s="676"/>
      <c r="F19" s="676"/>
      <c r="G19" s="676"/>
      <c r="H19" s="676"/>
      <c r="I19" s="675">
        <v>74090300</v>
      </c>
      <c r="J19" s="619"/>
    </row>
    <row r="20" spans="1:10" ht="15" x14ac:dyDescent="0.25">
      <c r="A20" s="707"/>
      <c r="B20" s="706"/>
      <c r="C20" s="705"/>
      <c r="D20" s="705"/>
      <c r="E20" s="705"/>
      <c r="F20" s="705"/>
      <c r="G20" s="705"/>
      <c r="H20" s="705"/>
      <c r="I20" s="57" t="s">
        <v>2727</v>
      </c>
      <c r="J20" s="619"/>
    </row>
    <row r="21" spans="1:10" x14ac:dyDescent="0.2">
      <c r="A21" s="704" t="s">
        <v>688</v>
      </c>
      <c r="B21" s="703" t="s">
        <v>687</v>
      </c>
      <c r="C21" s="534" t="s">
        <v>2726</v>
      </c>
      <c r="D21" s="702"/>
      <c r="E21" s="702"/>
      <c r="F21" s="702"/>
      <c r="G21" s="702"/>
      <c r="H21" s="701"/>
      <c r="I21" s="531" t="s">
        <v>1396</v>
      </c>
    </row>
    <row r="22" spans="1:10" ht="114.75" customHeight="1" x14ac:dyDescent="0.2">
      <c r="A22" s="700"/>
      <c r="B22" s="298"/>
      <c r="C22" s="698" t="s">
        <v>2524</v>
      </c>
      <c r="D22" s="699" t="s">
        <v>2523</v>
      </c>
      <c r="E22" s="699" t="s">
        <v>2522</v>
      </c>
      <c r="F22" s="699" t="s">
        <v>2521</v>
      </c>
      <c r="G22" s="699" t="s">
        <v>2520</v>
      </c>
      <c r="H22" s="698" t="s">
        <v>2519</v>
      </c>
      <c r="I22" s="697"/>
    </row>
    <row r="23" spans="1:10" ht="13.5" thickBot="1" x14ac:dyDescent="0.25">
      <c r="A23" s="696">
        <v>1</v>
      </c>
      <c r="B23" s="695">
        <v>2</v>
      </c>
      <c r="C23" s="695" t="s">
        <v>2063</v>
      </c>
      <c r="D23" s="695">
        <v>4</v>
      </c>
      <c r="E23" s="695">
        <v>5</v>
      </c>
      <c r="F23" s="695">
        <v>6</v>
      </c>
      <c r="G23" s="695">
        <v>7</v>
      </c>
      <c r="H23" s="695" t="s">
        <v>1216</v>
      </c>
      <c r="I23" s="694">
        <v>9</v>
      </c>
    </row>
    <row r="24" spans="1:10" ht="15" x14ac:dyDescent="0.25">
      <c r="A24" s="689" t="s">
        <v>2521</v>
      </c>
      <c r="B24" s="693" t="s">
        <v>2505</v>
      </c>
      <c r="C24" s="692"/>
      <c r="D24" s="692"/>
      <c r="E24" s="692"/>
      <c r="F24" s="692"/>
      <c r="G24" s="692"/>
      <c r="H24" s="692"/>
      <c r="I24" s="691"/>
      <c r="J24" s="619"/>
    </row>
    <row r="25" spans="1:10" ht="15" x14ac:dyDescent="0.25">
      <c r="A25" s="686" t="s">
        <v>2725</v>
      </c>
      <c r="B25" s="685"/>
      <c r="C25" s="684"/>
      <c r="D25" s="684"/>
      <c r="E25" s="684"/>
      <c r="F25" s="684"/>
      <c r="G25" s="684"/>
      <c r="H25" s="684"/>
      <c r="I25" s="683"/>
      <c r="J25" s="619"/>
    </row>
    <row r="26" spans="1:10" ht="45" x14ac:dyDescent="0.25">
      <c r="A26" s="682" t="s">
        <v>2724</v>
      </c>
      <c r="B26" s="690" t="s">
        <v>2504</v>
      </c>
      <c r="C26" s="680"/>
      <c r="D26" s="680"/>
      <c r="E26" s="680"/>
      <c r="F26" s="680"/>
      <c r="G26" s="680"/>
      <c r="H26" s="680"/>
      <c r="I26" s="679"/>
      <c r="J26" s="619"/>
    </row>
    <row r="27" spans="1:10" ht="33.75" x14ac:dyDescent="0.25">
      <c r="A27" s="678" t="s">
        <v>2723</v>
      </c>
      <c r="B27" s="677" t="s">
        <v>2503</v>
      </c>
      <c r="C27" s="676"/>
      <c r="D27" s="676"/>
      <c r="E27" s="676"/>
      <c r="F27" s="676"/>
      <c r="G27" s="676"/>
      <c r="H27" s="676"/>
      <c r="I27" s="675"/>
      <c r="J27" s="619"/>
    </row>
    <row r="28" spans="1:10" ht="15" x14ac:dyDescent="0.25">
      <c r="A28" s="689" t="s">
        <v>2520</v>
      </c>
      <c r="B28" s="687" t="s">
        <v>2501</v>
      </c>
      <c r="C28" s="676"/>
      <c r="D28" s="676"/>
      <c r="E28" s="676"/>
      <c r="F28" s="676"/>
      <c r="G28" s="676"/>
      <c r="H28" s="676"/>
      <c r="I28" s="675"/>
      <c r="J28" s="619"/>
    </row>
    <row r="29" spans="1:10" ht="15" x14ac:dyDescent="0.25">
      <c r="A29" s="686" t="s">
        <v>2725</v>
      </c>
      <c r="B29" s="685"/>
      <c r="C29" s="684"/>
      <c r="D29" s="684"/>
      <c r="E29" s="684"/>
      <c r="F29" s="684"/>
      <c r="G29" s="684"/>
      <c r="H29" s="684"/>
      <c r="I29" s="683"/>
      <c r="J29" s="619"/>
    </row>
    <row r="30" spans="1:10" ht="45" x14ac:dyDescent="0.25">
      <c r="A30" s="682" t="s">
        <v>2724</v>
      </c>
      <c r="B30" s="681" t="s">
        <v>2500</v>
      </c>
      <c r="C30" s="680"/>
      <c r="D30" s="680"/>
      <c r="E30" s="680"/>
      <c r="F30" s="680"/>
      <c r="G30" s="680"/>
      <c r="H30" s="680"/>
      <c r="I30" s="679"/>
      <c r="J30" s="619"/>
    </row>
    <row r="31" spans="1:10" ht="33.75" x14ac:dyDescent="0.25">
      <c r="A31" s="678" t="s">
        <v>2723</v>
      </c>
      <c r="B31" s="677" t="s">
        <v>2499</v>
      </c>
      <c r="C31" s="676"/>
      <c r="D31" s="676"/>
      <c r="E31" s="676"/>
      <c r="F31" s="676"/>
      <c r="G31" s="676"/>
      <c r="H31" s="676"/>
      <c r="I31" s="675"/>
      <c r="J31" s="619"/>
    </row>
    <row r="32" spans="1:10" ht="22.5" x14ac:dyDescent="0.25">
      <c r="A32" s="688" t="s">
        <v>2519</v>
      </c>
      <c r="B32" s="687" t="s">
        <v>2497</v>
      </c>
      <c r="C32" s="676"/>
      <c r="D32" s="676"/>
      <c r="E32" s="676"/>
      <c r="F32" s="676"/>
      <c r="G32" s="676"/>
      <c r="H32" s="676"/>
      <c r="I32" s="675"/>
      <c r="J32" s="619"/>
    </row>
    <row r="33" spans="1:10" ht="15" x14ac:dyDescent="0.25">
      <c r="A33" s="686" t="s">
        <v>2725</v>
      </c>
      <c r="B33" s="685"/>
      <c r="C33" s="684"/>
      <c r="D33" s="684"/>
      <c r="E33" s="684"/>
      <c r="F33" s="684"/>
      <c r="G33" s="684"/>
      <c r="H33" s="684"/>
      <c r="I33" s="683"/>
      <c r="J33" s="619"/>
    </row>
    <row r="34" spans="1:10" ht="45" x14ac:dyDescent="0.25">
      <c r="A34" s="682" t="s">
        <v>2724</v>
      </c>
      <c r="B34" s="681" t="s">
        <v>2494</v>
      </c>
      <c r="C34" s="680"/>
      <c r="D34" s="680"/>
      <c r="E34" s="680"/>
      <c r="F34" s="680"/>
      <c r="G34" s="680"/>
      <c r="H34" s="680"/>
      <c r="I34" s="679"/>
      <c r="J34" s="619"/>
    </row>
    <row r="35" spans="1:10" ht="33.75" x14ac:dyDescent="0.25">
      <c r="A35" s="678" t="s">
        <v>2723</v>
      </c>
      <c r="B35" s="677" t="s">
        <v>2492</v>
      </c>
      <c r="C35" s="676"/>
      <c r="D35" s="676"/>
      <c r="E35" s="676"/>
      <c r="F35" s="676"/>
      <c r="G35" s="676"/>
      <c r="H35" s="676"/>
      <c r="I35" s="675"/>
      <c r="J35" s="619"/>
    </row>
  </sheetData>
  <mergeCells count="8">
    <mergeCell ref="A4:A5"/>
    <mergeCell ref="B4:B5"/>
    <mergeCell ref="C4:H4"/>
    <mergeCell ref="I4:I5"/>
    <mergeCell ref="A21:A22"/>
    <mergeCell ref="B21:B22"/>
    <mergeCell ref="C21:H21"/>
    <mergeCell ref="I21:I22"/>
  </mergeCells>
  <pageMargins left="0.70866141732283472" right="0.70866141732283472" top="0.65" bottom="0.74803149606299213" header="0.31496062992125984" footer="0.31496062992125984"/>
  <pageSetup paperSize="8" scale="95" orientation="landscape" r:id="rId1"/>
  <rowBreaks count="1" manualBreakCount="1">
    <brk id="19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9"/>
  <sheetViews>
    <sheetView showGridLines="0" view="pageBreakPreview" topLeftCell="A67" zoomScale="75" zoomScaleNormal="100" zoomScaleSheetLayoutView="75" workbookViewId="0"/>
  </sheetViews>
  <sheetFormatPr defaultRowHeight="15" x14ac:dyDescent="0.2"/>
  <cols>
    <col min="1" max="1" width="49.5703125" style="447" customWidth="1"/>
    <col min="2" max="2" width="6.42578125" style="447" customWidth="1"/>
    <col min="3" max="3" width="7.140625" style="447" customWidth="1"/>
    <col min="4" max="4" width="14.85546875" style="447" customWidth="1"/>
    <col min="5" max="5" width="12.85546875" style="447" customWidth="1"/>
    <col min="6" max="6" width="12.5703125" style="447" customWidth="1"/>
    <col min="7" max="7" width="12.42578125" style="447" customWidth="1"/>
    <col min="8" max="8" width="11.140625" style="447" customWidth="1"/>
    <col min="9" max="9" width="12.140625" style="539" customWidth="1"/>
    <col min="10" max="10" width="14.28515625" style="539" customWidth="1"/>
    <col min="11" max="11" width="10.7109375" style="539" customWidth="1"/>
    <col min="12" max="12" width="10.5703125" style="539" customWidth="1"/>
    <col min="13" max="13" width="11.28515625" style="539" customWidth="1"/>
    <col min="14" max="14" width="15.5703125" style="539" hidden="1" customWidth="1"/>
    <col min="15" max="15" width="14.7109375" style="444" customWidth="1"/>
    <col min="16" max="16384" width="9.140625" style="444"/>
  </cols>
  <sheetData>
    <row r="1" spans="1:14" s="801" customFormat="1" ht="15.75" thickBot="1" x14ac:dyDescent="0.25">
      <c r="A1" s="804"/>
      <c r="B1" s="803"/>
      <c r="C1" s="803"/>
      <c r="D1" s="803"/>
      <c r="E1" s="803"/>
      <c r="F1" s="803"/>
      <c r="G1" s="803"/>
      <c r="H1" s="803"/>
      <c r="I1" s="667"/>
      <c r="J1" s="667"/>
      <c r="K1" s="667"/>
      <c r="L1" s="15"/>
      <c r="M1" s="802" t="s">
        <v>1</v>
      </c>
    </row>
    <row r="2" spans="1:14" ht="15" customHeight="1" x14ac:dyDescent="0.25">
      <c r="B2" s="97" t="s">
        <v>2852</v>
      </c>
      <c r="C2" s="98"/>
      <c r="D2" s="98"/>
      <c r="E2" s="98"/>
      <c r="F2" s="98"/>
      <c r="G2" s="98"/>
      <c r="H2" s="98"/>
      <c r="I2" s="98"/>
      <c r="J2" s="98"/>
      <c r="K2" s="73"/>
      <c r="L2" s="56" t="s">
        <v>2721</v>
      </c>
      <c r="M2" s="800" t="s">
        <v>2851</v>
      </c>
    </row>
    <row r="3" spans="1:14" ht="12.75" customHeight="1" x14ac:dyDescent="0.25">
      <c r="A3" s="671"/>
      <c r="B3" s="669" t="s">
        <v>2719</v>
      </c>
      <c r="C3" s="98"/>
      <c r="D3" s="98"/>
      <c r="E3" s="98"/>
      <c r="F3" s="98"/>
      <c r="G3" s="98"/>
      <c r="H3" s="98"/>
      <c r="I3" s="98"/>
      <c r="J3" s="98"/>
      <c r="K3" s="15"/>
      <c r="L3" s="56" t="s">
        <v>2718</v>
      </c>
      <c r="M3" s="25" t="s">
        <v>2717</v>
      </c>
    </row>
    <row r="4" spans="1:14" ht="12.75" customHeight="1" x14ac:dyDescent="0.2">
      <c r="K4" s="799"/>
      <c r="L4" s="56"/>
      <c r="M4" s="666"/>
    </row>
    <row r="5" spans="1:14" x14ac:dyDescent="0.2">
      <c r="A5" s="16"/>
      <c r="B5" s="30"/>
      <c r="C5" s="30"/>
      <c r="D5" s="30"/>
      <c r="E5" s="30"/>
      <c r="F5" s="30"/>
      <c r="G5" s="30"/>
      <c r="H5" s="30"/>
      <c r="I5" s="667"/>
      <c r="J5" s="315"/>
      <c r="K5" s="315"/>
      <c r="L5" s="56"/>
      <c r="M5" s="666"/>
    </row>
    <row r="6" spans="1:14" x14ac:dyDescent="0.2">
      <c r="A6" s="16"/>
      <c r="B6" s="30"/>
      <c r="C6" s="30"/>
      <c r="D6" s="30"/>
      <c r="E6" s="30"/>
      <c r="F6" s="30"/>
      <c r="G6" s="30"/>
      <c r="H6" s="30"/>
      <c r="I6" s="667"/>
      <c r="J6" s="315"/>
      <c r="K6" s="315"/>
      <c r="L6" s="56" t="s">
        <v>2715</v>
      </c>
      <c r="M6" s="666" t="s">
        <v>1155</v>
      </c>
    </row>
    <row r="7" spans="1:14" ht="12" customHeight="1" x14ac:dyDescent="0.2">
      <c r="A7" s="668" t="s">
        <v>2716</v>
      </c>
      <c r="B7" s="30"/>
      <c r="C7" s="30"/>
      <c r="D7" s="30"/>
      <c r="E7" s="30"/>
      <c r="F7" s="30"/>
      <c r="G7" s="30"/>
      <c r="H7" s="30"/>
      <c r="I7" s="667"/>
      <c r="J7" s="315"/>
      <c r="K7" s="315"/>
      <c r="L7" s="56" t="s">
        <v>2713</v>
      </c>
      <c r="M7" s="666" t="s">
        <v>1155</v>
      </c>
    </row>
    <row r="8" spans="1:14" ht="14.25" customHeight="1" x14ac:dyDescent="0.2">
      <c r="A8" s="16" t="s">
        <v>2714</v>
      </c>
      <c r="B8" s="473"/>
      <c r="C8" s="473"/>
      <c r="D8" s="473"/>
      <c r="E8" s="473"/>
      <c r="F8" s="473"/>
      <c r="G8" s="473"/>
      <c r="H8" s="473"/>
      <c r="J8" s="56"/>
      <c r="K8" s="56"/>
      <c r="L8" s="56"/>
      <c r="M8" s="665"/>
    </row>
    <row r="9" spans="1:14" ht="12.75" customHeight="1" thickBot="1" x14ac:dyDescent="0.25">
      <c r="A9" s="16" t="s">
        <v>2712</v>
      </c>
      <c r="B9" s="214"/>
      <c r="C9" s="214"/>
      <c r="D9" s="214"/>
      <c r="E9" s="214"/>
      <c r="F9" s="214"/>
      <c r="G9" s="214"/>
      <c r="H9" s="214"/>
      <c r="J9" s="214"/>
      <c r="K9" s="214"/>
      <c r="L9" s="56" t="s">
        <v>2711</v>
      </c>
      <c r="M9" s="664">
        <v>383</v>
      </c>
    </row>
    <row r="10" spans="1:14" ht="12.75" customHeight="1" x14ac:dyDescent="0.2">
      <c r="A10" s="16" t="s">
        <v>2</v>
      </c>
      <c r="B10" s="214"/>
      <c r="C10" s="214"/>
      <c r="D10" s="214"/>
      <c r="E10" s="214"/>
      <c r="F10" s="214"/>
      <c r="G10" s="214"/>
      <c r="H10" s="214"/>
      <c r="J10" s="56"/>
      <c r="K10" s="56"/>
      <c r="L10" s="56"/>
      <c r="N10" s="30"/>
    </row>
    <row r="11" spans="1:14" ht="15.75" customHeight="1" x14ac:dyDescent="0.2">
      <c r="E11" s="674"/>
      <c r="F11" s="214"/>
      <c r="G11" s="798" t="s">
        <v>2850</v>
      </c>
      <c r="H11" s="549"/>
      <c r="I11" s="549"/>
      <c r="J11" s="56"/>
      <c r="K11" s="56"/>
      <c r="L11" s="56"/>
      <c r="M11" s="457"/>
      <c r="N11" s="30"/>
    </row>
    <row r="12" spans="1:14" ht="6" customHeight="1" x14ac:dyDescent="0.2">
      <c r="A12" s="214"/>
      <c r="B12" s="214"/>
      <c r="C12" s="214"/>
      <c r="D12" s="214"/>
      <c r="E12" s="214"/>
      <c r="F12" s="214"/>
      <c r="G12" s="214"/>
      <c r="H12" s="214"/>
      <c r="I12" s="214"/>
      <c r="J12" s="214"/>
      <c r="K12" s="214"/>
      <c r="L12" s="214"/>
      <c r="M12" s="214"/>
      <c r="N12" s="214"/>
    </row>
    <row r="13" spans="1:14" s="15" customFormat="1" ht="11.1" customHeight="1" x14ac:dyDescent="0.2">
      <c r="A13" s="737"/>
      <c r="B13" s="100" t="s">
        <v>687</v>
      </c>
      <c r="C13" s="100" t="s">
        <v>2586</v>
      </c>
      <c r="D13" s="93" t="s">
        <v>2744</v>
      </c>
      <c r="E13" s="100" t="s">
        <v>2584</v>
      </c>
      <c r="F13" s="93" t="s">
        <v>2743</v>
      </c>
      <c r="G13" s="100" t="s">
        <v>2582</v>
      </c>
      <c r="H13" s="736" t="s">
        <v>2517</v>
      </c>
      <c r="I13" s="93" t="s">
        <v>2513</v>
      </c>
      <c r="J13" s="93" t="s">
        <v>695</v>
      </c>
      <c r="K13" s="735" t="s">
        <v>2506</v>
      </c>
      <c r="L13" s="735" t="s">
        <v>2502</v>
      </c>
      <c r="M13" s="376" t="s">
        <v>2581</v>
      </c>
      <c r="N13" s="797"/>
    </row>
    <row r="14" spans="1:14" s="15" customFormat="1" ht="11.1" customHeight="1" x14ac:dyDescent="0.2">
      <c r="A14" s="27"/>
      <c r="B14" s="101"/>
      <c r="C14" s="101"/>
      <c r="D14" s="733"/>
      <c r="E14" s="372"/>
      <c r="F14" s="733"/>
      <c r="G14" s="372"/>
      <c r="H14" s="734"/>
      <c r="I14" s="733"/>
      <c r="J14" s="733"/>
      <c r="K14" s="732"/>
      <c r="L14" s="732"/>
      <c r="M14" s="373"/>
      <c r="N14" s="797"/>
    </row>
    <row r="15" spans="1:14" s="15" customFormat="1" ht="140.25" customHeight="1" x14ac:dyDescent="0.2">
      <c r="A15" s="77" t="s">
        <v>688</v>
      </c>
      <c r="B15" s="101"/>
      <c r="C15" s="101"/>
      <c r="D15" s="95"/>
      <c r="E15" s="372"/>
      <c r="F15" s="95"/>
      <c r="G15" s="372"/>
      <c r="H15" s="731"/>
      <c r="I15" s="95"/>
      <c r="J15" s="95"/>
      <c r="K15" s="730"/>
      <c r="L15" s="730"/>
      <c r="M15" s="729"/>
      <c r="N15" s="797"/>
    </row>
    <row r="16" spans="1:14" s="15" customFormat="1" ht="12" thickBot="1" x14ac:dyDescent="0.25">
      <c r="A16" s="369">
        <v>1</v>
      </c>
      <c r="B16" s="21">
        <v>2</v>
      </c>
      <c r="C16" s="21">
        <v>3</v>
      </c>
      <c r="D16" s="5">
        <v>4</v>
      </c>
      <c r="E16" s="5">
        <v>5</v>
      </c>
      <c r="F16" s="5">
        <v>6</v>
      </c>
      <c r="G16" s="5">
        <v>7</v>
      </c>
      <c r="H16" s="13">
        <v>8</v>
      </c>
      <c r="I16" s="13">
        <v>9</v>
      </c>
      <c r="J16" s="5">
        <v>10</v>
      </c>
      <c r="K16" s="5">
        <v>11</v>
      </c>
      <c r="L16" s="5">
        <v>12</v>
      </c>
      <c r="M16" s="21">
        <v>13</v>
      </c>
      <c r="N16" s="8"/>
    </row>
    <row r="17" spans="1:14" s="15" customFormat="1" ht="14.25" customHeight="1" x14ac:dyDescent="0.25">
      <c r="A17" s="796" t="s">
        <v>2849</v>
      </c>
      <c r="B17" s="365" t="s">
        <v>2327</v>
      </c>
      <c r="C17" s="795"/>
      <c r="D17" s="401">
        <v>3076185362.6599998</v>
      </c>
      <c r="E17" s="401"/>
      <c r="F17" s="401">
        <v>3076185362.6599998</v>
      </c>
      <c r="G17" s="401"/>
      <c r="H17" s="401"/>
      <c r="I17" s="191"/>
      <c r="J17" s="401">
        <v>3076185362.6599998</v>
      </c>
      <c r="K17" s="401"/>
      <c r="L17" s="401"/>
      <c r="M17" s="630"/>
      <c r="N17" s="619"/>
    </row>
    <row r="18" spans="1:14" s="15" customFormat="1" ht="15.95" customHeight="1" x14ac:dyDescent="0.25">
      <c r="A18" s="783" t="s">
        <v>2848</v>
      </c>
      <c r="B18" s="794" t="s">
        <v>2319</v>
      </c>
      <c r="C18" s="793" t="s">
        <v>2272</v>
      </c>
      <c r="D18" s="328">
        <v>2725906930.4699998</v>
      </c>
      <c r="E18" s="334"/>
      <c r="F18" s="334">
        <v>2725906930.4699998</v>
      </c>
      <c r="G18" s="334"/>
      <c r="H18" s="334"/>
      <c r="I18" s="337"/>
      <c r="J18" s="334">
        <v>2725906930.4699998</v>
      </c>
      <c r="K18" s="334"/>
      <c r="L18" s="334"/>
      <c r="M18" s="560"/>
      <c r="N18" s="619"/>
    </row>
    <row r="19" spans="1:14" s="15" customFormat="1" ht="14.25" customHeight="1" x14ac:dyDescent="0.25">
      <c r="A19" s="161" t="s">
        <v>2178</v>
      </c>
      <c r="B19" s="792"/>
      <c r="C19" s="791"/>
      <c r="D19" s="323"/>
      <c r="E19" s="326"/>
      <c r="F19" s="326"/>
      <c r="G19" s="326"/>
      <c r="H19" s="326"/>
      <c r="I19" s="323"/>
      <c r="J19" s="326"/>
      <c r="K19" s="326"/>
      <c r="L19" s="326"/>
      <c r="M19" s="564"/>
      <c r="N19" s="619"/>
    </row>
    <row r="20" spans="1:14" s="15" customFormat="1" ht="12.75" customHeight="1" x14ac:dyDescent="0.25">
      <c r="A20" s="772" t="s">
        <v>2847</v>
      </c>
      <c r="B20" s="390" t="s">
        <v>2310</v>
      </c>
      <c r="C20" s="745" t="s">
        <v>2264</v>
      </c>
      <c r="D20" s="334">
        <v>891901255.67999995</v>
      </c>
      <c r="E20" s="334"/>
      <c r="F20" s="334">
        <v>891901255.67999995</v>
      </c>
      <c r="G20" s="334"/>
      <c r="H20" s="334"/>
      <c r="I20" s="337"/>
      <c r="J20" s="334">
        <v>891901255.67999995</v>
      </c>
      <c r="K20" s="334"/>
      <c r="L20" s="334"/>
      <c r="M20" s="560"/>
      <c r="N20" s="619"/>
    </row>
    <row r="21" spans="1:14" s="15" customFormat="1" ht="15.95" customHeight="1" x14ac:dyDescent="0.25">
      <c r="A21" s="762" t="s">
        <v>2846</v>
      </c>
      <c r="B21" s="355" t="s">
        <v>2302</v>
      </c>
      <c r="C21" s="750" t="s">
        <v>2262</v>
      </c>
      <c r="D21" s="328">
        <v>769254576.50999999</v>
      </c>
      <c r="E21" s="334"/>
      <c r="F21" s="334">
        <v>769254576.50999999</v>
      </c>
      <c r="G21" s="334"/>
      <c r="H21" s="334"/>
      <c r="I21" s="337"/>
      <c r="J21" s="334">
        <v>769254576.50999999</v>
      </c>
      <c r="K21" s="334"/>
      <c r="L21" s="334"/>
      <c r="M21" s="560"/>
      <c r="N21" s="619"/>
    </row>
    <row r="22" spans="1:14" s="15" customFormat="1" ht="15.95" customHeight="1" x14ac:dyDescent="0.25">
      <c r="A22" s="762" t="s">
        <v>2845</v>
      </c>
      <c r="B22" s="355" t="s">
        <v>2296</v>
      </c>
      <c r="C22" s="750" t="s">
        <v>2260</v>
      </c>
      <c r="D22" s="328">
        <v>5320085.6900000004</v>
      </c>
      <c r="E22" s="334"/>
      <c r="F22" s="334">
        <v>5320085.6900000004</v>
      </c>
      <c r="G22" s="334"/>
      <c r="H22" s="334"/>
      <c r="I22" s="337"/>
      <c r="J22" s="334">
        <v>5320085.6900000004</v>
      </c>
      <c r="K22" s="334"/>
      <c r="L22" s="334"/>
      <c r="M22" s="560"/>
      <c r="N22" s="619"/>
    </row>
    <row r="23" spans="1:14" s="15" customFormat="1" ht="13.5" customHeight="1" x14ac:dyDescent="0.25">
      <c r="A23" s="762" t="s">
        <v>2844</v>
      </c>
      <c r="B23" s="355" t="s">
        <v>2290</v>
      </c>
      <c r="C23" s="750" t="s">
        <v>2258</v>
      </c>
      <c r="D23" s="326">
        <v>21918277.149999999</v>
      </c>
      <c r="E23" s="347"/>
      <c r="F23" s="347">
        <v>21918277.149999999</v>
      </c>
      <c r="G23" s="347"/>
      <c r="H23" s="347"/>
      <c r="I23" s="344"/>
      <c r="J23" s="347">
        <v>21918277.149999999</v>
      </c>
      <c r="K23" s="347"/>
      <c r="L23" s="347"/>
      <c r="M23" s="575"/>
      <c r="N23" s="619"/>
    </row>
    <row r="24" spans="1:14" s="15" customFormat="1" x14ac:dyDescent="0.25">
      <c r="A24" s="790" t="s">
        <v>2843</v>
      </c>
      <c r="B24" s="417"/>
      <c r="C24" s="359"/>
      <c r="D24" s="323"/>
      <c r="E24" s="326"/>
      <c r="F24" s="326"/>
      <c r="G24" s="326"/>
      <c r="H24" s="326"/>
      <c r="I24" s="323"/>
      <c r="J24" s="326"/>
      <c r="K24" s="326"/>
      <c r="L24" s="326"/>
      <c r="M24" s="564"/>
      <c r="N24" s="619"/>
    </row>
    <row r="25" spans="1:14" s="15" customFormat="1" ht="10.5" customHeight="1" x14ac:dyDescent="0.25">
      <c r="A25" s="772" t="s">
        <v>2842</v>
      </c>
      <c r="B25" s="390" t="s">
        <v>2284</v>
      </c>
      <c r="C25" s="745" t="s">
        <v>2256</v>
      </c>
      <c r="D25" s="334">
        <v>1029419733.34</v>
      </c>
      <c r="E25" s="334"/>
      <c r="F25" s="334">
        <v>1029419733.34</v>
      </c>
      <c r="G25" s="334"/>
      <c r="H25" s="334"/>
      <c r="I25" s="337"/>
      <c r="J25" s="334">
        <v>1029419733.34</v>
      </c>
      <c r="K25" s="334"/>
      <c r="L25" s="334"/>
      <c r="M25" s="560"/>
      <c r="N25" s="619"/>
    </row>
    <row r="26" spans="1:14" s="15" customFormat="1" ht="12" customHeight="1" x14ac:dyDescent="0.25">
      <c r="A26" s="756" t="s">
        <v>2841</v>
      </c>
      <c r="B26" s="348"/>
      <c r="C26" s="357"/>
      <c r="D26" s="326"/>
      <c r="E26" s="347"/>
      <c r="F26" s="347"/>
      <c r="G26" s="347"/>
      <c r="H26" s="347"/>
      <c r="I26" s="344"/>
      <c r="J26" s="347"/>
      <c r="K26" s="347"/>
      <c r="L26" s="347"/>
      <c r="M26" s="575"/>
      <c r="N26" s="619"/>
    </row>
    <row r="27" spans="1:14" s="15" customFormat="1" ht="12" customHeight="1" x14ac:dyDescent="0.25">
      <c r="A27" s="752" t="s">
        <v>2840</v>
      </c>
      <c r="B27" s="348"/>
      <c r="C27" s="357"/>
      <c r="D27" s="344"/>
      <c r="E27" s="347"/>
      <c r="F27" s="347"/>
      <c r="G27" s="347"/>
      <c r="H27" s="347"/>
      <c r="I27" s="344"/>
      <c r="J27" s="347"/>
      <c r="K27" s="347"/>
      <c r="L27" s="347"/>
      <c r="M27" s="575"/>
      <c r="N27" s="619"/>
    </row>
    <row r="28" spans="1:14" s="15" customFormat="1" ht="14.25" customHeight="1" x14ac:dyDescent="0.25">
      <c r="A28" s="768" t="s">
        <v>2839</v>
      </c>
      <c r="B28" s="390" t="s">
        <v>2436</v>
      </c>
      <c r="C28" s="745" t="s">
        <v>2701</v>
      </c>
      <c r="D28" s="334">
        <v>1029419733.34</v>
      </c>
      <c r="E28" s="334"/>
      <c r="F28" s="334">
        <v>1029419733.34</v>
      </c>
      <c r="G28" s="334"/>
      <c r="H28" s="334"/>
      <c r="I28" s="337"/>
      <c r="J28" s="334">
        <v>1029419733.34</v>
      </c>
      <c r="K28" s="334"/>
      <c r="L28" s="334"/>
      <c r="M28" s="560"/>
      <c r="N28" s="619"/>
    </row>
    <row r="29" spans="1:14" s="15" customFormat="1" ht="15.75" customHeight="1" x14ac:dyDescent="0.25">
      <c r="A29" s="761" t="s">
        <v>2838</v>
      </c>
      <c r="B29" s="348"/>
      <c r="C29" s="357"/>
      <c r="D29" s="326"/>
      <c r="E29" s="347"/>
      <c r="F29" s="347"/>
      <c r="G29" s="347"/>
      <c r="H29" s="347"/>
      <c r="I29" s="344"/>
      <c r="J29" s="347"/>
      <c r="K29" s="347"/>
      <c r="L29" s="347"/>
      <c r="M29" s="575"/>
      <c r="N29" s="619"/>
    </row>
    <row r="30" spans="1:14" s="15" customFormat="1" ht="17.25" customHeight="1" x14ac:dyDescent="0.25">
      <c r="A30" s="768" t="s">
        <v>2837</v>
      </c>
      <c r="B30" s="390" t="s">
        <v>2433</v>
      </c>
      <c r="C30" s="745" t="s">
        <v>2698</v>
      </c>
      <c r="D30" s="337"/>
      <c r="E30" s="334"/>
      <c r="F30" s="334"/>
      <c r="G30" s="334"/>
      <c r="H30" s="334"/>
      <c r="I30" s="337"/>
      <c r="J30" s="334"/>
      <c r="K30" s="334"/>
      <c r="L30" s="334"/>
      <c r="M30" s="560"/>
      <c r="N30" s="619"/>
    </row>
    <row r="31" spans="1:14" s="15" customFormat="1" ht="15.75" customHeight="1" x14ac:dyDescent="0.25">
      <c r="A31" s="761" t="s">
        <v>2836</v>
      </c>
      <c r="B31" s="348" t="s">
        <v>2835</v>
      </c>
      <c r="C31" s="357" t="s">
        <v>2696</v>
      </c>
      <c r="D31" s="185"/>
      <c r="E31" s="334"/>
      <c r="F31" s="334"/>
      <c r="G31" s="334"/>
      <c r="H31" s="334"/>
      <c r="I31" s="337"/>
      <c r="J31" s="334"/>
      <c r="K31" s="334"/>
      <c r="L31" s="334"/>
      <c r="M31" s="560"/>
      <c r="N31" s="619"/>
    </row>
    <row r="32" spans="1:14" s="15" customFormat="1" ht="15" customHeight="1" x14ac:dyDescent="0.25">
      <c r="A32" s="790" t="s">
        <v>2834</v>
      </c>
      <c r="B32" s="355" t="s">
        <v>2282</v>
      </c>
      <c r="C32" s="750" t="s">
        <v>2403</v>
      </c>
      <c r="D32" s="334"/>
      <c r="E32" s="334"/>
      <c r="F32" s="334"/>
      <c r="G32" s="334"/>
      <c r="H32" s="334"/>
      <c r="I32" s="337"/>
      <c r="J32" s="334"/>
      <c r="K32" s="334"/>
      <c r="L32" s="334"/>
      <c r="M32" s="560"/>
      <c r="N32" s="619"/>
    </row>
    <row r="33" spans="1:14" s="15" customFormat="1" ht="14.25" customHeight="1" x14ac:dyDescent="0.25">
      <c r="A33" s="789" t="s">
        <v>2833</v>
      </c>
      <c r="B33" s="331" t="s">
        <v>2264</v>
      </c>
      <c r="C33" s="760" t="s">
        <v>2253</v>
      </c>
      <c r="D33" s="328"/>
      <c r="E33" s="334"/>
      <c r="F33" s="334"/>
      <c r="G33" s="334"/>
      <c r="H33" s="334"/>
      <c r="I33" s="337"/>
      <c r="J33" s="334"/>
      <c r="K33" s="334"/>
      <c r="L33" s="334"/>
      <c r="M33" s="560"/>
      <c r="N33" s="619"/>
    </row>
    <row r="34" spans="1:14" s="15" customFormat="1" ht="12.75" customHeight="1" x14ac:dyDescent="0.25">
      <c r="A34" s="752" t="s">
        <v>2832</v>
      </c>
      <c r="B34" s="324"/>
      <c r="C34" s="788"/>
      <c r="D34" s="323"/>
      <c r="E34" s="326"/>
      <c r="F34" s="326"/>
      <c r="G34" s="326"/>
      <c r="H34" s="326"/>
      <c r="I34" s="323"/>
      <c r="J34" s="326"/>
      <c r="K34" s="326"/>
      <c r="L34" s="326"/>
      <c r="M34" s="564"/>
      <c r="N34" s="619"/>
    </row>
    <row r="35" spans="1:14" s="15" customFormat="1" ht="13.5" customHeight="1" x14ac:dyDescent="0.25">
      <c r="A35" s="787" t="s">
        <v>2831</v>
      </c>
      <c r="B35" s="345" t="s">
        <v>2417</v>
      </c>
      <c r="C35" s="786" t="s">
        <v>2251</v>
      </c>
      <c r="D35" s="336"/>
      <c r="E35" s="336"/>
      <c r="F35" s="336"/>
      <c r="G35" s="337"/>
      <c r="H35" s="337"/>
      <c r="I35" s="337"/>
      <c r="J35" s="337"/>
      <c r="K35" s="337"/>
      <c r="L35" s="337"/>
      <c r="M35" s="560"/>
      <c r="N35" s="619"/>
    </row>
    <row r="36" spans="1:14" s="15" customFormat="1" ht="10.5" customHeight="1" x14ac:dyDescent="0.25">
      <c r="A36" s="785" t="s">
        <v>2830</v>
      </c>
      <c r="B36" s="331" t="s">
        <v>2414</v>
      </c>
      <c r="C36" s="760" t="s">
        <v>2247</v>
      </c>
      <c r="D36" s="337"/>
      <c r="E36" s="337"/>
      <c r="F36" s="337"/>
      <c r="G36" s="337"/>
      <c r="H36" s="337"/>
      <c r="I36" s="337"/>
      <c r="J36" s="334"/>
      <c r="K36" s="334"/>
      <c r="L36" s="334"/>
      <c r="M36" s="744"/>
      <c r="N36" s="619"/>
    </row>
    <row r="37" spans="1:14" s="15" customFormat="1" ht="12.75" customHeight="1" x14ac:dyDescent="0.25">
      <c r="A37" s="751" t="s">
        <v>2829</v>
      </c>
      <c r="B37" s="355" t="s">
        <v>2262</v>
      </c>
      <c r="C37" s="750" t="s">
        <v>2233</v>
      </c>
      <c r="D37" s="185">
        <v>8093002.0999999996</v>
      </c>
      <c r="E37" s="185"/>
      <c r="F37" s="185">
        <v>8093002.0999999996</v>
      </c>
      <c r="G37" s="185"/>
      <c r="H37" s="185"/>
      <c r="I37" s="185"/>
      <c r="J37" s="328">
        <v>8093002.0999999996</v>
      </c>
      <c r="K37" s="328"/>
      <c r="L37" s="328"/>
      <c r="M37" s="749"/>
      <c r="N37" s="619"/>
    </row>
    <row r="38" spans="1:14" s="15" customFormat="1" ht="15.75" customHeight="1" x14ac:dyDescent="0.25">
      <c r="A38" s="784" t="s">
        <v>2828</v>
      </c>
      <c r="B38" s="348"/>
      <c r="C38" s="357"/>
      <c r="D38" s="344"/>
      <c r="E38" s="344"/>
      <c r="F38" s="344"/>
      <c r="G38" s="344"/>
      <c r="H38" s="344"/>
      <c r="I38" s="344"/>
      <c r="J38" s="347"/>
      <c r="K38" s="347"/>
      <c r="L38" s="347"/>
      <c r="M38" s="769"/>
      <c r="N38" s="619"/>
    </row>
    <row r="39" spans="1:14" s="15" customFormat="1" ht="11.25" customHeight="1" x14ac:dyDescent="0.25">
      <c r="A39" s="728" t="s">
        <v>2827</v>
      </c>
      <c r="B39" s="390" t="s">
        <v>2260</v>
      </c>
      <c r="C39" s="745"/>
      <c r="D39" s="337">
        <v>34278432.189999998</v>
      </c>
      <c r="E39" s="337"/>
      <c r="F39" s="337">
        <v>34278432.189999998</v>
      </c>
      <c r="G39" s="337"/>
      <c r="H39" s="337"/>
      <c r="I39" s="337"/>
      <c r="J39" s="334">
        <v>34278432.189999998</v>
      </c>
      <c r="K39" s="334"/>
      <c r="L39" s="334"/>
      <c r="M39" s="560"/>
      <c r="N39" s="619"/>
    </row>
    <row r="40" spans="1:14" s="15" customFormat="1" ht="10.5" customHeight="1" x14ac:dyDescent="0.25">
      <c r="A40" s="161" t="s">
        <v>2178</v>
      </c>
      <c r="B40" s="417"/>
      <c r="C40" s="359"/>
      <c r="D40" s="323"/>
      <c r="E40" s="323"/>
      <c r="F40" s="323"/>
      <c r="G40" s="323"/>
      <c r="H40" s="323"/>
      <c r="I40" s="323"/>
      <c r="J40" s="326"/>
      <c r="K40" s="326"/>
      <c r="L40" s="326"/>
      <c r="M40" s="767"/>
      <c r="N40" s="619"/>
    </row>
    <row r="41" spans="1:14" s="15" customFormat="1" ht="14.25" customHeight="1" x14ac:dyDescent="0.25">
      <c r="A41" s="723" t="s">
        <v>2826</v>
      </c>
      <c r="B41" s="390" t="s">
        <v>2258</v>
      </c>
      <c r="C41" s="745" t="s">
        <v>2169</v>
      </c>
      <c r="D41" s="337">
        <v>34278432.189999998</v>
      </c>
      <c r="E41" s="337"/>
      <c r="F41" s="337">
        <v>34278432.189999998</v>
      </c>
      <c r="G41" s="337"/>
      <c r="H41" s="337"/>
      <c r="I41" s="337"/>
      <c r="J41" s="334">
        <v>34278432.189999998</v>
      </c>
      <c r="K41" s="334"/>
      <c r="L41" s="334"/>
      <c r="M41" s="744"/>
      <c r="N41" s="619"/>
    </row>
    <row r="42" spans="1:14" s="15" customFormat="1" ht="15" customHeight="1" x14ac:dyDescent="0.25">
      <c r="A42" s="774" t="s">
        <v>2748</v>
      </c>
      <c r="B42" s="348"/>
      <c r="C42" s="357"/>
      <c r="D42" s="323"/>
      <c r="E42" s="323"/>
      <c r="F42" s="323"/>
      <c r="G42" s="323"/>
      <c r="H42" s="323"/>
      <c r="I42" s="323"/>
      <c r="J42" s="326"/>
      <c r="K42" s="326"/>
      <c r="L42" s="326"/>
      <c r="M42" s="767"/>
      <c r="N42" s="619"/>
    </row>
    <row r="43" spans="1:14" s="15" customFormat="1" ht="15.75" customHeight="1" x14ac:dyDescent="0.25">
      <c r="A43" s="768" t="s">
        <v>2766</v>
      </c>
      <c r="B43" s="390" t="s">
        <v>2825</v>
      </c>
      <c r="C43" s="745" t="s">
        <v>2167</v>
      </c>
      <c r="D43" s="337">
        <v>15637659.34</v>
      </c>
      <c r="E43" s="337"/>
      <c r="F43" s="337">
        <v>15637659.34</v>
      </c>
      <c r="G43" s="337"/>
      <c r="H43" s="337"/>
      <c r="I43" s="337"/>
      <c r="J43" s="334">
        <v>15637659.34</v>
      </c>
      <c r="K43" s="334"/>
      <c r="L43" s="334"/>
      <c r="M43" s="744"/>
      <c r="N43" s="619"/>
    </row>
    <row r="44" spans="1:14" s="15" customFormat="1" ht="15.75" customHeight="1" x14ac:dyDescent="0.25">
      <c r="A44" s="773" t="s">
        <v>2765</v>
      </c>
      <c r="B44" s="355" t="s">
        <v>2824</v>
      </c>
      <c r="C44" s="750" t="s">
        <v>2592</v>
      </c>
      <c r="D44" s="185"/>
      <c r="E44" s="185"/>
      <c r="F44" s="185"/>
      <c r="G44" s="185"/>
      <c r="H44" s="185"/>
      <c r="I44" s="185"/>
      <c r="J44" s="328"/>
      <c r="K44" s="328"/>
      <c r="L44" s="328"/>
      <c r="M44" s="749"/>
      <c r="N44" s="619"/>
    </row>
    <row r="45" spans="1:14" s="15" customFormat="1" ht="11.25" customHeight="1" x14ac:dyDescent="0.25">
      <c r="A45" s="773" t="s">
        <v>2764</v>
      </c>
      <c r="B45" s="355" t="s">
        <v>2823</v>
      </c>
      <c r="C45" s="750" t="s">
        <v>2614</v>
      </c>
      <c r="D45" s="185">
        <v>18640772.850000001</v>
      </c>
      <c r="E45" s="337"/>
      <c r="F45" s="337">
        <v>18640772.850000001</v>
      </c>
      <c r="G45" s="337"/>
      <c r="H45" s="337"/>
      <c r="I45" s="337"/>
      <c r="J45" s="334">
        <v>18640772.850000001</v>
      </c>
      <c r="K45" s="334"/>
      <c r="L45" s="334"/>
      <c r="M45" s="744"/>
      <c r="N45" s="619"/>
    </row>
    <row r="46" spans="1:14" s="15" customFormat="1" ht="11.25" customHeight="1" x14ac:dyDescent="0.25">
      <c r="A46" s="761" t="s">
        <v>2762</v>
      </c>
      <c r="B46" s="417" t="s">
        <v>2822</v>
      </c>
      <c r="C46" s="359" t="s">
        <v>2579</v>
      </c>
      <c r="D46" s="185"/>
      <c r="E46" s="185"/>
      <c r="F46" s="185"/>
      <c r="G46" s="185"/>
      <c r="H46" s="185"/>
      <c r="I46" s="185"/>
      <c r="J46" s="328"/>
      <c r="K46" s="328"/>
      <c r="L46" s="328"/>
      <c r="M46" s="570"/>
      <c r="N46" s="619"/>
    </row>
    <row r="47" spans="1:14" s="15" customFormat="1" ht="12" customHeight="1" x14ac:dyDescent="0.25">
      <c r="A47" s="783" t="s">
        <v>2821</v>
      </c>
      <c r="B47" s="355" t="s">
        <v>2256</v>
      </c>
      <c r="C47" s="750"/>
      <c r="D47" s="185">
        <v>316000000</v>
      </c>
      <c r="E47" s="185"/>
      <c r="F47" s="185">
        <v>316000000</v>
      </c>
      <c r="G47" s="185"/>
      <c r="H47" s="185"/>
      <c r="I47" s="185"/>
      <c r="J47" s="328">
        <v>316000000</v>
      </c>
      <c r="K47" s="328"/>
      <c r="L47" s="328"/>
      <c r="M47" s="749"/>
      <c r="N47" s="619"/>
    </row>
    <row r="48" spans="1:14" s="15" customFormat="1" ht="15.75" customHeight="1" x14ac:dyDescent="0.25">
      <c r="A48" s="161" t="s">
        <v>2741</v>
      </c>
      <c r="B48" s="417"/>
      <c r="C48" s="359"/>
      <c r="D48" s="323"/>
      <c r="E48" s="323"/>
      <c r="F48" s="323"/>
      <c r="G48" s="323"/>
      <c r="H48" s="323"/>
      <c r="I48" s="323"/>
      <c r="J48" s="326"/>
      <c r="K48" s="326"/>
      <c r="L48" s="326"/>
      <c r="M48" s="767"/>
      <c r="N48" s="619"/>
    </row>
    <row r="49" spans="1:14" s="15" customFormat="1" ht="12" customHeight="1" x14ac:dyDescent="0.25">
      <c r="A49" s="723" t="s">
        <v>2820</v>
      </c>
      <c r="B49" s="390" t="s">
        <v>2403</v>
      </c>
      <c r="C49" s="745" t="s">
        <v>2093</v>
      </c>
      <c r="D49" s="337"/>
      <c r="E49" s="337"/>
      <c r="F49" s="337"/>
      <c r="G49" s="337"/>
      <c r="H49" s="337"/>
      <c r="I49" s="337"/>
      <c r="J49" s="334"/>
      <c r="K49" s="334"/>
      <c r="L49" s="334"/>
      <c r="M49" s="744"/>
      <c r="N49" s="619"/>
    </row>
    <row r="50" spans="1:14" s="15" customFormat="1" ht="15" customHeight="1" x14ac:dyDescent="0.25">
      <c r="A50" s="774" t="s">
        <v>2748</v>
      </c>
      <c r="B50" s="348"/>
      <c r="C50" s="357"/>
      <c r="D50" s="323"/>
      <c r="E50" s="323"/>
      <c r="F50" s="323"/>
      <c r="G50" s="323"/>
      <c r="H50" s="323"/>
      <c r="I50" s="323"/>
      <c r="J50" s="326"/>
      <c r="K50" s="326"/>
      <c r="L50" s="326"/>
      <c r="M50" s="767"/>
      <c r="N50" s="619"/>
    </row>
    <row r="51" spans="1:14" s="15" customFormat="1" ht="12.75" customHeight="1" x14ac:dyDescent="0.25">
      <c r="A51" s="768" t="s">
        <v>2819</v>
      </c>
      <c r="B51" s="390" t="s">
        <v>2685</v>
      </c>
      <c r="C51" s="745" t="s">
        <v>1109</v>
      </c>
      <c r="D51" s="337"/>
      <c r="E51" s="337"/>
      <c r="F51" s="337"/>
      <c r="G51" s="337"/>
      <c r="H51" s="337"/>
      <c r="I51" s="337"/>
      <c r="J51" s="334"/>
      <c r="K51" s="334"/>
      <c r="L51" s="334"/>
      <c r="M51" s="744"/>
      <c r="N51" s="619"/>
    </row>
    <row r="52" spans="1:14" s="15" customFormat="1" ht="11.25" customHeight="1" x14ac:dyDescent="0.25">
      <c r="A52" s="773" t="s">
        <v>2818</v>
      </c>
      <c r="B52" s="355" t="s">
        <v>2683</v>
      </c>
      <c r="C52" s="750" t="s">
        <v>2574</v>
      </c>
      <c r="D52" s="185"/>
      <c r="E52" s="185"/>
      <c r="F52" s="185"/>
      <c r="G52" s="185"/>
      <c r="H52" s="185"/>
      <c r="I52" s="185"/>
      <c r="J52" s="328"/>
      <c r="K52" s="328"/>
      <c r="L52" s="328"/>
      <c r="M52" s="570"/>
      <c r="N52" s="619"/>
    </row>
    <row r="53" spans="1:14" s="15" customFormat="1" x14ac:dyDescent="0.25">
      <c r="A53" s="773" t="s">
        <v>2817</v>
      </c>
      <c r="B53" s="355" t="s">
        <v>2681</v>
      </c>
      <c r="C53" s="750" t="s">
        <v>2567</v>
      </c>
      <c r="D53" s="185"/>
      <c r="E53" s="185"/>
      <c r="F53" s="185"/>
      <c r="G53" s="185"/>
      <c r="H53" s="185"/>
      <c r="I53" s="185"/>
      <c r="J53" s="185"/>
      <c r="K53" s="185"/>
      <c r="L53" s="185"/>
      <c r="M53" s="570"/>
      <c r="N53" s="619"/>
    </row>
    <row r="54" spans="1:14" s="15" customFormat="1" x14ac:dyDescent="0.25">
      <c r="A54" s="773" t="s">
        <v>2751</v>
      </c>
      <c r="B54" s="355" t="s">
        <v>2816</v>
      </c>
      <c r="C54" s="750" t="s">
        <v>2562</v>
      </c>
      <c r="D54" s="337"/>
      <c r="E54" s="337"/>
      <c r="F54" s="337"/>
      <c r="G54" s="337"/>
      <c r="H54" s="337"/>
      <c r="I54" s="337"/>
      <c r="J54" s="337"/>
      <c r="K54" s="337"/>
      <c r="L54" s="337"/>
      <c r="M54" s="560"/>
      <c r="N54" s="619"/>
    </row>
    <row r="55" spans="1:14" s="15" customFormat="1" ht="13.5" customHeight="1" x14ac:dyDescent="0.25">
      <c r="A55" s="762" t="s">
        <v>2815</v>
      </c>
      <c r="B55" s="355" t="s">
        <v>2233</v>
      </c>
      <c r="C55" s="750" t="s">
        <v>1106</v>
      </c>
      <c r="D55" s="323">
        <v>316000000</v>
      </c>
      <c r="E55" s="323"/>
      <c r="F55" s="323">
        <v>316000000</v>
      </c>
      <c r="G55" s="323"/>
      <c r="H55" s="323"/>
      <c r="I55" s="323"/>
      <c r="J55" s="326">
        <v>316000000</v>
      </c>
      <c r="K55" s="326"/>
      <c r="L55" s="326"/>
      <c r="M55" s="767"/>
      <c r="N55" s="619"/>
    </row>
    <row r="56" spans="1:14" s="15" customFormat="1" ht="18" customHeight="1" x14ac:dyDescent="0.25">
      <c r="A56" s="774" t="s">
        <v>2748</v>
      </c>
      <c r="B56" s="417"/>
      <c r="C56" s="359"/>
      <c r="D56" s="323"/>
      <c r="E56" s="323"/>
      <c r="F56" s="323"/>
      <c r="G56" s="323"/>
      <c r="H56" s="323"/>
      <c r="I56" s="323"/>
      <c r="J56" s="326"/>
      <c r="K56" s="326"/>
      <c r="L56" s="326"/>
      <c r="M56" s="767"/>
      <c r="N56" s="619"/>
    </row>
    <row r="57" spans="1:14" s="15" customFormat="1" ht="13.5" customHeight="1" x14ac:dyDescent="0.25">
      <c r="A57" s="768" t="s">
        <v>2814</v>
      </c>
      <c r="B57" s="390" t="s">
        <v>2231</v>
      </c>
      <c r="C57" s="745" t="s">
        <v>2549</v>
      </c>
      <c r="D57" s="337">
        <v>316000000</v>
      </c>
      <c r="E57" s="337"/>
      <c r="F57" s="337">
        <v>316000000</v>
      </c>
      <c r="G57" s="337"/>
      <c r="H57" s="337"/>
      <c r="I57" s="337"/>
      <c r="J57" s="334">
        <v>316000000</v>
      </c>
      <c r="K57" s="334"/>
      <c r="L57" s="334"/>
      <c r="M57" s="744"/>
      <c r="N57" s="619"/>
    </row>
    <row r="58" spans="1:14" s="15" customFormat="1" ht="23.25" customHeight="1" thickBot="1" x14ac:dyDescent="0.3">
      <c r="A58" s="743" t="s">
        <v>2813</v>
      </c>
      <c r="B58" s="558" t="s">
        <v>2229</v>
      </c>
      <c r="C58" s="742" t="s">
        <v>2543</v>
      </c>
      <c r="D58" s="381"/>
      <c r="E58" s="381"/>
      <c r="F58" s="381"/>
      <c r="G58" s="381"/>
      <c r="H58" s="381"/>
      <c r="I58" s="381"/>
      <c r="J58" s="384"/>
      <c r="K58" s="384"/>
      <c r="L58" s="384"/>
      <c r="M58" s="782"/>
      <c r="N58" s="619"/>
    </row>
    <row r="59" spans="1:14" s="15" customFormat="1" ht="18.75" customHeight="1" x14ac:dyDescent="0.2">
      <c r="A59" s="781"/>
      <c r="C59" s="162"/>
      <c r="D59" s="162"/>
      <c r="E59" s="162"/>
      <c r="F59" s="162"/>
      <c r="G59" s="780" t="s">
        <v>2812</v>
      </c>
      <c r="H59" s="162"/>
      <c r="I59" s="162"/>
      <c r="J59" s="162"/>
      <c r="K59" s="162"/>
      <c r="L59" s="162"/>
      <c r="M59" s="755" t="s">
        <v>2811</v>
      </c>
      <c r="N59" s="158"/>
    </row>
    <row r="60" spans="1:14" s="15" customFormat="1" ht="19.5" customHeight="1" x14ac:dyDescent="0.2">
      <c r="A60" s="737"/>
      <c r="B60" s="100" t="s">
        <v>2526</v>
      </c>
      <c r="C60" s="100" t="s">
        <v>2586</v>
      </c>
      <c r="D60" s="93" t="s">
        <v>2744</v>
      </c>
      <c r="E60" s="100" t="s">
        <v>2584</v>
      </c>
      <c r="F60" s="93" t="s">
        <v>2743</v>
      </c>
      <c r="G60" s="100" t="s">
        <v>2582</v>
      </c>
      <c r="H60" s="736" t="s">
        <v>2517</v>
      </c>
      <c r="I60" s="93" t="s">
        <v>2513</v>
      </c>
      <c r="J60" s="93" t="s">
        <v>695</v>
      </c>
      <c r="K60" s="735" t="s">
        <v>2506</v>
      </c>
      <c r="L60" s="735" t="s">
        <v>2502</v>
      </c>
      <c r="M60" s="376" t="s">
        <v>2581</v>
      </c>
      <c r="N60" s="158"/>
    </row>
    <row r="61" spans="1:14" s="15" customFormat="1" ht="19.5" customHeight="1" x14ac:dyDescent="0.2">
      <c r="A61" s="27"/>
      <c r="B61" s="101"/>
      <c r="C61" s="101"/>
      <c r="D61" s="733"/>
      <c r="E61" s="372"/>
      <c r="F61" s="733"/>
      <c r="G61" s="372"/>
      <c r="H61" s="734"/>
      <c r="I61" s="733"/>
      <c r="J61" s="733"/>
      <c r="K61" s="732"/>
      <c r="L61" s="732"/>
      <c r="M61" s="373"/>
      <c r="N61" s="158"/>
    </row>
    <row r="62" spans="1:14" s="15" customFormat="1" ht="116.25" customHeight="1" x14ac:dyDescent="0.2">
      <c r="A62" s="77" t="s">
        <v>688</v>
      </c>
      <c r="B62" s="101"/>
      <c r="C62" s="101"/>
      <c r="D62" s="95"/>
      <c r="E62" s="372"/>
      <c r="F62" s="95"/>
      <c r="G62" s="372"/>
      <c r="H62" s="731"/>
      <c r="I62" s="95"/>
      <c r="J62" s="95"/>
      <c r="K62" s="730"/>
      <c r="L62" s="730"/>
      <c r="M62" s="729"/>
      <c r="N62" s="158"/>
    </row>
    <row r="63" spans="1:14" s="15" customFormat="1" ht="11.25" customHeight="1" thickBot="1" x14ac:dyDescent="0.25">
      <c r="A63" s="369">
        <v>1</v>
      </c>
      <c r="B63" s="21">
        <v>2</v>
      </c>
      <c r="C63" s="21">
        <v>3</v>
      </c>
      <c r="D63" s="5">
        <v>4</v>
      </c>
      <c r="E63" s="5">
        <v>5</v>
      </c>
      <c r="F63" s="5">
        <v>6</v>
      </c>
      <c r="G63" s="5">
        <v>7</v>
      </c>
      <c r="H63" s="13">
        <v>8</v>
      </c>
      <c r="I63" s="13">
        <v>9</v>
      </c>
      <c r="J63" s="5">
        <v>10</v>
      </c>
      <c r="K63" s="5">
        <v>11</v>
      </c>
      <c r="L63" s="5">
        <v>12</v>
      </c>
      <c r="M63" s="21">
        <v>13</v>
      </c>
    </row>
    <row r="64" spans="1:14" s="15" customFormat="1" ht="18" customHeight="1" x14ac:dyDescent="0.25">
      <c r="A64" s="779" t="s">
        <v>2810</v>
      </c>
      <c r="B64" s="632" t="s">
        <v>2209</v>
      </c>
      <c r="C64" s="778"/>
      <c r="D64" s="191">
        <v>3087056998.9699998</v>
      </c>
      <c r="E64" s="191"/>
      <c r="F64" s="191">
        <v>3087056998.9699998</v>
      </c>
      <c r="G64" s="191"/>
      <c r="H64" s="191"/>
      <c r="I64" s="191"/>
      <c r="J64" s="401">
        <v>3087056998.9699998</v>
      </c>
      <c r="K64" s="401"/>
      <c r="L64" s="401"/>
      <c r="M64" s="777"/>
      <c r="N64" s="619"/>
    </row>
    <row r="65" spans="1:14" s="15" customFormat="1" x14ac:dyDescent="0.25">
      <c r="A65" s="776" t="s">
        <v>2809</v>
      </c>
      <c r="B65" s="355" t="s">
        <v>2375</v>
      </c>
      <c r="C65" s="750" t="s">
        <v>1779</v>
      </c>
      <c r="D65" s="323">
        <v>2475992193.0100002</v>
      </c>
      <c r="E65" s="323"/>
      <c r="F65" s="323">
        <v>2475992193.0100002</v>
      </c>
      <c r="G65" s="323"/>
      <c r="H65" s="323"/>
      <c r="I65" s="323"/>
      <c r="J65" s="326">
        <v>2475992193.0100002</v>
      </c>
      <c r="K65" s="326"/>
      <c r="L65" s="326"/>
      <c r="M65" s="564"/>
      <c r="N65" s="619"/>
    </row>
    <row r="66" spans="1:14" s="15" customFormat="1" x14ac:dyDescent="0.25">
      <c r="A66" s="161" t="s">
        <v>2808</v>
      </c>
      <c r="B66" s="417"/>
      <c r="C66" s="359"/>
      <c r="D66" s="323"/>
      <c r="E66" s="323"/>
      <c r="F66" s="323"/>
      <c r="G66" s="323"/>
      <c r="H66" s="323"/>
      <c r="I66" s="323"/>
      <c r="J66" s="326"/>
      <c r="K66" s="326"/>
      <c r="L66" s="326"/>
      <c r="M66" s="564"/>
      <c r="N66" s="619"/>
    </row>
    <row r="67" spans="1:14" s="15" customFormat="1" ht="24.75" x14ac:dyDescent="0.25">
      <c r="A67" s="775" t="s">
        <v>2807</v>
      </c>
      <c r="B67" s="348"/>
      <c r="C67" s="357"/>
      <c r="D67" s="344"/>
      <c r="E67" s="344"/>
      <c r="F67" s="344"/>
      <c r="G67" s="344"/>
      <c r="H67" s="344"/>
      <c r="I67" s="344"/>
      <c r="J67" s="347"/>
      <c r="K67" s="347"/>
      <c r="L67" s="347"/>
      <c r="M67" s="769"/>
      <c r="N67" s="619"/>
    </row>
    <row r="68" spans="1:14" s="15" customFormat="1" x14ac:dyDescent="0.25">
      <c r="A68" s="772" t="s">
        <v>2806</v>
      </c>
      <c r="B68" s="390" t="s">
        <v>2201</v>
      </c>
      <c r="C68" s="745" t="s">
        <v>2209</v>
      </c>
      <c r="D68" s="344">
        <v>330098364.02999997</v>
      </c>
      <c r="E68" s="344"/>
      <c r="F68" s="344">
        <v>330098364.02999997</v>
      </c>
      <c r="G68" s="344"/>
      <c r="H68" s="344"/>
      <c r="I68" s="344"/>
      <c r="J68" s="347">
        <v>330098364.02999997</v>
      </c>
      <c r="K68" s="347"/>
      <c r="L68" s="347"/>
      <c r="M68" s="769"/>
      <c r="N68" s="619"/>
    </row>
    <row r="69" spans="1:14" s="15" customFormat="1" ht="10.5" customHeight="1" x14ac:dyDescent="0.25">
      <c r="A69" s="774" t="s">
        <v>2748</v>
      </c>
      <c r="B69" s="348"/>
      <c r="C69" s="357"/>
      <c r="D69" s="323"/>
      <c r="E69" s="323"/>
      <c r="F69" s="323"/>
      <c r="G69" s="323"/>
      <c r="H69" s="323"/>
      <c r="I69" s="323"/>
      <c r="J69" s="326"/>
      <c r="K69" s="326"/>
      <c r="L69" s="326"/>
      <c r="M69" s="767"/>
      <c r="N69" s="619"/>
    </row>
    <row r="70" spans="1:14" s="15" customFormat="1" ht="12" customHeight="1" x14ac:dyDescent="0.25">
      <c r="A70" s="768" t="s">
        <v>2805</v>
      </c>
      <c r="B70" s="390" t="s">
        <v>2368</v>
      </c>
      <c r="C70" s="745" t="s">
        <v>2207</v>
      </c>
      <c r="D70" s="337">
        <v>255491024.05000001</v>
      </c>
      <c r="E70" s="337"/>
      <c r="F70" s="337">
        <v>255491024.05000001</v>
      </c>
      <c r="G70" s="337"/>
      <c r="H70" s="337"/>
      <c r="I70" s="337"/>
      <c r="J70" s="334">
        <v>255491024.05000001</v>
      </c>
      <c r="K70" s="334"/>
      <c r="L70" s="334"/>
      <c r="M70" s="744"/>
      <c r="N70" s="619"/>
    </row>
    <row r="71" spans="1:14" s="15" customFormat="1" ht="18" customHeight="1" x14ac:dyDescent="0.25">
      <c r="A71" s="761" t="s">
        <v>2804</v>
      </c>
      <c r="B71" s="348" t="s">
        <v>2365</v>
      </c>
      <c r="C71" s="357" t="s">
        <v>2205</v>
      </c>
      <c r="D71" s="185">
        <v>966195.7</v>
      </c>
      <c r="E71" s="185"/>
      <c r="F71" s="185">
        <v>966195.7</v>
      </c>
      <c r="G71" s="185"/>
      <c r="H71" s="185"/>
      <c r="I71" s="185"/>
      <c r="J71" s="328">
        <v>966195.7</v>
      </c>
      <c r="K71" s="328"/>
      <c r="L71" s="328"/>
      <c r="M71" s="749"/>
      <c r="N71" s="619"/>
    </row>
    <row r="72" spans="1:14" s="15" customFormat="1" x14ac:dyDescent="0.25">
      <c r="A72" s="761" t="s">
        <v>2803</v>
      </c>
      <c r="B72" s="417"/>
      <c r="C72" s="359"/>
      <c r="D72" s="323"/>
      <c r="E72" s="323"/>
      <c r="F72" s="323"/>
      <c r="G72" s="323"/>
      <c r="H72" s="323"/>
      <c r="I72" s="323"/>
      <c r="J72" s="326"/>
      <c r="K72" s="326"/>
      <c r="L72" s="326"/>
      <c r="M72" s="564"/>
      <c r="N72" s="619"/>
    </row>
    <row r="73" spans="1:14" s="15" customFormat="1" ht="13.5" customHeight="1" x14ac:dyDescent="0.25">
      <c r="A73" s="768" t="s">
        <v>2802</v>
      </c>
      <c r="B73" s="390" t="s">
        <v>2653</v>
      </c>
      <c r="C73" s="745" t="s">
        <v>2203</v>
      </c>
      <c r="D73" s="337">
        <v>73641144.280000001</v>
      </c>
      <c r="E73" s="337"/>
      <c r="F73" s="337">
        <v>73641144.280000001</v>
      </c>
      <c r="G73" s="337"/>
      <c r="H73" s="337"/>
      <c r="I73" s="337"/>
      <c r="J73" s="334">
        <v>73641144.280000001</v>
      </c>
      <c r="K73" s="334"/>
      <c r="L73" s="334"/>
      <c r="M73" s="744"/>
      <c r="N73" s="619"/>
    </row>
    <row r="74" spans="1:14" s="15" customFormat="1" ht="13.5" customHeight="1" x14ac:dyDescent="0.25">
      <c r="A74" s="762" t="s">
        <v>2801</v>
      </c>
      <c r="B74" s="355" t="s">
        <v>2363</v>
      </c>
      <c r="C74" s="750" t="s">
        <v>2375</v>
      </c>
      <c r="D74" s="185">
        <v>613707728.50999999</v>
      </c>
      <c r="E74" s="185"/>
      <c r="F74" s="185">
        <v>613707728.50999999</v>
      </c>
      <c r="G74" s="185"/>
      <c r="H74" s="185"/>
      <c r="I74" s="185"/>
      <c r="J74" s="328">
        <v>613707728.50999999</v>
      </c>
      <c r="K74" s="328"/>
      <c r="L74" s="328"/>
      <c r="M74" s="749"/>
      <c r="N74" s="619"/>
    </row>
    <row r="75" spans="1:14" s="15" customFormat="1" ht="14.1" customHeight="1" x14ac:dyDescent="0.25">
      <c r="A75" s="774" t="s">
        <v>2748</v>
      </c>
      <c r="B75" s="417"/>
      <c r="C75" s="359"/>
      <c r="D75" s="344"/>
      <c r="E75" s="344"/>
      <c r="F75" s="344"/>
      <c r="G75" s="344"/>
      <c r="H75" s="344"/>
      <c r="I75" s="344"/>
      <c r="J75" s="347"/>
      <c r="K75" s="347"/>
      <c r="L75" s="347"/>
      <c r="M75" s="575"/>
      <c r="N75" s="619"/>
    </row>
    <row r="76" spans="1:14" s="15" customFormat="1" ht="11.25" customHeight="1" x14ac:dyDescent="0.25">
      <c r="A76" s="768" t="s">
        <v>2800</v>
      </c>
      <c r="B76" s="390" t="s">
        <v>2362</v>
      </c>
      <c r="C76" s="745" t="s">
        <v>2372</v>
      </c>
      <c r="D76" s="337">
        <v>4745903.1500000004</v>
      </c>
      <c r="E76" s="337"/>
      <c r="F76" s="337">
        <v>4745903.1500000004</v>
      </c>
      <c r="G76" s="337"/>
      <c r="H76" s="337"/>
      <c r="I76" s="337"/>
      <c r="J76" s="334">
        <v>4745903.1500000004</v>
      </c>
      <c r="K76" s="334"/>
      <c r="L76" s="334"/>
      <c r="M76" s="744"/>
      <c r="N76" s="619"/>
    </row>
    <row r="77" spans="1:14" s="15" customFormat="1" ht="14.25" customHeight="1" x14ac:dyDescent="0.25">
      <c r="A77" s="773" t="s">
        <v>2799</v>
      </c>
      <c r="B77" s="355" t="s">
        <v>2361</v>
      </c>
      <c r="C77" s="750" t="s">
        <v>2677</v>
      </c>
      <c r="D77" s="185">
        <v>1268904.98</v>
      </c>
      <c r="E77" s="185"/>
      <c r="F77" s="185">
        <v>1268904.98</v>
      </c>
      <c r="G77" s="185"/>
      <c r="H77" s="185"/>
      <c r="I77" s="185"/>
      <c r="J77" s="328">
        <v>1268904.98</v>
      </c>
      <c r="K77" s="328"/>
      <c r="L77" s="328"/>
      <c r="M77" s="749"/>
      <c r="N77" s="619"/>
    </row>
    <row r="78" spans="1:14" s="15" customFormat="1" ht="15.75" customHeight="1" x14ac:dyDescent="0.25">
      <c r="A78" s="773" t="s">
        <v>2798</v>
      </c>
      <c r="B78" s="355" t="s">
        <v>2646</v>
      </c>
      <c r="C78" s="750" t="s">
        <v>2675</v>
      </c>
      <c r="D78" s="337">
        <v>5929206.29</v>
      </c>
      <c r="E78" s="337"/>
      <c r="F78" s="337">
        <v>5929206.29</v>
      </c>
      <c r="G78" s="337"/>
      <c r="H78" s="337"/>
      <c r="I78" s="337"/>
      <c r="J78" s="334">
        <v>5929206.29</v>
      </c>
      <c r="K78" s="334"/>
      <c r="L78" s="334"/>
      <c r="M78" s="744"/>
      <c r="N78" s="619"/>
    </row>
    <row r="79" spans="1:14" s="15" customFormat="1" ht="14.25" customHeight="1" x14ac:dyDescent="0.25">
      <c r="A79" s="773" t="s">
        <v>2797</v>
      </c>
      <c r="B79" s="355" t="s">
        <v>2360</v>
      </c>
      <c r="C79" s="750" t="s">
        <v>2673</v>
      </c>
      <c r="D79" s="337">
        <v>217204.96</v>
      </c>
      <c r="E79" s="337"/>
      <c r="F79" s="337">
        <v>217204.96</v>
      </c>
      <c r="G79" s="337"/>
      <c r="H79" s="337"/>
      <c r="I79" s="337"/>
      <c r="J79" s="334">
        <v>217204.96</v>
      </c>
      <c r="K79" s="334"/>
      <c r="L79" s="334"/>
      <c r="M79" s="744"/>
      <c r="N79" s="619"/>
    </row>
    <row r="80" spans="1:14" s="15" customFormat="1" ht="15" customHeight="1" x14ac:dyDescent="0.25">
      <c r="A80" s="773" t="s">
        <v>2796</v>
      </c>
      <c r="B80" s="355" t="s">
        <v>2795</v>
      </c>
      <c r="C80" s="750" t="s">
        <v>2671</v>
      </c>
      <c r="D80" s="185">
        <v>477497557.94</v>
      </c>
      <c r="E80" s="185"/>
      <c r="F80" s="185">
        <v>477497557.94</v>
      </c>
      <c r="G80" s="185"/>
      <c r="H80" s="185"/>
      <c r="I80" s="185"/>
      <c r="J80" s="328">
        <v>477497557.94</v>
      </c>
      <c r="K80" s="328"/>
      <c r="L80" s="328"/>
      <c r="M80" s="749"/>
      <c r="N80" s="619"/>
    </row>
    <row r="81" spans="1:14" s="15" customFormat="1" ht="13.5" customHeight="1" x14ac:dyDescent="0.25">
      <c r="A81" s="773" t="s">
        <v>2794</v>
      </c>
      <c r="B81" s="355" t="s">
        <v>2358</v>
      </c>
      <c r="C81" s="750" t="s">
        <v>2669</v>
      </c>
      <c r="D81" s="185">
        <v>124048951.19</v>
      </c>
      <c r="E81" s="185"/>
      <c r="F81" s="185">
        <v>124048951.19</v>
      </c>
      <c r="G81" s="185"/>
      <c r="H81" s="185"/>
      <c r="I81" s="185"/>
      <c r="J81" s="328">
        <v>124048951.19</v>
      </c>
      <c r="K81" s="328"/>
      <c r="L81" s="328"/>
      <c r="M81" s="749"/>
      <c r="N81" s="619"/>
    </row>
    <row r="82" spans="1:14" s="15" customFormat="1" ht="24.75" x14ac:dyDescent="0.25">
      <c r="A82" s="762" t="s">
        <v>2793</v>
      </c>
      <c r="B82" s="355" t="s">
        <v>2356</v>
      </c>
      <c r="C82" s="750" t="s">
        <v>2201</v>
      </c>
      <c r="D82" s="185">
        <v>13024986.07</v>
      </c>
      <c r="E82" s="185"/>
      <c r="F82" s="185">
        <v>13024986.07</v>
      </c>
      <c r="G82" s="185"/>
      <c r="H82" s="185"/>
      <c r="I82" s="185"/>
      <c r="J82" s="328">
        <v>13024986.07</v>
      </c>
      <c r="K82" s="328"/>
      <c r="L82" s="328"/>
      <c r="M82" s="749"/>
      <c r="N82" s="619"/>
    </row>
    <row r="83" spans="1:14" s="15" customFormat="1" ht="11.25" customHeight="1" x14ac:dyDescent="0.25">
      <c r="A83" s="756" t="s">
        <v>2748</v>
      </c>
      <c r="B83" s="417"/>
      <c r="C83" s="359"/>
      <c r="D83" s="323"/>
      <c r="E83" s="344"/>
      <c r="F83" s="344"/>
      <c r="G83" s="344"/>
      <c r="H83" s="344"/>
      <c r="I83" s="344"/>
      <c r="J83" s="347"/>
      <c r="K83" s="347"/>
      <c r="L83" s="347"/>
      <c r="M83" s="575"/>
      <c r="N83" s="619"/>
    </row>
    <row r="84" spans="1:14" s="15" customFormat="1" ht="12.75" customHeight="1" x14ac:dyDescent="0.25">
      <c r="A84" s="768" t="s">
        <v>2792</v>
      </c>
      <c r="B84" s="390" t="s">
        <v>2355</v>
      </c>
      <c r="C84" s="745" t="s">
        <v>2368</v>
      </c>
      <c r="D84" s="337">
        <v>13024986.07</v>
      </c>
      <c r="E84" s="337"/>
      <c r="F84" s="337">
        <v>13024986.07</v>
      </c>
      <c r="G84" s="337"/>
      <c r="H84" s="337"/>
      <c r="I84" s="337"/>
      <c r="J84" s="334">
        <v>13024986.07</v>
      </c>
      <c r="K84" s="334"/>
      <c r="L84" s="334"/>
      <c r="M84" s="744"/>
      <c r="N84" s="619"/>
    </row>
    <row r="85" spans="1:14" s="15" customFormat="1" ht="15" customHeight="1" x14ac:dyDescent="0.25">
      <c r="A85" s="743" t="s">
        <v>2791</v>
      </c>
      <c r="B85" s="417" t="s">
        <v>2354</v>
      </c>
      <c r="C85" s="359" t="s">
        <v>2365</v>
      </c>
      <c r="D85" s="185"/>
      <c r="E85" s="185"/>
      <c r="F85" s="185"/>
      <c r="G85" s="185"/>
      <c r="H85" s="185"/>
      <c r="I85" s="185"/>
      <c r="J85" s="328"/>
      <c r="K85" s="328"/>
      <c r="L85" s="328"/>
      <c r="M85" s="749"/>
      <c r="N85" s="619"/>
    </row>
    <row r="86" spans="1:14" s="15" customFormat="1" ht="16.5" customHeight="1" x14ac:dyDescent="0.25">
      <c r="A86" s="772" t="s">
        <v>2790</v>
      </c>
      <c r="B86" s="355" t="s">
        <v>2199</v>
      </c>
      <c r="C86" s="750" t="s">
        <v>2363</v>
      </c>
      <c r="D86" s="185">
        <v>1356421381.76</v>
      </c>
      <c r="E86" s="185"/>
      <c r="F86" s="185">
        <v>1356421381.76</v>
      </c>
      <c r="G86" s="185"/>
      <c r="H86" s="185"/>
      <c r="I86" s="185"/>
      <c r="J86" s="328">
        <v>1356421381.76</v>
      </c>
      <c r="K86" s="328"/>
      <c r="L86" s="328"/>
      <c r="M86" s="570"/>
      <c r="N86" s="619"/>
    </row>
    <row r="87" spans="1:14" s="15" customFormat="1" ht="11.25" customHeight="1" x14ac:dyDescent="0.25">
      <c r="A87" s="756" t="s">
        <v>2748</v>
      </c>
      <c r="B87" s="348"/>
      <c r="C87" s="357"/>
      <c r="D87" s="323"/>
      <c r="E87" s="323"/>
      <c r="F87" s="323"/>
      <c r="G87" s="323"/>
      <c r="H87" s="323"/>
      <c r="I87" s="323"/>
      <c r="J87" s="326"/>
      <c r="K87" s="326"/>
      <c r="L87" s="326"/>
      <c r="M87" s="767"/>
      <c r="N87" s="619"/>
    </row>
    <row r="88" spans="1:14" s="15" customFormat="1" ht="23.25" x14ac:dyDescent="0.25">
      <c r="A88" s="771" t="s">
        <v>2789</v>
      </c>
      <c r="B88" s="390" t="s">
        <v>2348</v>
      </c>
      <c r="C88" s="745" t="s">
        <v>2362</v>
      </c>
      <c r="D88" s="337">
        <v>1244789234.27</v>
      </c>
      <c r="E88" s="337"/>
      <c r="F88" s="337">
        <v>1244789234.27</v>
      </c>
      <c r="G88" s="337"/>
      <c r="H88" s="337"/>
      <c r="I88" s="337"/>
      <c r="J88" s="334">
        <v>1244789234.27</v>
      </c>
      <c r="K88" s="334"/>
      <c r="L88" s="334"/>
      <c r="M88" s="560"/>
      <c r="N88" s="619"/>
    </row>
    <row r="89" spans="1:14" s="15" customFormat="1" ht="12" customHeight="1" x14ac:dyDescent="0.25">
      <c r="A89" s="770" t="s">
        <v>2788</v>
      </c>
      <c r="B89" s="417" t="s">
        <v>2346</v>
      </c>
      <c r="C89" s="573" t="s">
        <v>2361</v>
      </c>
      <c r="D89" s="337">
        <v>111632147.48999999</v>
      </c>
      <c r="E89" s="337"/>
      <c r="F89" s="337">
        <v>111632147.48999999</v>
      </c>
      <c r="G89" s="337"/>
      <c r="H89" s="337"/>
      <c r="I89" s="337"/>
      <c r="J89" s="334">
        <v>111632147.48999999</v>
      </c>
      <c r="K89" s="334"/>
      <c r="L89" s="334"/>
      <c r="M89" s="744"/>
      <c r="N89" s="619"/>
    </row>
    <row r="90" spans="1:14" s="15" customFormat="1" ht="24.75" customHeight="1" x14ac:dyDescent="0.25">
      <c r="A90" s="762" t="s">
        <v>2787</v>
      </c>
      <c r="B90" s="355" t="s">
        <v>2636</v>
      </c>
      <c r="C90" s="750" t="s">
        <v>2356</v>
      </c>
      <c r="D90" s="323">
        <v>74090300</v>
      </c>
      <c r="E90" s="323"/>
      <c r="F90" s="323">
        <v>74090300</v>
      </c>
      <c r="G90" s="323"/>
      <c r="H90" s="323"/>
      <c r="I90" s="323"/>
      <c r="J90" s="326">
        <v>74090300</v>
      </c>
      <c r="K90" s="326"/>
      <c r="L90" s="326"/>
      <c r="M90" s="767"/>
      <c r="N90" s="619"/>
    </row>
    <row r="91" spans="1:14" s="15" customFormat="1" ht="15" customHeight="1" x14ac:dyDescent="0.25">
      <c r="A91" s="756" t="s">
        <v>2748</v>
      </c>
      <c r="B91" s="348"/>
      <c r="C91" s="357"/>
      <c r="D91" s="322"/>
      <c r="E91" s="322"/>
      <c r="F91" s="322"/>
      <c r="G91" s="323"/>
      <c r="H91" s="323"/>
      <c r="I91" s="323"/>
      <c r="J91" s="326"/>
      <c r="K91" s="326"/>
      <c r="L91" s="326"/>
      <c r="M91" s="564"/>
      <c r="N91" s="619"/>
    </row>
    <row r="92" spans="1:14" s="15" customFormat="1" ht="12.75" customHeight="1" x14ac:dyDescent="0.25">
      <c r="A92" s="756" t="s">
        <v>2786</v>
      </c>
      <c r="B92" s="348"/>
      <c r="C92" s="357"/>
      <c r="D92" s="344"/>
      <c r="E92" s="344"/>
      <c r="F92" s="344"/>
      <c r="G92" s="344"/>
      <c r="H92" s="344"/>
      <c r="I92" s="344"/>
      <c r="J92" s="347"/>
      <c r="K92" s="347"/>
      <c r="L92" s="347"/>
      <c r="M92" s="769"/>
      <c r="N92" s="619"/>
    </row>
    <row r="93" spans="1:14" s="15" customFormat="1" ht="12.75" customHeight="1" x14ac:dyDescent="0.25">
      <c r="A93" s="768" t="s">
        <v>2785</v>
      </c>
      <c r="B93" s="390" t="s">
        <v>2643</v>
      </c>
      <c r="C93" s="745" t="s">
        <v>2355</v>
      </c>
      <c r="D93" s="337">
        <v>74090300</v>
      </c>
      <c r="E93" s="337"/>
      <c r="F93" s="337">
        <v>74090300</v>
      </c>
      <c r="G93" s="337"/>
      <c r="H93" s="337"/>
      <c r="I93" s="337"/>
      <c r="J93" s="334">
        <v>74090300</v>
      </c>
      <c r="K93" s="334"/>
      <c r="L93" s="334"/>
      <c r="M93" s="560"/>
      <c r="N93" s="619"/>
    </row>
    <row r="94" spans="1:14" s="15" customFormat="1" x14ac:dyDescent="0.25">
      <c r="A94" s="761" t="s">
        <v>2784</v>
      </c>
      <c r="B94" s="348"/>
      <c r="C94" s="357"/>
      <c r="D94" s="344"/>
      <c r="E94" s="344"/>
      <c r="F94" s="344"/>
      <c r="G94" s="344"/>
      <c r="H94" s="344"/>
      <c r="I94" s="344"/>
      <c r="J94" s="347"/>
      <c r="K94" s="347"/>
      <c r="L94" s="347"/>
      <c r="M94" s="769"/>
      <c r="N94" s="619"/>
    </row>
    <row r="95" spans="1:14" s="15" customFormat="1" ht="15.75" customHeight="1" x14ac:dyDescent="0.25">
      <c r="A95" s="756" t="s">
        <v>2783</v>
      </c>
      <c r="B95" s="348"/>
      <c r="C95" s="357"/>
      <c r="D95" s="344"/>
      <c r="E95" s="344"/>
      <c r="F95" s="344"/>
      <c r="G95" s="344"/>
      <c r="H95" s="344"/>
      <c r="I95" s="344"/>
      <c r="J95" s="347"/>
      <c r="K95" s="347"/>
      <c r="L95" s="347"/>
      <c r="M95" s="769"/>
      <c r="N95" s="619"/>
    </row>
    <row r="96" spans="1:14" s="15" customFormat="1" ht="15" customHeight="1" x14ac:dyDescent="0.25">
      <c r="A96" s="768" t="s">
        <v>2782</v>
      </c>
      <c r="B96" s="390" t="s">
        <v>2641</v>
      </c>
      <c r="C96" s="745" t="s">
        <v>2354</v>
      </c>
      <c r="D96" s="336"/>
      <c r="E96" s="337"/>
      <c r="F96" s="337"/>
      <c r="G96" s="337"/>
      <c r="H96" s="337"/>
      <c r="I96" s="337"/>
      <c r="J96" s="334"/>
      <c r="K96" s="334"/>
      <c r="L96" s="334"/>
      <c r="M96" s="560"/>
      <c r="N96" s="619"/>
    </row>
    <row r="97" spans="1:14" s="15" customFormat="1" ht="10.5" customHeight="1" x14ac:dyDescent="0.25">
      <c r="A97" s="761" t="s">
        <v>2781</v>
      </c>
      <c r="B97" s="348"/>
      <c r="C97" s="357"/>
      <c r="D97" s="747"/>
      <c r="E97" s="344"/>
      <c r="F97" s="344"/>
      <c r="G97" s="344"/>
      <c r="H97" s="344"/>
      <c r="I97" s="344"/>
      <c r="J97" s="347"/>
      <c r="K97" s="347"/>
      <c r="L97" s="347"/>
      <c r="M97" s="575"/>
      <c r="N97" s="619"/>
    </row>
    <row r="98" spans="1:14" s="15" customFormat="1" ht="10.5" customHeight="1" x14ac:dyDescent="0.25">
      <c r="A98" s="768" t="s">
        <v>2780</v>
      </c>
      <c r="B98" s="348" t="s">
        <v>2638</v>
      </c>
      <c r="C98" s="357" t="s">
        <v>2652</v>
      </c>
      <c r="D98" s="337"/>
      <c r="E98" s="337"/>
      <c r="F98" s="337"/>
      <c r="G98" s="337"/>
      <c r="H98" s="337"/>
      <c r="I98" s="337"/>
      <c r="J98" s="334"/>
      <c r="K98" s="334"/>
      <c r="L98" s="334"/>
      <c r="M98" s="744"/>
      <c r="N98" s="619"/>
    </row>
    <row r="99" spans="1:14" s="15" customFormat="1" ht="12" customHeight="1" x14ac:dyDescent="0.25">
      <c r="A99" s="762" t="s">
        <v>2779</v>
      </c>
      <c r="B99" s="355" t="s">
        <v>2634</v>
      </c>
      <c r="C99" s="750" t="s">
        <v>2199</v>
      </c>
      <c r="D99" s="185">
        <v>69286582.310000002</v>
      </c>
      <c r="E99" s="185"/>
      <c r="F99" s="185">
        <v>69286582.310000002</v>
      </c>
      <c r="G99" s="185"/>
      <c r="H99" s="185"/>
      <c r="I99" s="185"/>
      <c r="J99" s="328">
        <v>69286582.310000002</v>
      </c>
      <c r="K99" s="328"/>
      <c r="L99" s="328"/>
      <c r="M99" s="570"/>
      <c r="N99" s="619"/>
    </row>
    <row r="100" spans="1:14" s="15" customFormat="1" ht="12" customHeight="1" x14ac:dyDescent="0.25">
      <c r="A100" s="756" t="s">
        <v>2748</v>
      </c>
      <c r="B100" s="417"/>
      <c r="C100" s="359"/>
      <c r="D100" s="323"/>
      <c r="E100" s="323"/>
      <c r="F100" s="323"/>
      <c r="G100" s="323"/>
      <c r="H100" s="323"/>
      <c r="I100" s="323"/>
      <c r="J100" s="326"/>
      <c r="K100" s="326"/>
      <c r="L100" s="326"/>
      <c r="M100" s="767"/>
      <c r="N100" s="619"/>
    </row>
    <row r="101" spans="1:14" s="15" customFormat="1" ht="21" customHeight="1" x14ac:dyDescent="0.25">
      <c r="A101" s="766" t="s">
        <v>2778</v>
      </c>
      <c r="B101" s="348" t="s">
        <v>2777</v>
      </c>
      <c r="C101" s="357" t="s">
        <v>2348</v>
      </c>
      <c r="D101" s="765"/>
      <c r="E101" s="337"/>
      <c r="F101" s="337"/>
      <c r="G101" s="337"/>
      <c r="H101" s="337"/>
      <c r="I101" s="337"/>
      <c r="J101" s="334"/>
      <c r="K101" s="334"/>
      <c r="L101" s="334"/>
      <c r="M101" s="560"/>
      <c r="N101" s="619"/>
    </row>
    <row r="102" spans="1:14" s="15" customFormat="1" ht="9.75" customHeight="1" x14ac:dyDescent="0.25">
      <c r="A102" s="764" t="s">
        <v>2776</v>
      </c>
      <c r="B102" s="355" t="s">
        <v>2775</v>
      </c>
      <c r="C102" s="750" t="s">
        <v>2346</v>
      </c>
      <c r="D102" s="185">
        <v>63081875.119999997</v>
      </c>
      <c r="E102" s="185"/>
      <c r="F102" s="185">
        <v>63081875.119999997</v>
      </c>
      <c r="G102" s="185"/>
      <c r="H102" s="185"/>
      <c r="I102" s="185"/>
      <c r="J102" s="328">
        <v>63081875.119999997</v>
      </c>
      <c r="K102" s="328"/>
      <c r="L102" s="328"/>
      <c r="M102" s="570"/>
      <c r="N102" s="619"/>
    </row>
    <row r="103" spans="1:14" s="15" customFormat="1" ht="22.5" customHeight="1" x14ac:dyDescent="0.25">
      <c r="A103" s="763" t="s">
        <v>2774</v>
      </c>
      <c r="B103" s="417" t="s">
        <v>2773</v>
      </c>
      <c r="C103" s="359" t="s">
        <v>2639</v>
      </c>
      <c r="D103" s="337">
        <v>6204707.1900000004</v>
      </c>
      <c r="E103" s="337"/>
      <c r="F103" s="337">
        <v>6204707.1900000004</v>
      </c>
      <c r="G103" s="337"/>
      <c r="H103" s="337"/>
      <c r="I103" s="337"/>
      <c r="J103" s="334">
        <v>6204707.1900000004</v>
      </c>
      <c r="K103" s="334"/>
      <c r="L103" s="334"/>
      <c r="M103" s="744"/>
      <c r="N103" s="619"/>
    </row>
    <row r="104" spans="1:14" s="15" customFormat="1" ht="20.25" customHeight="1" x14ac:dyDescent="0.25">
      <c r="A104" s="762" t="s">
        <v>2772</v>
      </c>
      <c r="B104" s="331" t="s">
        <v>2197</v>
      </c>
      <c r="C104" s="760" t="s">
        <v>2636</v>
      </c>
      <c r="D104" s="185"/>
      <c r="E104" s="185"/>
      <c r="F104" s="185"/>
      <c r="G104" s="185"/>
      <c r="H104" s="185"/>
      <c r="I104" s="185"/>
      <c r="J104" s="328"/>
      <c r="K104" s="328"/>
      <c r="L104" s="328"/>
      <c r="M104" s="749"/>
      <c r="N104" s="619"/>
    </row>
    <row r="105" spans="1:14" s="15" customFormat="1" ht="23.25" customHeight="1" x14ac:dyDescent="0.25">
      <c r="A105" s="761" t="s">
        <v>2771</v>
      </c>
      <c r="B105" s="331" t="s">
        <v>2195</v>
      </c>
      <c r="C105" s="760" t="s">
        <v>2638</v>
      </c>
      <c r="D105" s="185"/>
      <c r="E105" s="185"/>
      <c r="F105" s="185"/>
      <c r="G105" s="185"/>
      <c r="H105" s="185"/>
      <c r="I105" s="185"/>
      <c r="J105" s="328"/>
      <c r="K105" s="328"/>
      <c r="L105" s="328"/>
      <c r="M105" s="749"/>
      <c r="N105" s="619"/>
    </row>
    <row r="106" spans="1:14" s="15" customFormat="1" ht="22.5" customHeight="1" x14ac:dyDescent="0.25">
      <c r="A106" s="743" t="s">
        <v>2770</v>
      </c>
      <c r="B106" s="331" t="s">
        <v>2767</v>
      </c>
      <c r="C106" s="760" t="s">
        <v>2197</v>
      </c>
      <c r="D106" s="185">
        <v>19362850.329999998</v>
      </c>
      <c r="E106" s="185"/>
      <c r="F106" s="185">
        <v>19362850.329999998</v>
      </c>
      <c r="G106" s="185"/>
      <c r="H106" s="185"/>
      <c r="I106" s="185"/>
      <c r="J106" s="328">
        <v>19362850.329999998</v>
      </c>
      <c r="K106" s="328"/>
      <c r="L106" s="328"/>
      <c r="M106" s="749"/>
      <c r="N106" s="619"/>
    </row>
    <row r="107" spans="1:14" s="15" customFormat="1" ht="22.5" customHeight="1" x14ac:dyDescent="0.25">
      <c r="A107" s="759" t="s">
        <v>2769</v>
      </c>
      <c r="B107" s="355" t="s">
        <v>2189</v>
      </c>
      <c r="C107" s="750"/>
      <c r="D107" s="185">
        <v>426064855.95999998</v>
      </c>
      <c r="E107" s="185"/>
      <c r="F107" s="185">
        <v>426064855.95999998</v>
      </c>
      <c r="G107" s="185"/>
      <c r="H107" s="185"/>
      <c r="I107" s="185"/>
      <c r="J107" s="328">
        <v>426064855.95999998</v>
      </c>
      <c r="K107" s="328"/>
      <c r="L107" s="328"/>
      <c r="M107" s="749"/>
      <c r="N107" s="619"/>
    </row>
    <row r="108" spans="1:14" s="15" customFormat="1" ht="16.5" customHeight="1" x14ac:dyDescent="0.25">
      <c r="A108" s="758" t="s">
        <v>2741</v>
      </c>
      <c r="B108" s="348"/>
      <c r="C108" s="357"/>
      <c r="D108" s="747"/>
      <c r="E108" s="323"/>
      <c r="F108" s="323"/>
      <c r="G108" s="344"/>
      <c r="H108" s="344"/>
      <c r="I108" s="344"/>
      <c r="J108" s="347"/>
      <c r="K108" s="347"/>
      <c r="L108" s="347"/>
      <c r="M108" s="575"/>
      <c r="N108" s="619"/>
    </row>
    <row r="109" spans="1:14" s="15" customFormat="1" ht="12.75" customHeight="1" x14ac:dyDescent="0.25">
      <c r="A109" s="723" t="s">
        <v>2768</v>
      </c>
      <c r="B109" s="390" t="s">
        <v>2187</v>
      </c>
      <c r="C109" s="745" t="s">
        <v>2767</v>
      </c>
      <c r="D109" s="337">
        <v>426064855.95999998</v>
      </c>
      <c r="E109" s="337"/>
      <c r="F109" s="337">
        <v>426064855.95999998</v>
      </c>
      <c r="G109" s="337"/>
      <c r="H109" s="337"/>
      <c r="I109" s="337"/>
      <c r="J109" s="334">
        <v>426064855.95999998</v>
      </c>
      <c r="K109" s="334"/>
      <c r="L109" s="334"/>
      <c r="M109" s="744"/>
      <c r="N109" s="619"/>
    </row>
    <row r="110" spans="1:14" s="15" customFormat="1" ht="9.75" customHeight="1" x14ac:dyDescent="0.25">
      <c r="A110" s="748" t="s">
        <v>2748</v>
      </c>
      <c r="B110" s="348"/>
      <c r="C110" s="357"/>
      <c r="D110" s="323"/>
      <c r="E110" s="344"/>
      <c r="F110" s="344"/>
      <c r="G110" s="344"/>
      <c r="H110" s="344"/>
      <c r="I110" s="344"/>
      <c r="J110" s="347"/>
      <c r="K110" s="347"/>
      <c r="L110" s="347"/>
      <c r="M110" s="575"/>
      <c r="N110" s="619"/>
    </row>
    <row r="111" spans="1:14" s="15" customFormat="1" ht="15" customHeight="1" x14ac:dyDescent="0.25">
      <c r="A111" s="746" t="s">
        <v>2766</v>
      </c>
      <c r="B111" s="390" t="s">
        <v>2627</v>
      </c>
      <c r="C111" s="745" t="s">
        <v>2189</v>
      </c>
      <c r="D111" s="337">
        <v>407407814.48000002</v>
      </c>
      <c r="E111" s="337"/>
      <c r="F111" s="337">
        <v>407407814.48000002</v>
      </c>
      <c r="G111" s="337"/>
      <c r="H111" s="337"/>
      <c r="I111" s="337"/>
      <c r="J111" s="334">
        <v>407407814.48000002</v>
      </c>
      <c r="K111" s="334"/>
      <c r="L111" s="334"/>
      <c r="M111" s="744"/>
      <c r="N111" s="619"/>
    </row>
    <row r="112" spans="1:14" s="15" customFormat="1" ht="16.5" customHeight="1" x14ac:dyDescent="0.25">
      <c r="A112" s="743" t="s">
        <v>2765</v>
      </c>
      <c r="B112" s="390" t="s">
        <v>2625</v>
      </c>
      <c r="C112" s="745" t="s">
        <v>2187</v>
      </c>
      <c r="D112" s="185"/>
      <c r="E112" s="185"/>
      <c r="F112" s="185"/>
      <c r="G112" s="185"/>
      <c r="H112" s="185"/>
      <c r="I112" s="185"/>
      <c r="J112" s="328"/>
      <c r="K112" s="328"/>
      <c r="L112" s="328"/>
      <c r="M112" s="749"/>
      <c r="N112" s="619"/>
    </row>
    <row r="113" spans="1:14" s="15" customFormat="1" ht="22.5" customHeight="1" x14ac:dyDescent="0.25">
      <c r="A113" s="743" t="s">
        <v>2764</v>
      </c>
      <c r="B113" s="355" t="s">
        <v>2763</v>
      </c>
      <c r="C113" s="750" t="s">
        <v>2185</v>
      </c>
      <c r="D113" s="185"/>
      <c r="E113" s="185"/>
      <c r="F113" s="185"/>
      <c r="G113" s="185"/>
      <c r="H113" s="185"/>
      <c r="I113" s="185"/>
      <c r="J113" s="328"/>
      <c r="K113" s="328"/>
      <c r="L113" s="328"/>
      <c r="M113" s="749"/>
      <c r="N113" s="619"/>
    </row>
    <row r="114" spans="1:14" s="15" customFormat="1" ht="21.75" customHeight="1" thickBot="1" x14ac:dyDescent="0.3">
      <c r="A114" s="757" t="s">
        <v>2762</v>
      </c>
      <c r="B114" s="558" t="s">
        <v>2761</v>
      </c>
      <c r="C114" s="742" t="s">
        <v>2609</v>
      </c>
      <c r="D114" s="178">
        <v>18657041.48</v>
      </c>
      <c r="E114" s="178"/>
      <c r="F114" s="178">
        <v>18657041.48</v>
      </c>
      <c r="G114" s="178"/>
      <c r="H114" s="178"/>
      <c r="I114" s="178"/>
      <c r="J114" s="555">
        <v>18657041.48</v>
      </c>
      <c r="K114" s="555"/>
      <c r="L114" s="555"/>
      <c r="M114" s="721"/>
      <c r="N114" s="619"/>
    </row>
    <row r="115" spans="1:14" s="15" customFormat="1" ht="12.75" customHeight="1" x14ac:dyDescent="0.25">
      <c r="A115" s="756"/>
      <c r="B115" s="162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755" t="s">
        <v>2760</v>
      </c>
      <c r="N115" s="619"/>
    </row>
    <row r="116" spans="1:14" s="15" customFormat="1" ht="6.75" customHeight="1" x14ac:dyDescent="0.25">
      <c r="A116" s="754"/>
      <c r="B116" s="378"/>
      <c r="C116" s="378"/>
      <c r="D116" s="378"/>
      <c r="E116" s="378"/>
      <c r="F116" s="378"/>
      <c r="G116" s="378"/>
      <c r="H116" s="378"/>
      <c r="I116" s="378"/>
      <c r="J116" s="378"/>
      <c r="K116" s="378"/>
      <c r="L116" s="378"/>
      <c r="M116" s="378"/>
      <c r="N116" s="619"/>
    </row>
    <row r="117" spans="1:14" s="15" customFormat="1" ht="19.5" customHeight="1" x14ac:dyDescent="0.25">
      <c r="A117" s="737"/>
      <c r="B117" s="100" t="s">
        <v>2526</v>
      </c>
      <c r="C117" s="100" t="s">
        <v>2586</v>
      </c>
      <c r="D117" s="93" t="s">
        <v>2744</v>
      </c>
      <c r="E117" s="100" t="s">
        <v>2584</v>
      </c>
      <c r="F117" s="93" t="s">
        <v>2743</v>
      </c>
      <c r="G117" s="100" t="s">
        <v>2582</v>
      </c>
      <c r="H117" s="736" t="s">
        <v>2517</v>
      </c>
      <c r="I117" s="93" t="s">
        <v>2513</v>
      </c>
      <c r="J117" s="93" t="s">
        <v>695</v>
      </c>
      <c r="K117" s="735" t="s">
        <v>2506</v>
      </c>
      <c r="L117" s="735" t="s">
        <v>2502</v>
      </c>
      <c r="M117" s="376" t="s">
        <v>2581</v>
      </c>
      <c r="N117" s="619"/>
    </row>
    <row r="118" spans="1:14" s="15" customFormat="1" ht="19.5" customHeight="1" x14ac:dyDescent="0.25">
      <c r="A118" s="27"/>
      <c r="B118" s="101"/>
      <c r="C118" s="101"/>
      <c r="D118" s="733"/>
      <c r="E118" s="372"/>
      <c r="F118" s="733"/>
      <c r="G118" s="372"/>
      <c r="H118" s="734"/>
      <c r="I118" s="733"/>
      <c r="J118" s="733"/>
      <c r="K118" s="732"/>
      <c r="L118" s="732"/>
      <c r="M118" s="373"/>
      <c r="N118" s="619"/>
    </row>
    <row r="119" spans="1:14" s="15" customFormat="1" ht="126" customHeight="1" x14ac:dyDescent="0.25">
      <c r="A119" s="77" t="s">
        <v>688</v>
      </c>
      <c r="B119" s="101"/>
      <c r="C119" s="101"/>
      <c r="D119" s="95"/>
      <c r="E119" s="372"/>
      <c r="F119" s="95"/>
      <c r="G119" s="372"/>
      <c r="H119" s="731"/>
      <c r="I119" s="95"/>
      <c r="J119" s="95"/>
      <c r="K119" s="730"/>
      <c r="L119" s="730"/>
      <c r="M119" s="729"/>
      <c r="N119" s="619"/>
    </row>
    <row r="120" spans="1:14" s="15" customFormat="1" ht="11.25" customHeight="1" thickBot="1" x14ac:dyDescent="0.3">
      <c r="A120" s="369">
        <v>1</v>
      </c>
      <c r="B120" s="468">
        <v>2</v>
      </c>
      <c r="C120" s="468">
        <v>3</v>
      </c>
      <c r="D120" s="468">
        <v>4</v>
      </c>
      <c r="E120" s="369">
        <v>5</v>
      </c>
      <c r="F120" s="369">
        <v>6</v>
      </c>
      <c r="G120" s="369">
        <v>7</v>
      </c>
      <c r="H120" s="468">
        <v>8</v>
      </c>
      <c r="I120" s="468">
        <v>9</v>
      </c>
      <c r="J120" s="369">
        <v>10</v>
      </c>
      <c r="K120" s="369">
        <v>11</v>
      </c>
      <c r="L120" s="369">
        <v>12</v>
      </c>
      <c r="M120" s="21">
        <v>13</v>
      </c>
      <c r="N120" s="619"/>
    </row>
    <row r="121" spans="1:14" s="15" customFormat="1" ht="20.25" customHeight="1" x14ac:dyDescent="0.2">
      <c r="A121" s="728" t="s">
        <v>2759</v>
      </c>
      <c r="B121" s="632" t="s">
        <v>2185</v>
      </c>
      <c r="C121" s="655"/>
      <c r="D121" s="191">
        <v>184999950</v>
      </c>
      <c r="E121" s="191"/>
      <c r="F121" s="191">
        <v>184999950</v>
      </c>
      <c r="G121" s="191"/>
      <c r="H121" s="191"/>
      <c r="I121" s="191"/>
      <c r="J121" s="191">
        <v>184999950</v>
      </c>
      <c r="K121" s="191"/>
      <c r="L121" s="191"/>
      <c r="M121" s="630"/>
      <c r="N121" s="158"/>
    </row>
    <row r="122" spans="1:14" s="15" customFormat="1" ht="14.25" customHeight="1" x14ac:dyDescent="0.2">
      <c r="A122" s="161" t="s">
        <v>2741</v>
      </c>
      <c r="B122" s="417"/>
      <c r="C122" s="359"/>
      <c r="D122" s="747"/>
      <c r="E122" s="344"/>
      <c r="F122" s="344"/>
      <c r="G122" s="344"/>
      <c r="H122" s="344"/>
      <c r="I122" s="344"/>
      <c r="J122" s="344"/>
      <c r="K122" s="344"/>
      <c r="L122" s="344"/>
      <c r="M122" s="575"/>
      <c r="N122" s="158"/>
    </row>
    <row r="123" spans="1:14" s="15" customFormat="1" ht="15" customHeight="1" x14ac:dyDescent="0.2">
      <c r="A123" s="753" t="s">
        <v>2758</v>
      </c>
      <c r="B123" s="390" t="s">
        <v>2609</v>
      </c>
      <c r="C123" s="745" t="s">
        <v>1140</v>
      </c>
      <c r="D123" s="337">
        <v>999950</v>
      </c>
      <c r="E123" s="337"/>
      <c r="F123" s="337">
        <v>999950</v>
      </c>
      <c r="G123" s="337"/>
      <c r="H123" s="337"/>
      <c r="I123" s="337"/>
      <c r="J123" s="334">
        <v>999950</v>
      </c>
      <c r="K123" s="334"/>
      <c r="L123" s="334"/>
      <c r="M123" s="744"/>
      <c r="N123" s="158"/>
    </row>
    <row r="124" spans="1:14" s="15" customFormat="1" ht="13.5" customHeight="1" x14ac:dyDescent="0.2">
      <c r="A124" s="748" t="s">
        <v>2748</v>
      </c>
      <c r="B124" s="348"/>
      <c r="C124" s="357"/>
      <c r="D124" s="322"/>
      <c r="E124" s="322"/>
      <c r="F124" s="322"/>
      <c r="G124" s="323"/>
      <c r="H124" s="323"/>
      <c r="I124" s="323"/>
      <c r="J124" s="323"/>
      <c r="K124" s="323"/>
      <c r="L124" s="323"/>
      <c r="M124" s="564"/>
      <c r="N124" s="158"/>
    </row>
    <row r="125" spans="1:14" s="15" customFormat="1" ht="15" customHeight="1" x14ac:dyDescent="0.2">
      <c r="A125" s="752" t="s">
        <v>2757</v>
      </c>
      <c r="B125" s="390" t="s">
        <v>2756</v>
      </c>
      <c r="C125" s="745" t="s">
        <v>1112</v>
      </c>
      <c r="D125" s="337"/>
      <c r="E125" s="337"/>
      <c r="F125" s="337"/>
      <c r="G125" s="337"/>
      <c r="H125" s="337"/>
      <c r="I125" s="337"/>
      <c r="J125" s="334"/>
      <c r="K125" s="334"/>
      <c r="L125" s="334"/>
      <c r="M125" s="744"/>
      <c r="N125" s="158"/>
    </row>
    <row r="126" spans="1:14" s="15" customFormat="1" ht="17.25" customHeight="1" x14ac:dyDescent="0.2">
      <c r="A126" s="743" t="s">
        <v>2755</v>
      </c>
      <c r="B126" s="355" t="s">
        <v>2754</v>
      </c>
      <c r="C126" s="750" t="s">
        <v>2105</v>
      </c>
      <c r="D126" s="185">
        <v>999950</v>
      </c>
      <c r="E126" s="185"/>
      <c r="F126" s="185">
        <v>999950</v>
      </c>
      <c r="G126" s="185"/>
      <c r="H126" s="185"/>
      <c r="I126" s="185"/>
      <c r="J126" s="328">
        <v>999950</v>
      </c>
      <c r="K126" s="328"/>
      <c r="L126" s="328"/>
      <c r="M126" s="749"/>
      <c r="N126" s="158"/>
    </row>
    <row r="127" spans="1:14" s="15" customFormat="1" ht="19.5" customHeight="1" x14ac:dyDescent="0.2">
      <c r="A127" s="743" t="s">
        <v>2753</v>
      </c>
      <c r="B127" s="355" t="s">
        <v>2752</v>
      </c>
      <c r="C127" s="750" t="s">
        <v>2540</v>
      </c>
      <c r="D127" s="185"/>
      <c r="E127" s="185"/>
      <c r="F127" s="185"/>
      <c r="G127" s="185"/>
      <c r="H127" s="185"/>
      <c r="I127" s="185"/>
      <c r="J127" s="328"/>
      <c r="K127" s="328"/>
      <c r="L127" s="328"/>
      <c r="M127" s="749"/>
      <c r="N127" s="158"/>
    </row>
    <row r="128" spans="1:14" s="15" customFormat="1" ht="18" customHeight="1" x14ac:dyDescent="0.2">
      <c r="A128" s="743" t="s">
        <v>2751</v>
      </c>
      <c r="B128" s="355" t="s">
        <v>2750</v>
      </c>
      <c r="C128" s="750" t="s">
        <v>2564</v>
      </c>
      <c r="D128" s="185"/>
      <c r="E128" s="185"/>
      <c r="F128" s="185"/>
      <c r="G128" s="185"/>
      <c r="H128" s="185"/>
      <c r="I128" s="185"/>
      <c r="J128" s="328"/>
      <c r="K128" s="328"/>
      <c r="L128" s="328"/>
      <c r="M128" s="749"/>
      <c r="N128" s="158"/>
    </row>
    <row r="129" spans="1:14" s="15" customFormat="1" ht="17.25" customHeight="1" x14ac:dyDescent="0.2">
      <c r="A129" s="751" t="s">
        <v>2749</v>
      </c>
      <c r="B129" s="355" t="s">
        <v>2619</v>
      </c>
      <c r="C129" s="750" t="s">
        <v>2077</v>
      </c>
      <c r="D129" s="185">
        <v>184000000</v>
      </c>
      <c r="E129" s="185"/>
      <c r="F129" s="185">
        <v>184000000</v>
      </c>
      <c r="G129" s="185"/>
      <c r="H129" s="185"/>
      <c r="I129" s="185"/>
      <c r="J129" s="328">
        <v>184000000</v>
      </c>
      <c r="K129" s="328"/>
      <c r="L129" s="328"/>
      <c r="M129" s="749"/>
      <c r="N129" s="158"/>
    </row>
    <row r="130" spans="1:14" s="15" customFormat="1" ht="12" customHeight="1" x14ac:dyDescent="0.2">
      <c r="A130" s="748" t="s">
        <v>2748</v>
      </c>
      <c r="B130" s="417"/>
      <c r="C130" s="359"/>
      <c r="D130" s="747"/>
      <c r="E130" s="323"/>
      <c r="F130" s="323"/>
      <c r="G130" s="344"/>
      <c r="H130" s="344"/>
      <c r="I130" s="344"/>
      <c r="J130" s="344"/>
      <c r="K130" s="344"/>
      <c r="L130" s="344"/>
      <c r="M130" s="575"/>
      <c r="N130" s="158"/>
    </row>
    <row r="131" spans="1:14" s="15" customFormat="1" ht="17.25" customHeight="1" x14ac:dyDescent="0.2">
      <c r="A131" s="746" t="s">
        <v>2747</v>
      </c>
      <c r="B131" s="390" t="s">
        <v>2617</v>
      </c>
      <c r="C131" s="745" t="s">
        <v>2546</v>
      </c>
      <c r="D131" s="337">
        <v>184000000</v>
      </c>
      <c r="E131" s="337"/>
      <c r="F131" s="337">
        <v>184000000</v>
      </c>
      <c r="G131" s="337"/>
      <c r="H131" s="337"/>
      <c r="I131" s="337"/>
      <c r="J131" s="334">
        <v>184000000</v>
      </c>
      <c r="K131" s="334"/>
      <c r="L131" s="334"/>
      <c r="M131" s="744"/>
      <c r="N131" s="158"/>
    </row>
    <row r="132" spans="1:14" s="15" customFormat="1" ht="17.25" customHeight="1" thickBot="1" x14ac:dyDescent="0.25">
      <c r="A132" s="743" t="s">
        <v>2746</v>
      </c>
      <c r="B132" s="558" t="s">
        <v>2615</v>
      </c>
      <c r="C132" s="742" t="s">
        <v>1167</v>
      </c>
      <c r="D132" s="178"/>
      <c r="E132" s="178"/>
      <c r="F132" s="178"/>
      <c r="G132" s="178"/>
      <c r="H132" s="178"/>
      <c r="I132" s="178"/>
      <c r="J132" s="555"/>
      <c r="K132" s="555"/>
      <c r="L132" s="555"/>
      <c r="M132" s="721"/>
      <c r="N132" s="158"/>
    </row>
    <row r="133" spans="1:14" ht="31.5" customHeight="1" x14ac:dyDescent="0.2">
      <c r="A133" s="161"/>
      <c r="B133" s="444"/>
      <c r="C133" s="444"/>
      <c r="G133" s="741" t="s">
        <v>2745</v>
      </c>
      <c r="M133" s="740"/>
    </row>
    <row r="134" spans="1:14" ht="7.5" customHeight="1" x14ac:dyDescent="0.2">
      <c r="A134" s="739"/>
      <c r="B134" s="378"/>
      <c r="C134" s="738"/>
    </row>
    <row r="135" spans="1:14" ht="15" customHeight="1" x14ac:dyDescent="0.2">
      <c r="A135" s="737"/>
      <c r="B135" s="100" t="s">
        <v>2526</v>
      </c>
      <c r="C135" s="100" t="s">
        <v>2586</v>
      </c>
      <c r="D135" s="93" t="s">
        <v>2744</v>
      </c>
      <c r="E135" s="100" t="s">
        <v>2584</v>
      </c>
      <c r="F135" s="93" t="s">
        <v>2743</v>
      </c>
      <c r="G135" s="100" t="s">
        <v>2582</v>
      </c>
      <c r="H135" s="736" t="s">
        <v>2517</v>
      </c>
      <c r="I135" s="93" t="s">
        <v>2513</v>
      </c>
      <c r="J135" s="93" t="s">
        <v>695</v>
      </c>
      <c r="K135" s="735" t="s">
        <v>2506</v>
      </c>
      <c r="L135" s="735" t="s">
        <v>2502</v>
      </c>
      <c r="M135" s="376" t="s">
        <v>2581</v>
      </c>
    </row>
    <row r="136" spans="1:14" x14ac:dyDescent="0.2">
      <c r="A136" s="27"/>
      <c r="B136" s="101"/>
      <c r="C136" s="101"/>
      <c r="D136" s="733"/>
      <c r="E136" s="372"/>
      <c r="F136" s="733"/>
      <c r="G136" s="372"/>
      <c r="H136" s="734"/>
      <c r="I136" s="733"/>
      <c r="J136" s="733"/>
      <c r="K136" s="732"/>
      <c r="L136" s="732"/>
      <c r="M136" s="373"/>
    </row>
    <row r="137" spans="1:14" ht="127.5" customHeight="1" x14ac:dyDescent="0.2">
      <c r="A137" s="77" t="s">
        <v>688</v>
      </c>
      <c r="B137" s="101"/>
      <c r="C137" s="101"/>
      <c r="D137" s="95"/>
      <c r="E137" s="372"/>
      <c r="F137" s="95"/>
      <c r="G137" s="372"/>
      <c r="H137" s="731"/>
      <c r="I137" s="95"/>
      <c r="J137" s="95"/>
      <c r="K137" s="730"/>
      <c r="L137" s="730"/>
      <c r="M137" s="729"/>
    </row>
    <row r="138" spans="1:14" ht="15.75" thickBot="1" x14ac:dyDescent="0.25">
      <c r="A138" s="369">
        <v>1</v>
      </c>
      <c r="B138" s="468">
        <v>2</v>
      </c>
      <c r="C138" s="468">
        <v>3</v>
      </c>
      <c r="D138" s="369">
        <v>4</v>
      </c>
      <c r="E138" s="369">
        <v>5</v>
      </c>
      <c r="F138" s="369">
        <v>6</v>
      </c>
      <c r="G138" s="369">
        <v>7</v>
      </c>
      <c r="H138" s="468">
        <v>8</v>
      </c>
      <c r="I138" s="468">
        <v>9</v>
      </c>
      <c r="J138" s="369">
        <v>10</v>
      </c>
      <c r="K138" s="369">
        <v>11</v>
      </c>
      <c r="L138" s="369">
        <v>12</v>
      </c>
      <c r="M138" s="468">
        <v>13</v>
      </c>
    </row>
    <row r="139" spans="1:14" s="15" customFormat="1" ht="21.75" customHeight="1" x14ac:dyDescent="0.25">
      <c r="A139" s="728" t="s">
        <v>2742</v>
      </c>
      <c r="B139" s="365" t="s">
        <v>2602</v>
      </c>
      <c r="C139" s="727"/>
      <c r="D139" s="351">
        <v>10871636.310000001</v>
      </c>
      <c r="E139" s="351"/>
      <c r="F139" s="351">
        <v>10871636.310000001</v>
      </c>
      <c r="G139" s="351"/>
      <c r="H139" s="350"/>
      <c r="I139" s="350"/>
      <c r="J139" s="351">
        <v>10871636.310000001</v>
      </c>
      <c r="K139" s="351"/>
      <c r="L139" s="351"/>
      <c r="M139" s="726"/>
      <c r="N139" s="619"/>
    </row>
    <row r="140" spans="1:14" s="15" customFormat="1" ht="16.5" customHeight="1" x14ac:dyDescent="0.25">
      <c r="A140" s="161" t="s">
        <v>2741</v>
      </c>
      <c r="B140" s="417"/>
      <c r="C140" s="359"/>
      <c r="D140" s="323"/>
      <c r="E140" s="326"/>
      <c r="F140" s="326"/>
      <c r="G140" s="326"/>
      <c r="H140" s="326"/>
      <c r="I140" s="323"/>
      <c r="J140" s="326"/>
      <c r="K140" s="326"/>
      <c r="L140" s="326"/>
      <c r="M140" s="564"/>
      <c r="N140" s="619"/>
    </row>
    <row r="141" spans="1:14" s="15" customFormat="1" ht="14.25" customHeight="1" x14ac:dyDescent="0.25">
      <c r="A141" s="723" t="s">
        <v>2740</v>
      </c>
      <c r="B141" s="725" t="s">
        <v>2739</v>
      </c>
      <c r="C141" s="724" t="s">
        <v>1409</v>
      </c>
      <c r="D141" s="337">
        <v>-3147988841.02</v>
      </c>
      <c r="E141" s="334"/>
      <c r="F141" s="334">
        <v>-3147988841.02</v>
      </c>
      <c r="G141" s="334"/>
      <c r="H141" s="334"/>
      <c r="I141" s="337"/>
      <c r="J141" s="334">
        <v>-3147988841.02</v>
      </c>
      <c r="K141" s="334"/>
      <c r="L141" s="334"/>
      <c r="M141" s="560"/>
      <c r="N141" s="619"/>
    </row>
    <row r="142" spans="1:14" s="15" customFormat="1" ht="21" customHeight="1" thickBot="1" x14ac:dyDescent="0.3">
      <c r="A142" s="723" t="s">
        <v>2738</v>
      </c>
      <c r="B142" s="382" t="s">
        <v>2737</v>
      </c>
      <c r="C142" s="722" t="s">
        <v>2090</v>
      </c>
      <c r="D142" s="178">
        <v>3158860477.3299999</v>
      </c>
      <c r="E142" s="178"/>
      <c r="F142" s="178">
        <v>3158860477.3299999</v>
      </c>
      <c r="G142" s="178"/>
      <c r="H142" s="178"/>
      <c r="I142" s="178"/>
      <c r="J142" s="555">
        <v>3158860477.3299999</v>
      </c>
      <c r="K142" s="555"/>
      <c r="L142" s="555"/>
      <c r="M142" s="721"/>
      <c r="N142" s="619"/>
    </row>
    <row r="143" spans="1:14" s="15" customFormat="1" ht="23.25" customHeight="1" x14ac:dyDescent="0.2">
      <c r="A143" s="553"/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58"/>
    </row>
    <row r="144" spans="1:14" s="15" customFormat="1" x14ac:dyDescent="0.2">
      <c r="A144" s="719" t="s">
        <v>43</v>
      </c>
      <c r="B144" s="542" t="s">
        <v>2736</v>
      </c>
      <c r="C144" s="549"/>
      <c r="D144" s="720" t="s">
        <v>2533</v>
      </c>
      <c r="G144" s="16"/>
      <c r="H144" s="16"/>
      <c r="I144" s="17"/>
      <c r="J144" s="17"/>
      <c r="K144" s="17"/>
      <c r="L144" s="17"/>
      <c r="M144" s="17"/>
      <c r="N144" s="539"/>
    </row>
    <row r="145" spans="1:14" s="15" customFormat="1" x14ac:dyDescent="0.2">
      <c r="A145" s="543" t="s">
        <v>2735</v>
      </c>
      <c r="B145" s="542" t="s">
        <v>2734</v>
      </c>
      <c r="C145" s="98"/>
      <c r="D145" s="473" t="s">
        <v>31</v>
      </c>
      <c r="E145" s="473"/>
      <c r="F145" s="16"/>
      <c r="G145" s="16"/>
      <c r="H145" s="16"/>
      <c r="I145" s="17"/>
      <c r="J145" s="17"/>
      <c r="K145" s="17"/>
      <c r="L145" s="17"/>
      <c r="M145" s="17"/>
      <c r="N145" s="539"/>
    </row>
    <row r="146" spans="1:14" s="15" customFormat="1" x14ac:dyDescent="0.2">
      <c r="A146" s="719" t="s">
        <v>41</v>
      </c>
      <c r="B146" s="542" t="s">
        <v>2736</v>
      </c>
      <c r="C146" s="549"/>
      <c r="D146" s="718" t="s">
        <v>2532</v>
      </c>
      <c r="E146" s="16"/>
      <c r="F146" s="16"/>
      <c r="G146" s="16"/>
      <c r="H146" s="16"/>
      <c r="I146" s="17"/>
      <c r="J146" s="17"/>
      <c r="K146" s="17"/>
      <c r="L146" s="17"/>
      <c r="M146" s="17"/>
      <c r="N146" s="539"/>
    </row>
    <row r="147" spans="1:14" s="15" customFormat="1" x14ac:dyDescent="0.2">
      <c r="A147" s="543" t="s">
        <v>2735</v>
      </c>
      <c r="B147" s="542" t="s">
        <v>2734</v>
      </c>
      <c r="C147" s="98"/>
      <c r="D147" s="473" t="s">
        <v>31</v>
      </c>
      <c r="E147" s="473"/>
      <c r="F147" s="16"/>
      <c r="G147" s="16"/>
      <c r="H147" s="16"/>
      <c r="I147" s="17"/>
      <c r="J147" s="17"/>
      <c r="K147" s="17"/>
      <c r="L147" s="17"/>
      <c r="M147" s="17"/>
      <c r="N147" s="539"/>
    </row>
    <row r="148" spans="1:14" s="15" customFormat="1" x14ac:dyDescent="0.2">
      <c r="B148" s="162"/>
      <c r="C148" s="16"/>
      <c r="D148" s="16"/>
      <c r="E148" s="16"/>
      <c r="F148" s="16"/>
      <c r="G148" s="16"/>
      <c r="H148" s="16"/>
      <c r="I148" s="17"/>
      <c r="J148" s="17"/>
      <c r="K148" s="17"/>
      <c r="L148" s="17"/>
      <c r="M148" s="17"/>
      <c r="N148" s="539"/>
    </row>
    <row r="149" spans="1:14" s="15" customFormat="1" ht="13.5" customHeight="1" x14ac:dyDescent="0.2">
      <c r="A149" s="15" t="s">
        <v>2733</v>
      </c>
      <c r="B149" s="162"/>
      <c r="C149" s="16"/>
      <c r="D149" s="16"/>
      <c r="E149" s="16"/>
      <c r="F149" s="16"/>
      <c r="G149" s="16"/>
      <c r="H149" s="16"/>
      <c r="I149" s="17"/>
      <c r="J149" s="17"/>
      <c r="K149" s="17"/>
      <c r="L149" s="17"/>
      <c r="M149" s="17"/>
      <c r="N149" s="539"/>
    </row>
  </sheetData>
  <mergeCells count="55">
    <mergeCell ref="H117:H119"/>
    <mergeCell ref="I117:I119"/>
    <mergeCell ref="D117:D119"/>
    <mergeCell ref="E60:E62"/>
    <mergeCell ref="G60:G62"/>
    <mergeCell ref="B117:B119"/>
    <mergeCell ref="C117:C119"/>
    <mergeCell ref="F117:F119"/>
    <mergeCell ref="H60:H62"/>
    <mergeCell ref="I60:I62"/>
    <mergeCell ref="D13:D15"/>
    <mergeCell ref="F13:F15"/>
    <mergeCell ref="E13:E15"/>
    <mergeCell ref="G13:G15"/>
    <mergeCell ref="M13:M15"/>
    <mergeCell ref="L13:L15"/>
    <mergeCell ref="K60:K62"/>
    <mergeCell ref="L60:L62"/>
    <mergeCell ref="I13:I15"/>
    <mergeCell ref="J13:J15"/>
    <mergeCell ref="H13:H15"/>
    <mergeCell ref="M60:M62"/>
    <mergeCell ref="K13:K15"/>
    <mergeCell ref="K117:K119"/>
    <mergeCell ref="L117:L119"/>
    <mergeCell ref="M117:M119"/>
    <mergeCell ref="K135:K137"/>
    <mergeCell ref="L135:L137"/>
    <mergeCell ref="M135:M137"/>
    <mergeCell ref="B147:C147"/>
    <mergeCell ref="B146:C146"/>
    <mergeCell ref="B135:B137"/>
    <mergeCell ref="C135:C137"/>
    <mergeCell ref="B145:C145"/>
    <mergeCell ref="B144:C144"/>
    <mergeCell ref="B2:J2"/>
    <mergeCell ref="B3:J3"/>
    <mergeCell ref="E117:E119"/>
    <mergeCell ref="G117:G119"/>
    <mergeCell ref="J117:J119"/>
    <mergeCell ref="G11:I11"/>
    <mergeCell ref="B13:B15"/>
    <mergeCell ref="C13:C15"/>
    <mergeCell ref="B60:B62"/>
    <mergeCell ref="C60:C62"/>
    <mergeCell ref="G135:G137"/>
    <mergeCell ref="J135:J137"/>
    <mergeCell ref="J60:J62"/>
    <mergeCell ref="D60:D62"/>
    <mergeCell ref="F60:F62"/>
    <mergeCell ref="D135:D137"/>
    <mergeCell ref="F135:F137"/>
    <mergeCell ref="E135:E137"/>
    <mergeCell ref="H135:H137"/>
    <mergeCell ref="I135:I137"/>
  </mergeCells>
  <printOptions gridLinesSet="0"/>
  <pageMargins left="0" right="0" top="0.78740157480314965" bottom="0.31496062992125984" header="0" footer="0"/>
  <pageSetup paperSize="9" scale="79" fitToHeight="0" pageOrder="overThenDown" orientation="landscape" verticalDpi="300" r:id="rId1"/>
  <headerFooter alignWithMargins="0"/>
  <rowBreaks count="2" manualBreakCount="2">
    <brk id="58" max="16383" man="1"/>
    <brk id="114" max="1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pageSetUpPr fitToPage="1"/>
  </sheetPr>
  <dimension ref="A1:W128"/>
  <sheetViews>
    <sheetView view="pageBreakPreview" zoomScale="75" zoomScaleNormal="100" zoomScaleSheetLayoutView="75" workbookViewId="0"/>
  </sheetViews>
  <sheetFormatPr defaultRowHeight="12.75" x14ac:dyDescent="0.2"/>
  <cols>
    <col min="1" max="1" width="18.85546875" style="807" customWidth="1"/>
    <col min="2" max="2" width="11" style="807" customWidth="1"/>
    <col min="3" max="3" width="13" style="807" customWidth="1"/>
    <col min="4" max="4" width="23.28515625" style="807" customWidth="1"/>
    <col min="5" max="5" width="16.28515625" style="806" customWidth="1"/>
    <col min="6" max="6" width="16.28515625" style="806" hidden="1" customWidth="1"/>
    <col min="7" max="7" width="17" style="806" customWidth="1"/>
    <col min="8" max="9" width="15.28515625" style="806" customWidth="1"/>
    <col min="10" max="11" width="16.85546875" style="806" customWidth="1"/>
    <col min="12" max="12" width="17" style="806" customWidth="1"/>
    <col min="13" max="13" width="17.140625" style="806" customWidth="1"/>
    <col min="14" max="14" width="10.5703125" style="805" customWidth="1"/>
    <col min="15" max="16384" width="9.140625" style="805"/>
  </cols>
  <sheetData>
    <row r="1" spans="1:23" x14ac:dyDescent="0.2">
      <c r="E1" s="805"/>
      <c r="F1" s="805"/>
      <c r="G1" s="805"/>
      <c r="H1" s="805"/>
      <c r="I1" s="876" t="s">
        <v>2977</v>
      </c>
      <c r="J1" s="876"/>
      <c r="K1" s="876"/>
      <c r="L1" s="876"/>
      <c r="M1" s="805"/>
    </row>
    <row r="2" spans="1:23" ht="18.75" x14ac:dyDescent="0.2">
      <c r="A2" s="875"/>
      <c r="B2" s="875"/>
      <c r="C2" s="875"/>
      <c r="D2" s="875"/>
      <c r="E2" s="805"/>
      <c r="F2" s="805"/>
      <c r="G2" s="805"/>
      <c r="H2" s="805"/>
      <c r="I2" s="278" t="s">
        <v>2976</v>
      </c>
      <c r="J2" s="278"/>
      <c r="K2" s="278"/>
      <c r="L2" s="278"/>
      <c r="M2" s="871"/>
      <c r="N2" s="871"/>
      <c r="O2" s="854"/>
      <c r="P2" s="854"/>
      <c r="Q2" s="854"/>
      <c r="R2" s="854"/>
      <c r="S2" s="854"/>
      <c r="T2" s="854"/>
      <c r="U2" s="854"/>
      <c r="V2" s="854"/>
      <c r="W2" s="854"/>
    </row>
    <row r="3" spans="1:23" ht="18.75" customHeight="1" x14ac:dyDescent="0.25">
      <c r="A3" s="870" t="s">
        <v>2975</v>
      </c>
      <c r="B3" s="870"/>
      <c r="C3" s="870"/>
      <c r="D3" s="870"/>
      <c r="E3" s="870"/>
      <c r="F3" s="870"/>
      <c r="G3" s="870"/>
      <c r="H3" s="870"/>
      <c r="I3" s="870"/>
      <c r="J3" s="870"/>
      <c r="K3" s="870"/>
      <c r="L3" s="874"/>
      <c r="M3" s="871"/>
      <c r="N3" s="871"/>
      <c r="O3" s="854"/>
      <c r="P3" s="854"/>
      <c r="Q3" s="854"/>
      <c r="R3" s="854"/>
      <c r="S3" s="854"/>
      <c r="T3" s="854"/>
      <c r="U3" s="854"/>
      <c r="V3" s="854"/>
      <c r="W3" s="854"/>
    </row>
    <row r="4" spans="1:23" ht="15.75" customHeight="1" thickBot="1" x14ac:dyDescent="0.25">
      <c r="A4" s="873" t="s">
        <v>2974</v>
      </c>
      <c r="B4" s="873"/>
      <c r="C4" s="873"/>
      <c r="D4" s="873"/>
      <c r="E4" s="873"/>
      <c r="F4" s="873"/>
      <c r="G4" s="873"/>
      <c r="H4" s="873"/>
      <c r="I4" s="873"/>
      <c r="J4" s="873"/>
      <c r="K4" s="873"/>
      <c r="L4" s="872"/>
      <c r="M4" s="871"/>
      <c r="N4" s="871"/>
      <c r="O4" s="854"/>
      <c r="P4" s="854"/>
      <c r="Q4" s="854"/>
      <c r="R4" s="854"/>
      <c r="S4" s="854"/>
      <c r="T4" s="854"/>
      <c r="U4" s="854"/>
      <c r="V4" s="854"/>
      <c r="W4" s="854"/>
    </row>
    <row r="5" spans="1:23" s="807" customFormat="1" ht="16.5" customHeight="1" thickBot="1" x14ac:dyDescent="0.3">
      <c r="A5" s="870" t="s">
        <v>2973</v>
      </c>
      <c r="B5" s="870"/>
      <c r="C5" s="870"/>
      <c r="D5" s="870"/>
      <c r="E5" s="870"/>
      <c r="F5" s="870"/>
      <c r="G5" s="870"/>
      <c r="H5" s="870"/>
      <c r="I5" s="870"/>
      <c r="J5" s="870"/>
      <c r="K5" s="870"/>
      <c r="L5" s="869"/>
      <c r="M5" s="868" t="s">
        <v>1</v>
      </c>
      <c r="N5" s="854"/>
      <c r="O5" s="854"/>
      <c r="P5" s="854"/>
      <c r="Q5" s="854"/>
      <c r="R5" s="854"/>
      <c r="S5" s="854"/>
      <c r="T5" s="854"/>
      <c r="U5" s="854"/>
      <c r="V5" s="854"/>
      <c r="W5" s="854"/>
    </row>
    <row r="6" spans="1:23" s="807" customFormat="1" ht="15.75" x14ac:dyDescent="0.2">
      <c r="C6" s="867"/>
      <c r="D6" s="867"/>
      <c r="E6" s="867"/>
      <c r="F6" s="867"/>
      <c r="G6" s="867"/>
      <c r="H6" s="867"/>
      <c r="I6" s="867"/>
      <c r="L6" s="864" t="s">
        <v>2972</v>
      </c>
      <c r="M6" s="281" t="s">
        <v>2971</v>
      </c>
      <c r="N6" s="854"/>
      <c r="O6" s="854"/>
      <c r="P6" s="854"/>
      <c r="Q6" s="854"/>
      <c r="R6" s="854"/>
      <c r="S6" s="854"/>
      <c r="T6" s="854"/>
      <c r="U6" s="854"/>
      <c r="V6" s="854"/>
    </row>
    <row r="7" spans="1:23" s="807" customFormat="1" ht="15.75" x14ac:dyDescent="0.25">
      <c r="A7" s="231"/>
      <c r="B7" s="231"/>
      <c r="C7" s="866"/>
      <c r="D7" s="866"/>
      <c r="E7" s="865" t="s">
        <v>2970</v>
      </c>
      <c r="F7" s="865"/>
      <c r="G7" s="223"/>
      <c r="J7" s="852"/>
      <c r="K7" s="852"/>
      <c r="L7" s="864" t="s">
        <v>2969</v>
      </c>
      <c r="M7" s="855" t="s">
        <v>2717</v>
      </c>
      <c r="N7" s="854"/>
      <c r="O7" s="854"/>
      <c r="P7" s="854"/>
      <c r="Q7" s="854"/>
      <c r="R7" s="854"/>
      <c r="S7" s="854"/>
      <c r="T7" s="854"/>
      <c r="U7" s="854"/>
      <c r="V7" s="854"/>
    </row>
    <row r="8" spans="1:23" s="807" customFormat="1" x14ac:dyDescent="0.2">
      <c r="A8" s="231" t="s">
        <v>2968</v>
      </c>
      <c r="B8" s="231"/>
      <c r="C8" s="231"/>
      <c r="D8" s="860" t="s">
        <v>1239</v>
      </c>
      <c r="E8" s="863"/>
      <c r="F8" s="863"/>
      <c r="G8" s="863"/>
      <c r="H8" s="863"/>
      <c r="I8" s="863"/>
      <c r="J8" s="852"/>
      <c r="K8" s="852"/>
      <c r="L8" s="862" t="s">
        <v>2967</v>
      </c>
      <c r="M8" s="855"/>
      <c r="N8" s="854"/>
      <c r="O8" s="854"/>
      <c r="P8" s="854"/>
      <c r="Q8" s="854"/>
      <c r="R8" s="854"/>
      <c r="S8" s="854"/>
      <c r="T8" s="854"/>
      <c r="U8" s="854"/>
      <c r="V8" s="854"/>
    </row>
    <row r="9" spans="1:23" s="807" customFormat="1" ht="25.5" x14ac:dyDescent="0.2">
      <c r="A9" s="861" t="s">
        <v>2966</v>
      </c>
      <c r="B9" s="231"/>
      <c r="C9" s="860"/>
      <c r="D9" s="859"/>
      <c r="E9" s="858"/>
      <c r="F9" s="858"/>
      <c r="G9" s="858"/>
      <c r="H9" s="858"/>
      <c r="I9" s="858"/>
      <c r="J9" s="857"/>
      <c r="K9" s="856"/>
      <c r="L9" s="849" t="s">
        <v>1223</v>
      </c>
      <c r="M9" s="855"/>
      <c r="N9" s="854"/>
      <c r="O9" s="854"/>
      <c r="P9" s="854"/>
      <c r="Q9" s="854"/>
      <c r="R9" s="854"/>
      <c r="S9" s="854"/>
      <c r="T9" s="854"/>
      <c r="U9" s="854"/>
      <c r="V9" s="854"/>
    </row>
    <row r="10" spans="1:23" s="807" customFormat="1" x14ac:dyDescent="0.2">
      <c r="A10" s="231" t="s">
        <v>2965</v>
      </c>
      <c r="B10" s="231"/>
      <c r="C10" s="231"/>
      <c r="D10" s="231"/>
      <c r="J10" s="852"/>
      <c r="K10" s="852"/>
      <c r="L10" s="852"/>
      <c r="M10" s="853"/>
      <c r="N10" s="813"/>
      <c r="O10" s="813"/>
      <c r="P10" s="813"/>
      <c r="Q10" s="813"/>
      <c r="R10" s="813"/>
      <c r="S10" s="813"/>
      <c r="T10" s="813"/>
      <c r="U10" s="813"/>
      <c r="V10" s="813"/>
    </row>
    <row r="11" spans="1:23" s="807" customFormat="1" ht="13.5" thickBot="1" x14ac:dyDescent="0.25">
      <c r="A11" s="231" t="s">
        <v>2</v>
      </c>
      <c r="B11" s="231"/>
      <c r="C11" s="231"/>
      <c r="D11" s="231"/>
      <c r="J11" s="852"/>
      <c r="K11" s="852"/>
      <c r="L11" s="849" t="s">
        <v>1807</v>
      </c>
      <c r="M11" s="851" t="s">
        <v>690</v>
      </c>
      <c r="N11" s="813"/>
      <c r="O11" s="813"/>
      <c r="P11" s="813"/>
      <c r="Q11" s="813"/>
      <c r="R11" s="813"/>
      <c r="S11" s="813"/>
      <c r="T11" s="813"/>
      <c r="U11" s="813"/>
      <c r="V11" s="813"/>
    </row>
    <row r="12" spans="1:23" s="807" customFormat="1" x14ac:dyDescent="0.2">
      <c r="A12" s="850" t="s">
        <v>2964</v>
      </c>
      <c r="B12" s="224"/>
      <c r="C12" s="224"/>
      <c r="D12" s="224"/>
      <c r="E12" s="224"/>
      <c r="F12" s="224"/>
      <c r="G12" s="224"/>
      <c r="H12" s="224"/>
      <c r="I12" s="224"/>
      <c r="J12" s="224"/>
      <c r="K12" s="224"/>
      <c r="L12" s="849"/>
      <c r="M12" s="848"/>
      <c r="N12" s="813"/>
      <c r="O12" s="813"/>
      <c r="P12" s="813"/>
      <c r="Q12" s="813"/>
      <c r="R12" s="813"/>
      <c r="S12" s="813"/>
      <c r="T12" s="813"/>
      <c r="U12" s="813"/>
      <c r="V12" s="813"/>
    </row>
    <row r="13" spans="1:23" ht="13.5" thickBot="1" x14ac:dyDescent="0.25">
      <c r="E13" s="805"/>
      <c r="F13" s="805"/>
      <c r="G13" s="805"/>
      <c r="H13" s="805"/>
      <c r="I13" s="805"/>
      <c r="J13" s="805"/>
      <c r="K13" s="805"/>
      <c r="L13" s="805"/>
      <c r="M13" s="805"/>
      <c r="O13" s="813"/>
      <c r="P13" s="813"/>
      <c r="Q13" s="813"/>
      <c r="R13" s="813"/>
      <c r="S13" s="813"/>
      <c r="T13" s="813"/>
      <c r="U13" s="813"/>
      <c r="V13" s="813"/>
      <c r="W13" s="813"/>
    </row>
    <row r="14" spans="1:23" s="807" customFormat="1" ht="25.5" customHeight="1" x14ac:dyDescent="0.2">
      <c r="A14" s="847" t="s">
        <v>2963</v>
      </c>
      <c r="B14" s="846" t="s">
        <v>2962</v>
      </c>
      <c r="C14" s="846" t="s">
        <v>2961</v>
      </c>
      <c r="D14" s="846" t="s">
        <v>2960</v>
      </c>
      <c r="E14" s="846" t="s">
        <v>2959</v>
      </c>
      <c r="F14" s="845"/>
      <c r="G14" s="844" t="s">
        <v>2958</v>
      </c>
      <c r="H14" s="844" t="s">
        <v>2957</v>
      </c>
      <c r="I14" s="844" t="s">
        <v>2956</v>
      </c>
      <c r="J14" s="844" t="s">
        <v>2955</v>
      </c>
      <c r="K14" s="844" t="s">
        <v>2954</v>
      </c>
      <c r="L14" s="844" t="s">
        <v>2953</v>
      </c>
      <c r="M14" s="843"/>
      <c r="N14" s="832"/>
      <c r="O14" s="813"/>
      <c r="P14" s="813"/>
      <c r="Q14" s="813"/>
      <c r="R14" s="813"/>
      <c r="S14" s="813"/>
      <c r="T14" s="813"/>
      <c r="U14" s="813"/>
      <c r="V14" s="813"/>
      <c r="W14" s="813"/>
    </row>
    <row r="15" spans="1:23" s="807" customFormat="1" ht="27.75" customHeight="1" x14ac:dyDescent="0.2">
      <c r="A15" s="842"/>
      <c r="B15" s="841"/>
      <c r="C15" s="841"/>
      <c r="D15" s="841"/>
      <c r="E15" s="841"/>
      <c r="F15" s="840"/>
      <c r="G15" s="839"/>
      <c r="H15" s="839"/>
      <c r="I15" s="839"/>
      <c r="J15" s="839"/>
      <c r="K15" s="839"/>
      <c r="L15" s="839" t="s">
        <v>2952</v>
      </c>
      <c r="M15" s="838" t="s">
        <v>2951</v>
      </c>
      <c r="N15" s="832"/>
      <c r="O15" s="813"/>
      <c r="P15" s="813"/>
      <c r="Q15" s="813"/>
      <c r="R15" s="813"/>
      <c r="S15" s="813"/>
      <c r="T15" s="813"/>
      <c r="U15" s="813"/>
      <c r="V15" s="813"/>
      <c r="W15" s="813"/>
    </row>
    <row r="16" spans="1:23" s="807" customFormat="1" ht="33.75" customHeight="1" thickBot="1" x14ac:dyDescent="0.25">
      <c r="A16" s="837"/>
      <c r="B16" s="836"/>
      <c r="C16" s="836"/>
      <c r="D16" s="836"/>
      <c r="E16" s="836"/>
      <c r="F16" s="835"/>
      <c r="G16" s="834"/>
      <c r="H16" s="834"/>
      <c r="I16" s="834"/>
      <c r="J16" s="834"/>
      <c r="K16" s="834"/>
      <c r="L16" s="834"/>
      <c r="M16" s="833"/>
      <c r="N16" s="832"/>
      <c r="O16" s="813"/>
      <c r="P16" s="813"/>
      <c r="Q16" s="813"/>
      <c r="R16" s="813"/>
      <c r="S16" s="813"/>
      <c r="T16" s="813"/>
      <c r="U16" s="813"/>
      <c r="V16" s="813"/>
      <c r="W16" s="813"/>
    </row>
    <row r="17" spans="1:23" s="807" customFormat="1" ht="13.5" thickBot="1" x14ac:dyDescent="0.25">
      <c r="A17" s="831">
        <v>1</v>
      </c>
      <c r="B17" s="829">
        <v>2</v>
      </c>
      <c r="C17" s="829">
        <v>3</v>
      </c>
      <c r="D17" s="829">
        <v>4</v>
      </c>
      <c r="E17" s="829">
        <v>5</v>
      </c>
      <c r="F17" s="830"/>
      <c r="G17" s="829">
        <v>7</v>
      </c>
      <c r="H17" s="829">
        <v>8</v>
      </c>
      <c r="I17" s="829">
        <v>9</v>
      </c>
      <c r="J17" s="829">
        <v>10</v>
      </c>
      <c r="K17" s="829">
        <v>11</v>
      </c>
      <c r="L17" s="829">
        <v>12</v>
      </c>
      <c r="M17" s="828">
        <v>13</v>
      </c>
      <c r="N17" s="805"/>
      <c r="O17" s="813"/>
      <c r="P17" s="813"/>
      <c r="Q17" s="813"/>
      <c r="R17" s="813"/>
      <c r="S17" s="813"/>
      <c r="T17" s="813"/>
      <c r="U17" s="813"/>
      <c r="V17" s="813"/>
      <c r="W17" s="813"/>
    </row>
    <row r="18" spans="1:23" s="807" customFormat="1" ht="38.25" x14ac:dyDescent="0.2">
      <c r="A18" s="827" t="s">
        <v>2950</v>
      </c>
      <c r="B18" s="826" t="s">
        <v>1174</v>
      </c>
      <c r="C18" s="825" t="s">
        <v>1174</v>
      </c>
      <c r="D18" s="825" t="s">
        <v>1174</v>
      </c>
      <c r="E18" s="824">
        <v>59911051.909999996</v>
      </c>
      <c r="F18" s="824" t="s">
        <v>53</v>
      </c>
      <c r="G18" s="824">
        <v>893628220.79999995</v>
      </c>
      <c r="H18" s="824">
        <v>926782942.84000003</v>
      </c>
      <c r="I18" s="824">
        <v>48563.85</v>
      </c>
      <c r="J18" s="824">
        <v>53718086.520000003</v>
      </c>
      <c r="K18" s="824">
        <v>36688440</v>
      </c>
      <c r="L18" s="824">
        <v>9775247.1999999993</v>
      </c>
      <c r="M18" s="823">
        <v>9775247.1999999993</v>
      </c>
      <c r="N18" s="805"/>
      <c r="O18" s="813"/>
      <c r="P18" s="813"/>
      <c r="Q18" s="813"/>
      <c r="R18" s="813"/>
      <c r="S18" s="813"/>
      <c r="T18" s="813"/>
      <c r="U18" s="813"/>
      <c r="V18" s="813"/>
      <c r="W18" s="813"/>
    </row>
    <row r="19" spans="1:23" s="807" customFormat="1" x14ac:dyDescent="0.2">
      <c r="A19" s="818" t="s">
        <v>2949</v>
      </c>
      <c r="B19" s="822"/>
      <c r="C19" s="821"/>
      <c r="D19" s="821"/>
      <c r="E19" s="820"/>
      <c r="F19" s="820"/>
      <c r="G19" s="820"/>
      <c r="H19" s="820"/>
      <c r="I19" s="820"/>
      <c r="J19" s="820"/>
      <c r="K19" s="820"/>
      <c r="L19" s="820"/>
      <c r="M19" s="819"/>
      <c r="N19" s="805"/>
      <c r="O19" s="813"/>
      <c r="P19" s="813"/>
      <c r="Q19" s="813"/>
      <c r="R19" s="813"/>
      <c r="S19" s="813"/>
      <c r="T19" s="813"/>
      <c r="U19" s="813"/>
      <c r="V19" s="813"/>
      <c r="W19" s="813"/>
    </row>
    <row r="20" spans="1:23" s="807" customFormat="1" ht="25.5" x14ac:dyDescent="0.2">
      <c r="A20" s="818" t="s">
        <v>1215</v>
      </c>
      <c r="B20" s="822" t="s">
        <v>1172</v>
      </c>
      <c r="C20" s="821" t="s">
        <v>1174</v>
      </c>
      <c r="D20" s="821" t="s">
        <v>1174</v>
      </c>
      <c r="E20" s="820">
        <v>73298.820000000007</v>
      </c>
      <c r="F20" s="820" t="s">
        <v>53</v>
      </c>
      <c r="G20" s="820">
        <v>2057300</v>
      </c>
      <c r="H20" s="820">
        <v>1997565.06</v>
      </c>
      <c r="I20" s="820" t="s">
        <v>53</v>
      </c>
      <c r="J20" s="820">
        <v>73298.820000000007</v>
      </c>
      <c r="K20" s="820" t="s">
        <v>53</v>
      </c>
      <c r="L20" s="820">
        <v>59734.94</v>
      </c>
      <c r="M20" s="819">
        <v>59734.94</v>
      </c>
      <c r="N20" s="805"/>
      <c r="O20" s="813"/>
      <c r="P20" s="813"/>
      <c r="Q20" s="813"/>
      <c r="R20" s="813"/>
      <c r="S20" s="813"/>
      <c r="T20" s="813"/>
      <c r="U20" s="813"/>
      <c r="V20" s="813"/>
      <c r="W20" s="813"/>
    </row>
    <row r="21" spans="1:23" s="807" customFormat="1" x14ac:dyDescent="0.2">
      <c r="A21" s="818" t="s">
        <v>1794</v>
      </c>
      <c r="B21" s="822"/>
      <c r="C21" s="821"/>
      <c r="D21" s="821"/>
      <c r="E21" s="820"/>
      <c r="F21" s="820"/>
      <c r="G21" s="820"/>
      <c r="H21" s="820"/>
      <c r="I21" s="820"/>
      <c r="J21" s="820"/>
      <c r="K21" s="820"/>
      <c r="L21" s="820"/>
      <c r="M21" s="819"/>
      <c r="N21" s="805"/>
      <c r="O21" s="813"/>
      <c r="P21" s="813"/>
      <c r="Q21" s="813"/>
      <c r="R21" s="813"/>
      <c r="S21" s="813"/>
      <c r="T21" s="813"/>
      <c r="U21" s="813"/>
      <c r="V21" s="813"/>
      <c r="W21" s="813"/>
    </row>
    <row r="22" spans="1:23" s="807" customFormat="1" ht="76.5" x14ac:dyDescent="0.2">
      <c r="A22" s="818" t="s">
        <v>1042</v>
      </c>
      <c r="B22" s="822" t="s">
        <v>1172</v>
      </c>
      <c r="C22" s="821" t="s">
        <v>2948</v>
      </c>
      <c r="D22" s="821" t="s">
        <v>2863</v>
      </c>
      <c r="E22" s="820">
        <v>73298.820000000007</v>
      </c>
      <c r="F22" s="820" t="s">
        <v>53</v>
      </c>
      <c r="G22" s="820">
        <v>1995300</v>
      </c>
      <c r="H22" s="820">
        <v>1935565.06</v>
      </c>
      <c r="I22" s="820" t="s">
        <v>53</v>
      </c>
      <c r="J22" s="820">
        <v>73298.820000000007</v>
      </c>
      <c r="K22" s="820" t="s">
        <v>53</v>
      </c>
      <c r="L22" s="820">
        <v>59734.94</v>
      </c>
      <c r="M22" s="819">
        <v>59734.94</v>
      </c>
      <c r="N22" s="805"/>
      <c r="O22" s="813"/>
      <c r="P22" s="813"/>
      <c r="Q22" s="813"/>
      <c r="R22" s="813"/>
      <c r="S22" s="813"/>
      <c r="T22" s="813"/>
      <c r="U22" s="813"/>
      <c r="V22" s="813"/>
      <c r="W22" s="813"/>
    </row>
    <row r="23" spans="1:23" s="807" customFormat="1" ht="63.75" x14ac:dyDescent="0.2">
      <c r="A23" s="818" t="s">
        <v>1041</v>
      </c>
      <c r="B23" s="822" t="s">
        <v>1172</v>
      </c>
      <c r="C23" s="821" t="s">
        <v>2947</v>
      </c>
      <c r="D23" s="821" t="s">
        <v>2863</v>
      </c>
      <c r="E23" s="820" t="s">
        <v>53</v>
      </c>
      <c r="F23" s="820" t="s">
        <v>53</v>
      </c>
      <c r="G23" s="820">
        <v>62000</v>
      </c>
      <c r="H23" s="820">
        <v>62000</v>
      </c>
      <c r="I23" s="820" t="s">
        <v>53</v>
      </c>
      <c r="J23" s="820" t="s">
        <v>53</v>
      </c>
      <c r="K23" s="820" t="s">
        <v>53</v>
      </c>
      <c r="L23" s="820">
        <v>0</v>
      </c>
      <c r="M23" s="819" t="s">
        <v>53</v>
      </c>
      <c r="N23" s="805"/>
      <c r="O23" s="813"/>
      <c r="P23" s="813"/>
      <c r="Q23" s="813"/>
      <c r="R23" s="813"/>
      <c r="S23" s="813"/>
      <c r="T23" s="813"/>
      <c r="U23" s="813"/>
      <c r="V23" s="813"/>
      <c r="W23" s="813"/>
    </row>
    <row r="24" spans="1:23" s="807" customFormat="1" ht="76.5" x14ac:dyDescent="0.2">
      <c r="A24" s="818" t="s">
        <v>1214</v>
      </c>
      <c r="B24" s="822" t="s">
        <v>1171</v>
      </c>
      <c r="C24" s="821" t="s">
        <v>1174</v>
      </c>
      <c r="D24" s="821" t="s">
        <v>1174</v>
      </c>
      <c r="E24" s="820">
        <v>164095.88</v>
      </c>
      <c r="F24" s="820" t="s">
        <v>53</v>
      </c>
      <c r="G24" s="820">
        <v>478700</v>
      </c>
      <c r="H24" s="820">
        <v>474692.6</v>
      </c>
      <c r="I24" s="820" t="s">
        <v>53</v>
      </c>
      <c r="J24" s="820">
        <v>164095.88</v>
      </c>
      <c r="K24" s="820" t="s">
        <v>53</v>
      </c>
      <c r="L24" s="820">
        <v>4007.4</v>
      </c>
      <c r="M24" s="819">
        <v>4007.4</v>
      </c>
      <c r="N24" s="805"/>
      <c r="O24" s="813"/>
      <c r="P24" s="813"/>
      <c r="Q24" s="813"/>
      <c r="R24" s="813"/>
      <c r="S24" s="813"/>
      <c r="T24" s="813"/>
      <c r="U24" s="813"/>
      <c r="V24" s="813"/>
      <c r="W24" s="813"/>
    </row>
    <row r="25" spans="1:23" s="807" customFormat="1" x14ac:dyDescent="0.2">
      <c r="A25" s="818" t="s">
        <v>1794</v>
      </c>
      <c r="B25" s="822"/>
      <c r="C25" s="821"/>
      <c r="D25" s="821"/>
      <c r="E25" s="820"/>
      <c r="F25" s="820"/>
      <c r="G25" s="820"/>
      <c r="H25" s="820"/>
      <c r="I25" s="820"/>
      <c r="J25" s="820"/>
      <c r="K25" s="820"/>
      <c r="L25" s="820"/>
      <c r="M25" s="819"/>
      <c r="N25" s="805"/>
      <c r="O25" s="813"/>
      <c r="P25" s="813"/>
      <c r="Q25" s="813"/>
      <c r="R25" s="813"/>
      <c r="S25" s="813"/>
      <c r="T25" s="813"/>
      <c r="U25" s="813"/>
      <c r="V25" s="813"/>
      <c r="W25" s="813"/>
    </row>
    <row r="26" spans="1:23" s="807" customFormat="1" ht="102" x14ac:dyDescent="0.2">
      <c r="A26" s="818" t="s">
        <v>2946</v>
      </c>
      <c r="B26" s="822" t="s">
        <v>1171</v>
      </c>
      <c r="C26" s="821" t="s">
        <v>2945</v>
      </c>
      <c r="D26" s="821" t="s">
        <v>2863</v>
      </c>
      <c r="E26" s="820">
        <v>164095.88</v>
      </c>
      <c r="F26" s="820" t="s">
        <v>53</v>
      </c>
      <c r="G26" s="820">
        <v>478700</v>
      </c>
      <c r="H26" s="820">
        <v>474692.6</v>
      </c>
      <c r="I26" s="820" t="s">
        <v>53</v>
      </c>
      <c r="J26" s="820">
        <v>164095.88</v>
      </c>
      <c r="K26" s="820" t="s">
        <v>53</v>
      </c>
      <c r="L26" s="820">
        <v>4007.4</v>
      </c>
      <c r="M26" s="819">
        <v>4007.4</v>
      </c>
      <c r="N26" s="805"/>
      <c r="O26" s="813"/>
      <c r="P26" s="813"/>
      <c r="Q26" s="813"/>
      <c r="R26" s="813"/>
      <c r="S26" s="813"/>
      <c r="T26" s="813"/>
      <c r="U26" s="813"/>
      <c r="V26" s="813"/>
      <c r="W26" s="813"/>
    </row>
    <row r="27" spans="1:23" s="807" customFormat="1" ht="38.25" x14ac:dyDescent="0.2">
      <c r="A27" s="818" t="s">
        <v>1213</v>
      </c>
      <c r="B27" s="822" t="s">
        <v>1170</v>
      </c>
      <c r="C27" s="821" t="s">
        <v>1174</v>
      </c>
      <c r="D27" s="821" t="s">
        <v>1174</v>
      </c>
      <c r="E27" s="820" t="s">
        <v>53</v>
      </c>
      <c r="F27" s="820" t="s">
        <v>53</v>
      </c>
      <c r="G27" s="820">
        <v>8400000</v>
      </c>
      <c r="H27" s="820">
        <v>8399999.9000000004</v>
      </c>
      <c r="I27" s="820" t="s">
        <v>53</v>
      </c>
      <c r="J27" s="820" t="s">
        <v>53</v>
      </c>
      <c r="K27" s="820" t="s">
        <v>53</v>
      </c>
      <c r="L27" s="820">
        <v>0.1</v>
      </c>
      <c r="M27" s="819">
        <v>0.1</v>
      </c>
      <c r="N27" s="805"/>
      <c r="O27" s="813"/>
      <c r="P27" s="813"/>
      <c r="Q27" s="813"/>
      <c r="R27" s="813"/>
      <c r="S27" s="813"/>
      <c r="T27" s="813"/>
      <c r="U27" s="813"/>
      <c r="V27" s="813"/>
      <c r="W27" s="813"/>
    </row>
    <row r="28" spans="1:23" s="807" customFormat="1" x14ac:dyDescent="0.2">
      <c r="A28" s="818" t="s">
        <v>1794</v>
      </c>
      <c r="B28" s="822"/>
      <c r="C28" s="821"/>
      <c r="D28" s="821"/>
      <c r="E28" s="820"/>
      <c r="F28" s="820"/>
      <c r="G28" s="820"/>
      <c r="H28" s="820"/>
      <c r="I28" s="820"/>
      <c r="J28" s="820"/>
      <c r="K28" s="820"/>
      <c r="L28" s="820"/>
      <c r="M28" s="819"/>
      <c r="N28" s="805"/>
      <c r="O28" s="813"/>
      <c r="P28" s="813"/>
      <c r="Q28" s="813"/>
      <c r="R28" s="813"/>
      <c r="S28" s="813"/>
      <c r="T28" s="813"/>
      <c r="U28" s="813"/>
      <c r="V28" s="813"/>
      <c r="W28" s="813"/>
    </row>
    <row r="29" spans="1:23" s="807" customFormat="1" ht="63.75" x14ac:dyDescent="0.2">
      <c r="A29" s="818" t="s">
        <v>919</v>
      </c>
      <c r="B29" s="822" t="s">
        <v>1170</v>
      </c>
      <c r="C29" s="821" t="s">
        <v>2944</v>
      </c>
      <c r="D29" s="821" t="s">
        <v>2853</v>
      </c>
      <c r="E29" s="820" t="s">
        <v>53</v>
      </c>
      <c r="F29" s="820" t="s">
        <v>53</v>
      </c>
      <c r="G29" s="820">
        <v>8400000</v>
      </c>
      <c r="H29" s="820">
        <v>8399999.9000000004</v>
      </c>
      <c r="I29" s="820" t="s">
        <v>53</v>
      </c>
      <c r="J29" s="820" t="s">
        <v>53</v>
      </c>
      <c r="K29" s="820" t="s">
        <v>53</v>
      </c>
      <c r="L29" s="820">
        <v>0.1</v>
      </c>
      <c r="M29" s="819">
        <v>0.1</v>
      </c>
      <c r="N29" s="805"/>
      <c r="O29" s="813"/>
      <c r="P29" s="813"/>
      <c r="Q29" s="813"/>
      <c r="R29" s="813"/>
      <c r="S29" s="813"/>
      <c r="T29" s="813"/>
      <c r="U29" s="813"/>
      <c r="V29" s="813"/>
      <c r="W29" s="813"/>
    </row>
    <row r="30" spans="1:23" s="807" customFormat="1" ht="51" x14ac:dyDescent="0.2">
      <c r="A30" s="818" t="s">
        <v>1211</v>
      </c>
      <c r="B30" s="822" t="s">
        <v>1169</v>
      </c>
      <c r="C30" s="821" t="s">
        <v>1174</v>
      </c>
      <c r="D30" s="821" t="s">
        <v>1174</v>
      </c>
      <c r="E30" s="820" t="s">
        <v>53</v>
      </c>
      <c r="F30" s="820" t="s">
        <v>53</v>
      </c>
      <c r="G30" s="820">
        <v>2177196</v>
      </c>
      <c r="H30" s="820">
        <v>661427</v>
      </c>
      <c r="I30" s="820" t="s">
        <v>53</v>
      </c>
      <c r="J30" s="820" t="s">
        <v>53</v>
      </c>
      <c r="K30" s="820" t="s">
        <v>53</v>
      </c>
      <c r="L30" s="820">
        <v>1515769</v>
      </c>
      <c r="M30" s="819">
        <v>1515769</v>
      </c>
      <c r="N30" s="805"/>
      <c r="O30" s="813"/>
      <c r="P30" s="813"/>
      <c r="Q30" s="813"/>
      <c r="R30" s="813"/>
      <c r="S30" s="813"/>
      <c r="T30" s="813"/>
      <c r="U30" s="813"/>
      <c r="V30" s="813"/>
      <c r="W30" s="813"/>
    </row>
    <row r="31" spans="1:23" s="807" customFormat="1" x14ac:dyDescent="0.2">
      <c r="A31" s="818" t="s">
        <v>1794</v>
      </c>
      <c r="B31" s="822"/>
      <c r="C31" s="821"/>
      <c r="D31" s="821"/>
      <c r="E31" s="820"/>
      <c r="F31" s="820"/>
      <c r="G31" s="820"/>
      <c r="H31" s="820"/>
      <c r="I31" s="820"/>
      <c r="J31" s="820"/>
      <c r="K31" s="820"/>
      <c r="L31" s="820"/>
      <c r="M31" s="819"/>
      <c r="N31" s="805"/>
      <c r="O31" s="813"/>
      <c r="P31" s="813"/>
      <c r="Q31" s="813"/>
      <c r="R31" s="813"/>
      <c r="S31" s="813"/>
      <c r="T31" s="813"/>
      <c r="U31" s="813"/>
      <c r="V31" s="813"/>
      <c r="W31" s="813"/>
    </row>
    <row r="32" spans="1:23" s="807" customFormat="1" ht="153" x14ac:dyDescent="0.2">
      <c r="A32" s="818" t="s">
        <v>2048</v>
      </c>
      <c r="B32" s="822" t="s">
        <v>1169</v>
      </c>
      <c r="C32" s="821" t="s">
        <v>2943</v>
      </c>
      <c r="D32" s="821" t="s">
        <v>2942</v>
      </c>
      <c r="E32" s="820" t="s">
        <v>53</v>
      </c>
      <c r="F32" s="820" t="s">
        <v>53</v>
      </c>
      <c r="G32" s="820">
        <v>2177196</v>
      </c>
      <c r="H32" s="820">
        <v>661427</v>
      </c>
      <c r="I32" s="820" t="s">
        <v>53</v>
      </c>
      <c r="J32" s="820" t="s">
        <v>53</v>
      </c>
      <c r="K32" s="820" t="s">
        <v>53</v>
      </c>
      <c r="L32" s="820">
        <v>1515769</v>
      </c>
      <c r="M32" s="819">
        <v>1515769</v>
      </c>
      <c r="N32" s="805"/>
      <c r="O32" s="813"/>
      <c r="P32" s="813"/>
      <c r="Q32" s="813"/>
      <c r="R32" s="813"/>
      <c r="S32" s="813"/>
      <c r="T32" s="813"/>
      <c r="U32" s="813"/>
      <c r="V32" s="813"/>
      <c r="W32" s="813"/>
    </row>
    <row r="33" spans="1:23" s="807" customFormat="1" ht="63.75" x14ac:dyDescent="0.2">
      <c r="A33" s="818" t="s">
        <v>1208</v>
      </c>
      <c r="B33" s="822" t="s">
        <v>1168</v>
      </c>
      <c r="C33" s="821" t="s">
        <v>1174</v>
      </c>
      <c r="D33" s="821" t="s">
        <v>1174</v>
      </c>
      <c r="E33" s="820">
        <v>218393.41</v>
      </c>
      <c r="F33" s="820" t="s">
        <v>53</v>
      </c>
      <c r="G33" s="820">
        <v>751536.84</v>
      </c>
      <c r="H33" s="820">
        <v>446718.63</v>
      </c>
      <c r="I33" s="820" t="s">
        <v>53</v>
      </c>
      <c r="J33" s="820">
        <v>218393.41</v>
      </c>
      <c r="K33" s="820" t="s">
        <v>53</v>
      </c>
      <c r="L33" s="820">
        <v>304818.21000000002</v>
      </c>
      <c r="M33" s="819">
        <v>304818.21000000002</v>
      </c>
      <c r="N33" s="805"/>
      <c r="O33" s="813"/>
      <c r="P33" s="813"/>
      <c r="Q33" s="813"/>
      <c r="R33" s="813"/>
      <c r="S33" s="813"/>
      <c r="T33" s="813"/>
      <c r="U33" s="813"/>
      <c r="V33" s="813"/>
      <c r="W33" s="813"/>
    </row>
    <row r="34" spans="1:23" s="807" customFormat="1" x14ac:dyDescent="0.2">
      <c r="A34" s="818" t="s">
        <v>1794</v>
      </c>
      <c r="B34" s="822"/>
      <c r="C34" s="821"/>
      <c r="D34" s="821"/>
      <c r="E34" s="820"/>
      <c r="F34" s="820"/>
      <c r="G34" s="820"/>
      <c r="H34" s="820"/>
      <c r="I34" s="820"/>
      <c r="J34" s="820"/>
      <c r="K34" s="820"/>
      <c r="L34" s="820"/>
      <c r="M34" s="819"/>
      <c r="N34" s="805"/>
      <c r="O34" s="813"/>
      <c r="P34" s="813"/>
      <c r="Q34" s="813"/>
      <c r="R34" s="813"/>
      <c r="S34" s="813"/>
      <c r="T34" s="813"/>
      <c r="U34" s="813"/>
      <c r="V34" s="813"/>
      <c r="W34" s="813"/>
    </row>
    <row r="35" spans="1:23" s="807" customFormat="1" ht="76.5" x14ac:dyDescent="0.2">
      <c r="A35" s="818" t="s">
        <v>2941</v>
      </c>
      <c r="B35" s="822" t="s">
        <v>1168</v>
      </c>
      <c r="C35" s="821" t="s">
        <v>2940</v>
      </c>
      <c r="D35" s="821" t="s">
        <v>2863</v>
      </c>
      <c r="E35" s="820">
        <v>34697.26</v>
      </c>
      <c r="F35" s="820" t="s">
        <v>53</v>
      </c>
      <c r="G35" s="820">
        <v>478900</v>
      </c>
      <c r="H35" s="820">
        <v>334242.3</v>
      </c>
      <c r="I35" s="820" t="s">
        <v>53</v>
      </c>
      <c r="J35" s="820">
        <v>34697.26</v>
      </c>
      <c r="K35" s="820" t="s">
        <v>53</v>
      </c>
      <c r="L35" s="820">
        <v>144657.70000000001</v>
      </c>
      <c r="M35" s="819">
        <v>144657.70000000001</v>
      </c>
      <c r="N35" s="805"/>
      <c r="O35" s="813"/>
      <c r="P35" s="813"/>
      <c r="Q35" s="813"/>
      <c r="R35" s="813"/>
      <c r="S35" s="813"/>
      <c r="T35" s="813"/>
      <c r="U35" s="813"/>
      <c r="V35" s="813"/>
      <c r="W35" s="813"/>
    </row>
    <row r="36" spans="1:23" s="807" customFormat="1" ht="178.5" x14ac:dyDescent="0.2">
      <c r="A36" s="818" t="s">
        <v>2033</v>
      </c>
      <c r="B36" s="822" t="s">
        <v>1168</v>
      </c>
      <c r="C36" s="821" t="s">
        <v>2939</v>
      </c>
      <c r="D36" s="821" t="s">
        <v>2863</v>
      </c>
      <c r="E36" s="820" t="s">
        <v>53</v>
      </c>
      <c r="F36" s="820" t="s">
        <v>53</v>
      </c>
      <c r="G36" s="820">
        <v>2736.84</v>
      </c>
      <c r="H36" s="820">
        <v>2606.33</v>
      </c>
      <c r="I36" s="820" t="s">
        <v>53</v>
      </c>
      <c r="J36" s="820" t="s">
        <v>53</v>
      </c>
      <c r="K36" s="820" t="s">
        <v>53</v>
      </c>
      <c r="L36" s="820">
        <v>130.51</v>
      </c>
      <c r="M36" s="819">
        <v>130.51</v>
      </c>
      <c r="N36" s="805"/>
      <c r="O36" s="813"/>
      <c r="P36" s="813"/>
      <c r="Q36" s="813"/>
      <c r="R36" s="813"/>
      <c r="S36" s="813"/>
      <c r="T36" s="813"/>
      <c r="U36" s="813"/>
      <c r="V36" s="813"/>
      <c r="W36" s="813"/>
    </row>
    <row r="37" spans="1:23" s="807" customFormat="1" ht="140.25" x14ac:dyDescent="0.2">
      <c r="A37" s="818" t="s">
        <v>1943</v>
      </c>
      <c r="B37" s="822" t="s">
        <v>1168</v>
      </c>
      <c r="C37" s="821" t="s">
        <v>2938</v>
      </c>
      <c r="D37" s="821" t="s">
        <v>2863</v>
      </c>
      <c r="E37" s="820">
        <v>10215</v>
      </c>
      <c r="F37" s="820" t="s">
        <v>53</v>
      </c>
      <c r="G37" s="820">
        <v>160000</v>
      </c>
      <c r="H37" s="820" t="s">
        <v>53</v>
      </c>
      <c r="I37" s="820" t="s">
        <v>53</v>
      </c>
      <c r="J37" s="820">
        <v>10215</v>
      </c>
      <c r="K37" s="820" t="s">
        <v>53</v>
      </c>
      <c r="L37" s="820">
        <v>160000</v>
      </c>
      <c r="M37" s="819">
        <v>160000</v>
      </c>
      <c r="N37" s="805"/>
      <c r="O37" s="813"/>
      <c r="P37" s="813"/>
      <c r="Q37" s="813"/>
      <c r="R37" s="813"/>
      <c r="S37" s="813"/>
      <c r="T37" s="813"/>
      <c r="U37" s="813"/>
      <c r="V37" s="813"/>
      <c r="W37" s="813"/>
    </row>
    <row r="38" spans="1:23" s="807" customFormat="1" ht="114.75" x14ac:dyDescent="0.2">
      <c r="A38" s="818" t="s">
        <v>1901</v>
      </c>
      <c r="B38" s="822" t="s">
        <v>1168</v>
      </c>
      <c r="C38" s="821" t="s">
        <v>2937</v>
      </c>
      <c r="D38" s="821" t="s">
        <v>2863</v>
      </c>
      <c r="E38" s="820" t="s">
        <v>53</v>
      </c>
      <c r="F38" s="820" t="s">
        <v>53</v>
      </c>
      <c r="G38" s="820">
        <v>109900</v>
      </c>
      <c r="H38" s="820">
        <v>109870</v>
      </c>
      <c r="I38" s="820" t="s">
        <v>53</v>
      </c>
      <c r="J38" s="820" t="s">
        <v>53</v>
      </c>
      <c r="K38" s="820" t="s">
        <v>53</v>
      </c>
      <c r="L38" s="820">
        <v>30</v>
      </c>
      <c r="M38" s="819">
        <v>30</v>
      </c>
      <c r="N38" s="805"/>
      <c r="O38" s="813"/>
      <c r="P38" s="813"/>
      <c r="Q38" s="813"/>
      <c r="R38" s="813"/>
      <c r="S38" s="813"/>
      <c r="T38" s="813"/>
      <c r="U38" s="813"/>
      <c r="V38" s="813"/>
      <c r="W38" s="813"/>
    </row>
    <row r="39" spans="1:23" s="807" customFormat="1" ht="76.5" x14ac:dyDescent="0.2">
      <c r="A39" s="818" t="s">
        <v>2917</v>
      </c>
      <c r="B39" s="822" t="s">
        <v>1168</v>
      </c>
      <c r="C39" s="821" t="s">
        <v>2916</v>
      </c>
      <c r="D39" s="821" t="s">
        <v>2877</v>
      </c>
      <c r="E39" s="820">
        <v>173481.15</v>
      </c>
      <c r="F39" s="820" t="s">
        <v>53</v>
      </c>
      <c r="G39" s="820" t="s">
        <v>53</v>
      </c>
      <c r="H39" s="820" t="s">
        <v>53</v>
      </c>
      <c r="I39" s="820" t="s">
        <v>53</v>
      </c>
      <c r="J39" s="820">
        <v>173481.15</v>
      </c>
      <c r="K39" s="820" t="s">
        <v>53</v>
      </c>
      <c r="L39" s="820">
        <v>0</v>
      </c>
      <c r="M39" s="819" t="s">
        <v>53</v>
      </c>
      <c r="N39" s="805"/>
      <c r="O39" s="813"/>
      <c r="P39" s="813"/>
      <c r="Q39" s="813"/>
      <c r="R39" s="813"/>
      <c r="S39" s="813"/>
      <c r="T39" s="813"/>
      <c r="U39" s="813"/>
      <c r="V39" s="813"/>
      <c r="W39" s="813"/>
    </row>
    <row r="40" spans="1:23" s="807" customFormat="1" ht="102" x14ac:dyDescent="0.2">
      <c r="A40" s="818" t="s">
        <v>1206</v>
      </c>
      <c r="B40" s="822" t="s">
        <v>1167</v>
      </c>
      <c r="C40" s="821" t="s">
        <v>1174</v>
      </c>
      <c r="D40" s="821" t="s">
        <v>1174</v>
      </c>
      <c r="E40" s="820">
        <v>5133302.6100000003</v>
      </c>
      <c r="F40" s="820" t="s">
        <v>53</v>
      </c>
      <c r="G40" s="820">
        <v>17529000</v>
      </c>
      <c r="H40" s="820">
        <v>16007188</v>
      </c>
      <c r="I40" s="820" t="s">
        <v>53</v>
      </c>
      <c r="J40" s="820">
        <v>5133302.6100000003</v>
      </c>
      <c r="K40" s="820" t="s">
        <v>53</v>
      </c>
      <c r="L40" s="820">
        <v>1521812</v>
      </c>
      <c r="M40" s="819">
        <v>1521812</v>
      </c>
      <c r="N40" s="805"/>
      <c r="O40" s="813"/>
      <c r="P40" s="813"/>
      <c r="Q40" s="813"/>
      <c r="R40" s="813"/>
      <c r="S40" s="813"/>
      <c r="T40" s="813"/>
      <c r="U40" s="813"/>
      <c r="V40" s="813"/>
      <c r="W40" s="813"/>
    </row>
    <row r="41" spans="1:23" s="807" customFormat="1" x14ac:dyDescent="0.2">
      <c r="A41" s="818" t="s">
        <v>1794</v>
      </c>
      <c r="B41" s="822"/>
      <c r="C41" s="821"/>
      <c r="D41" s="821"/>
      <c r="E41" s="820"/>
      <c r="F41" s="820"/>
      <c r="G41" s="820"/>
      <c r="H41" s="820"/>
      <c r="I41" s="820"/>
      <c r="J41" s="820"/>
      <c r="K41" s="820"/>
      <c r="L41" s="820"/>
      <c r="M41" s="819"/>
      <c r="N41" s="805"/>
      <c r="O41" s="813"/>
      <c r="P41" s="813"/>
      <c r="Q41" s="813"/>
      <c r="R41" s="813"/>
      <c r="S41" s="813"/>
      <c r="T41" s="813"/>
      <c r="U41" s="813"/>
      <c r="V41" s="813"/>
      <c r="W41" s="813"/>
    </row>
    <row r="42" spans="1:23" s="807" customFormat="1" ht="191.25" x14ac:dyDescent="0.2">
      <c r="A42" s="818" t="s">
        <v>2936</v>
      </c>
      <c r="B42" s="822" t="s">
        <v>1167</v>
      </c>
      <c r="C42" s="821" t="s">
        <v>2935</v>
      </c>
      <c r="D42" s="821" t="s">
        <v>2863</v>
      </c>
      <c r="E42" s="820">
        <v>644.61</v>
      </c>
      <c r="F42" s="820" t="s">
        <v>53</v>
      </c>
      <c r="G42" s="820" t="s">
        <v>53</v>
      </c>
      <c r="H42" s="820" t="s">
        <v>53</v>
      </c>
      <c r="I42" s="820" t="s">
        <v>53</v>
      </c>
      <c r="J42" s="820">
        <v>644.61</v>
      </c>
      <c r="K42" s="820" t="s">
        <v>53</v>
      </c>
      <c r="L42" s="820">
        <v>0</v>
      </c>
      <c r="M42" s="819" t="s">
        <v>53</v>
      </c>
      <c r="N42" s="805"/>
      <c r="O42" s="813"/>
      <c r="P42" s="813"/>
      <c r="Q42" s="813"/>
      <c r="R42" s="813"/>
      <c r="S42" s="813"/>
      <c r="T42" s="813"/>
      <c r="U42" s="813"/>
      <c r="V42" s="813"/>
      <c r="W42" s="813"/>
    </row>
    <row r="43" spans="1:23" s="807" customFormat="1" ht="89.25" x14ac:dyDescent="0.2">
      <c r="A43" s="818" t="s">
        <v>2934</v>
      </c>
      <c r="B43" s="822" t="s">
        <v>1167</v>
      </c>
      <c r="C43" s="821" t="s">
        <v>2933</v>
      </c>
      <c r="D43" s="821" t="s">
        <v>2863</v>
      </c>
      <c r="E43" s="820" t="s">
        <v>53</v>
      </c>
      <c r="F43" s="820" t="s">
        <v>53</v>
      </c>
      <c r="G43" s="820">
        <v>504000</v>
      </c>
      <c r="H43" s="820">
        <v>504000</v>
      </c>
      <c r="I43" s="820" t="s">
        <v>53</v>
      </c>
      <c r="J43" s="820" t="s">
        <v>53</v>
      </c>
      <c r="K43" s="820" t="s">
        <v>53</v>
      </c>
      <c r="L43" s="820">
        <v>0</v>
      </c>
      <c r="M43" s="819" t="s">
        <v>53</v>
      </c>
      <c r="N43" s="805"/>
      <c r="O43" s="813"/>
      <c r="P43" s="813"/>
      <c r="Q43" s="813"/>
      <c r="R43" s="813"/>
      <c r="S43" s="813"/>
      <c r="T43" s="813"/>
      <c r="U43" s="813"/>
      <c r="V43" s="813"/>
      <c r="W43" s="813"/>
    </row>
    <row r="44" spans="1:23" s="807" customFormat="1" ht="114.75" x14ac:dyDescent="0.2">
      <c r="A44" s="818" t="s">
        <v>1046</v>
      </c>
      <c r="B44" s="822" t="s">
        <v>1167</v>
      </c>
      <c r="C44" s="821" t="s">
        <v>2932</v>
      </c>
      <c r="D44" s="821" t="s">
        <v>2863</v>
      </c>
      <c r="E44" s="820" t="s">
        <v>53</v>
      </c>
      <c r="F44" s="820" t="s">
        <v>53</v>
      </c>
      <c r="G44" s="820">
        <v>504000</v>
      </c>
      <c r="H44" s="820">
        <v>504000</v>
      </c>
      <c r="I44" s="820" t="s">
        <v>53</v>
      </c>
      <c r="J44" s="820" t="s">
        <v>53</v>
      </c>
      <c r="K44" s="820" t="s">
        <v>53</v>
      </c>
      <c r="L44" s="820">
        <v>0</v>
      </c>
      <c r="M44" s="819" t="s">
        <v>53</v>
      </c>
      <c r="N44" s="805"/>
      <c r="O44" s="813"/>
      <c r="P44" s="813"/>
      <c r="Q44" s="813"/>
      <c r="R44" s="813"/>
      <c r="S44" s="813"/>
      <c r="T44" s="813"/>
      <c r="U44" s="813"/>
      <c r="V44" s="813"/>
      <c r="W44" s="813"/>
    </row>
    <row r="45" spans="1:23" s="807" customFormat="1" ht="38.25" x14ac:dyDescent="0.2">
      <c r="A45" s="818" t="s">
        <v>2931</v>
      </c>
      <c r="B45" s="822" t="s">
        <v>1167</v>
      </c>
      <c r="C45" s="821" t="s">
        <v>2930</v>
      </c>
      <c r="D45" s="821" t="s">
        <v>2853</v>
      </c>
      <c r="E45" s="820">
        <v>5123509</v>
      </c>
      <c r="F45" s="820" t="s">
        <v>53</v>
      </c>
      <c r="G45" s="820" t="s">
        <v>53</v>
      </c>
      <c r="H45" s="820" t="s">
        <v>53</v>
      </c>
      <c r="I45" s="820" t="s">
        <v>53</v>
      </c>
      <c r="J45" s="820">
        <v>5123509</v>
      </c>
      <c r="K45" s="820" t="s">
        <v>53</v>
      </c>
      <c r="L45" s="820">
        <v>0</v>
      </c>
      <c r="M45" s="819" t="s">
        <v>53</v>
      </c>
      <c r="N45" s="805"/>
      <c r="O45" s="813"/>
      <c r="P45" s="813"/>
      <c r="Q45" s="813"/>
      <c r="R45" s="813"/>
      <c r="S45" s="813"/>
      <c r="T45" s="813"/>
      <c r="U45" s="813"/>
      <c r="V45" s="813"/>
      <c r="W45" s="813"/>
    </row>
    <row r="46" spans="1:23" s="807" customFormat="1" ht="127.5" x14ac:dyDescent="0.2">
      <c r="A46" s="818" t="s">
        <v>1007</v>
      </c>
      <c r="B46" s="822" t="s">
        <v>1167</v>
      </c>
      <c r="C46" s="821" t="s">
        <v>2929</v>
      </c>
      <c r="D46" s="821" t="s">
        <v>2853</v>
      </c>
      <c r="E46" s="820" t="s">
        <v>53</v>
      </c>
      <c r="F46" s="820" t="s">
        <v>53</v>
      </c>
      <c r="G46" s="820">
        <v>16521000</v>
      </c>
      <c r="H46" s="820">
        <v>14999188</v>
      </c>
      <c r="I46" s="820" t="s">
        <v>53</v>
      </c>
      <c r="J46" s="820" t="s">
        <v>53</v>
      </c>
      <c r="K46" s="820" t="s">
        <v>53</v>
      </c>
      <c r="L46" s="820">
        <v>1521812</v>
      </c>
      <c r="M46" s="819">
        <v>1521812</v>
      </c>
      <c r="N46" s="805"/>
      <c r="O46" s="813"/>
      <c r="P46" s="813"/>
      <c r="Q46" s="813"/>
      <c r="R46" s="813"/>
      <c r="S46" s="813"/>
      <c r="T46" s="813"/>
      <c r="U46" s="813"/>
      <c r="V46" s="813"/>
      <c r="W46" s="813"/>
    </row>
    <row r="47" spans="1:23" s="807" customFormat="1" ht="191.25" x14ac:dyDescent="0.2">
      <c r="A47" s="818" t="s">
        <v>1921</v>
      </c>
      <c r="B47" s="822" t="s">
        <v>1167</v>
      </c>
      <c r="C47" s="821" t="s">
        <v>2855</v>
      </c>
      <c r="D47" s="821" t="s">
        <v>2853</v>
      </c>
      <c r="E47" s="820">
        <v>9149</v>
      </c>
      <c r="F47" s="820" t="s">
        <v>53</v>
      </c>
      <c r="G47" s="820" t="s">
        <v>53</v>
      </c>
      <c r="H47" s="820" t="s">
        <v>53</v>
      </c>
      <c r="I47" s="820" t="s">
        <v>53</v>
      </c>
      <c r="J47" s="820">
        <v>9149</v>
      </c>
      <c r="K47" s="820" t="s">
        <v>53</v>
      </c>
      <c r="L47" s="820">
        <v>0</v>
      </c>
      <c r="M47" s="819" t="s">
        <v>53</v>
      </c>
      <c r="N47" s="805"/>
      <c r="O47" s="813"/>
      <c r="P47" s="813"/>
      <c r="Q47" s="813"/>
      <c r="R47" s="813"/>
      <c r="S47" s="813"/>
      <c r="T47" s="813"/>
      <c r="U47" s="813"/>
      <c r="V47" s="813"/>
      <c r="W47" s="813"/>
    </row>
    <row r="48" spans="1:23" s="807" customFormat="1" ht="63.75" x14ac:dyDescent="0.2">
      <c r="A48" s="818" t="s">
        <v>2928</v>
      </c>
      <c r="B48" s="822" t="s">
        <v>1166</v>
      </c>
      <c r="C48" s="821" t="s">
        <v>1174</v>
      </c>
      <c r="D48" s="821" t="s">
        <v>1174</v>
      </c>
      <c r="E48" s="820">
        <v>56108.39</v>
      </c>
      <c r="F48" s="820" t="s">
        <v>53</v>
      </c>
      <c r="G48" s="820">
        <v>55093213</v>
      </c>
      <c r="H48" s="820">
        <v>55085798.840000004</v>
      </c>
      <c r="I48" s="820" t="s">
        <v>53</v>
      </c>
      <c r="J48" s="820">
        <v>56108.39</v>
      </c>
      <c r="K48" s="820" t="s">
        <v>53</v>
      </c>
      <c r="L48" s="820">
        <v>7414.16</v>
      </c>
      <c r="M48" s="819">
        <v>7414.16</v>
      </c>
      <c r="N48" s="805"/>
      <c r="O48" s="813"/>
      <c r="P48" s="813"/>
      <c r="Q48" s="813"/>
      <c r="R48" s="813"/>
      <c r="S48" s="813"/>
      <c r="T48" s="813"/>
      <c r="U48" s="813"/>
      <c r="V48" s="813"/>
      <c r="W48" s="813"/>
    </row>
    <row r="49" spans="1:23" s="807" customFormat="1" x14ac:dyDescent="0.2">
      <c r="A49" s="818" t="s">
        <v>1794</v>
      </c>
      <c r="B49" s="822"/>
      <c r="C49" s="821"/>
      <c r="D49" s="821"/>
      <c r="E49" s="820"/>
      <c r="F49" s="820"/>
      <c r="G49" s="820"/>
      <c r="H49" s="820"/>
      <c r="I49" s="820"/>
      <c r="J49" s="820"/>
      <c r="K49" s="820"/>
      <c r="L49" s="820"/>
      <c r="M49" s="819"/>
      <c r="N49" s="805"/>
      <c r="O49" s="813"/>
      <c r="P49" s="813"/>
      <c r="Q49" s="813"/>
      <c r="R49" s="813"/>
      <c r="S49" s="813"/>
      <c r="T49" s="813"/>
      <c r="U49" s="813"/>
      <c r="V49" s="813"/>
      <c r="W49" s="813"/>
    </row>
    <row r="50" spans="1:23" s="807" customFormat="1" ht="63.75" x14ac:dyDescent="0.2">
      <c r="A50" s="818" t="s">
        <v>1039</v>
      </c>
      <c r="B50" s="822" t="s">
        <v>1166</v>
      </c>
      <c r="C50" s="821" t="s">
        <v>2927</v>
      </c>
      <c r="D50" s="821" t="s">
        <v>2863</v>
      </c>
      <c r="E50" s="820">
        <v>27066.39</v>
      </c>
      <c r="F50" s="820" t="s">
        <v>53</v>
      </c>
      <c r="G50" s="820">
        <v>479800</v>
      </c>
      <c r="H50" s="820">
        <v>472385.84</v>
      </c>
      <c r="I50" s="820" t="s">
        <v>53</v>
      </c>
      <c r="J50" s="820">
        <v>27066.39</v>
      </c>
      <c r="K50" s="820" t="s">
        <v>53</v>
      </c>
      <c r="L50" s="820">
        <v>7414.16</v>
      </c>
      <c r="M50" s="819">
        <v>7414.16</v>
      </c>
      <c r="N50" s="805"/>
      <c r="O50" s="813"/>
      <c r="P50" s="813"/>
      <c r="Q50" s="813"/>
      <c r="R50" s="813"/>
      <c r="S50" s="813"/>
      <c r="T50" s="813"/>
      <c r="U50" s="813"/>
      <c r="V50" s="813"/>
      <c r="W50" s="813"/>
    </row>
    <row r="51" spans="1:23" s="807" customFormat="1" ht="76.5" x14ac:dyDescent="0.2">
      <c r="A51" s="818" t="s">
        <v>2055</v>
      </c>
      <c r="B51" s="822" t="s">
        <v>1166</v>
      </c>
      <c r="C51" s="821" t="s">
        <v>2926</v>
      </c>
      <c r="D51" s="821" t="s">
        <v>2925</v>
      </c>
      <c r="E51" s="820" t="s">
        <v>53</v>
      </c>
      <c r="F51" s="820" t="s">
        <v>53</v>
      </c>
      <c r="G51" s="820">
        <v>37925287</v>
      </c>
      <c r="H51" s="820">
        <v>37925287</v>
      </c>
      <c r="I51" s="820" t="s">
        <v>53</v>
      </c>
      <c r="J51" s="820" t="s">
        <v>53</v>
      </c>
      <c r="K51" s="820" t="s">
        <v>53</v>
      </c>
      <c r="L51" s="820">
        <v>0</v>
      </c>
      <c r="M51" s="819" t="s">
        <v>53</v>
      </c>
      <c r="N51" s="805"/>
      <c r="O51" s="813"/>
      <c r="P51" s="813"/>
      <c r="Q51" s="813"/>
      <c r="R51" s="813"/>
      <c r="S51" s="813"/>
      <c r="T51" s="813"/>
      <c r="U51" s="813"/>
      <c r="V51" s="813"/>
      <c r="W51" s="813"/>
    </row>
    <row r="52" spans="1:23" s="807" customFormat="1" ht="76.5" x14ac:dyDescent="0.2">
      <c r="A52" s="818" t="s">
        <v>2055</v>
      </c>
      <c r="B52" s="822" t="s">
        <v>1166</v>
      </c>
      <c r="C52" s="821" t="s">
        <v>2924</v>
      </c>
      <c r="D52" s="821" t="s">
        <v>2923</v>
      </c>
      <c r="E52" s="820" t="s">
        <v>53</v>
      </c>
      <c r="F52" s="820" t="s">
        <v>53</v>
      </c>
      <c r="G52" s="820">
        <v>16688126</v>
      </c>
      <c r="H52" s="820">
        <v>16688126</v>
      </c>
      <c r="I52" s="820" t="s">
        <v>53</v>
      </c>
      <c r="J52" s="820" t="s">
        <v>53</v>
      </c>
      <c r="K52" s="820" t="s">
        <v>53</v>
      </c>
      <c r="L52" s="820">
        <v>0</v>
      </c>
      <c r="M52" s="819" t="s">
        <v>53</v>
      </c>
      <c r="N52" s="805"/>
      <c r="O52" s="813"/>
      <c r="P52" s="813"/>
      <c r="Q52" s="813"/>
      <c r="R52" s="813"/>
      <c r="S52" s="813"/>
      <c r="T52" s="813"/>
      <c r="U52" s="813"/>
      <c r="V52" s="813"/>
      <c r="W52" s="813"/>
    </row>
    <row r="53" spans="1:23" s="807" customFormat="1" ht="76.5" x14ac:dyDescent="0.2">
      <c r="A53" s="818" t="s">
        <v>2917</v>
      </c>
      <c r="B53" s="822" t="s">
        <v>1166</v>
      </c>
      <c r="C53" s="821" t="s">
        <v>2916</v>
      </c>
      <c r="D53" s="821" t="s">
        <v>2853</v>
      </c>
      <c r="E53" s="820">
        <v>29042</v>
      </c>
      <c r="F53" s="820" t="s">
        <v>53</v>
      </c>
      <c r="G53" s="820" t="s">
        <v>53</v>
      </c>
      <c r="H53" s="820" t="s">
        <v>53</v>
      </c>
      <c r="I53" s="820" t="s">
        <v>53</v>
      </c>
      <c r="J53" s="820">
        <v>29042</v>
      </c>
      <c r="K53" s="820" t="s">
        <v>53</v>
      </c>
      <c r="L53" s="820">
        <v>0</v>
      </c>
      <c r="M53" s="819" t="s">
        <v>53</v>
      </c>
      <c r="N53" s="805"/>
      <c r="O53" s="813"/>
      <c r="P53" s="813"/>
      <c r="Q53" s="813"/>
      <c r="R53" s="813"/>
      <c r="S53" s="813"/>
      <c r="T53" s="813"/>
      <c r="U53" s="813"/>
      <c r="V53" s="813"/>
      <c r="W53" s="813"/>
    </row>
    <row r="54" spans="1:23" s="807" customFormat="1" ht="63.75" x14ac:dyDescent="0.2">
      <c r="A54" s="818" t="s">
        <v>1201</v>
      </c>
      <c r="B54" s="822" t="s">
        <v>1165</v>
      </c>
      <c r="C54" s="821" t="s">
        <v>1174</v>
      </c>
      <c r="D54" s="821" t="s">
        <v>1174</v>
      </c>
      <c r="E54" s="820">
        <v>76035</v>
      </c>
      <c r="F54" s="820" t="s">
        <v>53</v>
      </c>
      <c r="G54" s="820">
        <v>235773677</v>
      </c>
      <c r="H54" s="820">
        <v>232066932.47</v>
      </c>
      <c r="I54" s="820" t="s">
        <v>53</v>
      </c>
      <c r="J54" s="820">
        <v>76035</v>
      </c>
      <c r="K54" s="820" t="s">
        <v>53</v>
      </c>
      <c r="L54" s="820">
        <v>3706744.53</v>
      </c>
      <c r="M54" s="819">
        <v>3706744.53</v>
      </c>
      <c r="N54" s="805"/>
      <c r="O54" s="813"/>
      <c r="P54" s="813"/>
      <c r="Q54" s="813"/>
      <c r="R54" s="813"/>
      <c r="S54" s="813"/>
      <c r="T54" s="813"/>
      <c r="U54" s="813"/>
      <c r="V54" s="813"/>
      <c r="W54" s="813"/>
    </row>
    <row r="55" spans="1:23" s="807" customFormat="1" x14ac:dyDescent="0.2">
      <c r="A55" s="818" t="s">
        <v>1794</v>
      </c>
      <c r="B55" s="822"/>
      <c r="C55" s="821"/>
      <c r="D55" s="821"/>
      <c r="E55" s="820"/>
      <c r="F55" s="820"/>
      <c r="G55" s="820"/>
      <c r="H55" s="820"/>
      <c r="I55" s="820"/>
      <c r="J55" s="820"/>
      <c r="K55" s="820"/>
      <c r="L55" s="820"/>
      <c r="M55" s="819"/>
      <c r="N55" s="805"/>
      <c r="O55" s="813"/>
      <c r="P55" s="813"/>
      <c r="Q55" s="813"/>
      <c r="R55" s="813"/>
      <c r="S55" s="813"/>
      <c r="T55" s="813"/>
      <c r="U55" s="813"/>
      <c r="V55" s="813"/>
      <c r="W55" s="813"/>
    </row>
    <row r="56" spans="1:23" s="807" customFormat="1" ht="216.75" x14ac:dyDescent="0.2">
      <c r="A56" s="818" t="s">
        <v>930</v>
      </c>
      <c r="B56" s="822" t="s">
        <v>1165</v>
      </c>
      <c r="C56" s="821" t="s">
        <v>2922</v>
      </c>
      <c r="D56" s="821" t="s">
        <v>2853</v>
      </c>
      <c r="E56" s="820" t="s">
        <v>53</v>
      </c>
      <c r="F56" s="820" t="s">
        <v>53</v>
      </c>
      <c r="G56" s="820">
        <v>93351600</v>
      </c>
      <c r="H56" s="820">
        <v>89644855.469999999</v>
      </c>
      <c r="I56" s="820" t="s">
        <v>53</v>
      </c>
      <c r="J56" s="820" t="s">
        <v>53</v>
      </c>
      <c r="K56" s="820" t="s">
        <v>53</v>
      </c>
      <c r="L56" s="820">
        <v>3706744.53</v>
      </c>
      <c r="M56" s="819">
        <v>3706744.53</v>
      </c>
      <c r="N56" s="805"/>
      <c r="O56" s="813"/>
      <c r="P56" s="813"/>
      <c r="Q56" s="813"/>
      <c r="R56" s="813"/>
      <c r="S56" s="813"/>
      <c r="T56" s="813"/>
      <c r="U56" s="813"/>
      <c r="V56" s="813"/>
      <c r="W56" s="813"/>
    </row>
    <row r="57" spans="1:23" s="807" customFormat="1" ht="102" x14ac:dyDescent="0.2">
      <c r="A57" s="818" t="s">
        <v>1954</v>
      </c>
      <c r="B57" s="822" t="s">
        <v>1165</v>
      </c>
      <c r="C57" s="821" t="s">
        <v>2921</v>
      </c>
      <c r="D57" s="821" t="s">
        <v>2853</v>
      </c>
      <c r="E57" s="820" t="s">
        <v>53</v>
      </c>
      <c r="F57" s="820" t="s">
        <v>53</v>
      </c>
      <c r="G57" s="820">
        <v>93369094</v>
      </c>
      <c r="H57" s="820">
        <v>93369094</v>
      </c>
      <c r="I57" s="820" t="s">
        <v>53</v>
      </c>
      <c r="J57" s="820" t="s">
        <v>53</v>
      </c>
      <c r="K57" s="820" t="s">
        <v>53</v>
      </c>
      <c r="L57" s="820">
        <v>0</v>
      </c>
      <c r="M57" s="819" t="s">
        <v>53</v>
      </c>
      <c r="N57" s="805"/>
      <c r="O57" s="813"/>
      <c r="P57" s="813"/>
      <c r="Q57" s="813"/>
      <c r="R57" s="813"/>
      <c r="S57" s="813"/>
      <c r="T57" s="813"/>
      <c r="U57" s="813"/>
      <c r="V57" s="813"/>
      <c r="W57" s="813"/>
    </row>
    <row r="58" spans="1:23" s="807" customFormat="1" ht="127.5" x14ac:dyDescent="0.2">
      <c r="A58" s="818" t="s">
        <v>1930</v>
      </c>
      <c r="B58" s="822" t="s">
        <v>1165</v>
      </c>
      <c r="C58" s="821" t="s">
        <v>2920</v>
      </c>
      <c r="D58" s="821" t="s">
        <v>2853</v>
      </c>
      <c r="E58" s="820" t="s">
        <v>53</v>
      </c>
      <c r="F58" s="820" t="s">
        <v>53</v>
      </c>
      <c r="G58" s="820">
        <v>4978100</v>
      </c>
      <c r="H58" s="820">
        <v>4978100</v>
      </c>
      <c r="I58" s="820" t="s">
        <v>53</v>
      </c>
      <c r="J58" s="820" t="s">
        <v>53</v>
      </c>
      <c r="K58" s="820" t="s">
        <v>53</v>
      </c>
      <c r="L58" s="820">
        <v>0</v>
      </c>
      <c r="M58" s="819" t="s">
        <v>53</v>
      </c>
      <c r="N58" s="805"/>
      <c r="O58" s="813"/>
      <c r="P58" s="813"/>
      <c r="Q58" s="813"/>
      <c r="R58" s="813"/>
      <c r="S58" s="813"/>
      <c r="T58" s="813"/>
      <c r="U58" s="813"/>
      <c r="V58" s="813"/>
      <c r="W58" s="813"/>
    </row>
    <row r="59" spans="1:23" s="807" customFormat="1" ht="63.75" x14ac:dyDescent="0.2">
      <c r="A59" s="818" t="s">
        <v>1926</v>
      </c>
      <c r="B59" s="822" t="s">
        <v>1165</v>
      </c>
      <c r="C59" s="821" t="s">
        <v>2919</v>
      </c>
      <c r="D59" s="821" t="s">
        <v>2853</v>
      </c>
      <c r="E59" s="820" t="s">
        <v>53</v>
      </c>
      <c r="F59" s="820" t="s">
        <v>53</v>
      </c>
      <c r="G59" s="820">
        <v>42347824</v>
      </c>
      <c r="H59" s="820">
        <v>42347824</v>
      </c>
      <c r="I59" s="820" t="s">
        <v>53</v>
      </c>
      <c r="J59" s="820" t="s">
        <v>53</v>
      </c>
      <c r="K59" s="820" t="s">
        <v>53</v>
      </c>
      <c r="L59" s="820">
        <v>0</v>
      </c>
      <c r="M59" s="819" t="s">
        <v>53</v>
      </c>
      <c r="N59" s="805"/>
      <c r="O59" s="813"/>
      <c r="P59" s="813"/>
      <c r="Q59" s="813"/>
      <c r="R59" s="813"/>
      <c r="S59" s="813"/>
      <c r="T59" s="813"/>
      <c r="U59" s="813"/>
      <c r="V59" s="813"/>
      <c r="W59" s="813"/>
    </row>
    <row r="60" spans="1:23" s="807" customFormat="1" ht="127.5" x14ac:dyDescent="0.2">
      <c r="A60" s="818" t="s">
        <v>989</v>
      </c>
      <c r="B60" s="822" t="s">
        <v>1165</v>
      </c>
      <c r="C60" s="821" t="s">
        <v>2918</v>
      </c>
      <c r="D60" s="821" t="s">
        <v>2853</v>
      </c>
      <c r="E60" s="820">
        <v>46563</v>
      </c>
      <c r="F60" s="820" t="s">
        <v>53</v>
      </c>
      <c r="G60" s="820">
        <v>1727059</v>
      </c>
      <c r="H60" s="820">
        <v>1727059</v>
      </c>
      <c r="I60" s="820" t="s">
        <v>53</v>
      </c>
      <c r="J60" s="820">
        <v>46563</v>
      </c>
      <c r="K60" s="820" t="s">
        <v>53</v>
      </c>
      <c r="L60" s="820">
        <v>0</v>
      </c>
      <c r="M60" s="819" t="s">
        <v>53</v>
      </c>
      <c r="N60" s="805"/>
      <c r="O60" s="813"/>
      <c r="P60" s="813"/>
      <c r="Q60" s="813"/>
      <c r="R60" s="813"/>
      <c r="S60" s="813"/>
      <c r="T60" s="813"/>
      <c r="U60" s="813"/>
      <c r="V60" s="813"/>
      <c r="W60" s="813"/>
    </row>
    <row r="61" spans="1:23" s="807" customFormat="1" ht="76.5" x14ac:dyDescent="0.2">
      <c r="A61" s="818" t="s">
        <v>2917</v>
      </c>
      <c r="B61" s="822" t="s">
        <v>1165</v>
      </c>
      <c r="C61" s="821" t="s">
        <v>2916</v>
      </c>
      <c r="D61" s="821" t="s">
        <v>2853</v>
      </c>
      <c r="E61" s="820">
        <v>29472</v>
      </c>
      <c r="F61" s="820" t="s">
        <v>53</v>
      </c>
      <c r="G61" s="820" t="s">
        <v>53</v>
      </c>
      <c r="H61" s="820" t="s">
        <v>53</v>
      </c>
      <c r="I61" s="820" t="s">
        <v>53</v>
      </c>
      <c r="J61" s="820">
        <v>29472</v>
      </c>
      <c r="K61" s="820" t="s">
        <v>53</v>
      </c>
      <c r="L61" s="820">
        <v>0</v>
      </c>
      <c r="M61" s="819" t="s">
        <v>53</v>
      </c>
      <c r="N61" s="805"/>
      <c r="O61" s="813"/>
      <c r="P61" s="813"/>
      <c r="Q61" s="813"/>
      <c r="R61" s="813"/>
      <c r="S61" s="813"/>
      <c r="T61" s="813"/>
      <c r="U61" s="813"/>
      <c r="V61" s="813"/>
      <c r="W61" s="813"/>
    </row>
    <row r="62" spans="1:23" s="807" customFormat="1" ht="38.25" x14ac:dyDescent="0.2">
      <c r="A62" s="818" t="s">
        <v>1198</v>
      </c>
      <c r="B62" s="822" t="s">
        <v>1164</v>
      </c>
      <c r="C62" s="821" t="s">
        <v>1174</v>
      </c>
      <c r="D62" s="821" t="s">
        <v>1174</v>
      </c>
      <c r="E62" s="820">
        <v>1562816.67</v>
      </c>
      <c r="F62" s="820" t="s">
        <v>53</v>
      </c>
      <c r="G62" s="820">
        <v>419476091.36000001</v>
      </c>
      <c r="H62" s="820">
        <v>418982075.61000001</v>
      </c>
      <c r="I62" s="820">
        <v>48563.85</v>
      </c>
      <c r="J62" s="820">
        <v>1566811.28</v>
      </c>
      <c r="K62" s="820" t="s">
        <v>53</v>
      </c>
      <c r="L62" s="820">
        <v>538584.99</v>
      </c>
      <c r="M62" s="819">
        <v>538584.99</v>
      </c>
      <c r="N62" s="805"/>
      <c r="O62" s="813"/>
      <c r="P62" s="813"/>
      <c r="Q62" s="813"/>
      <c r="R62" s="813"/>
      <c r="S62" s="813"/>
      <c r="T62" s="813"/>
      <c r="U62" s="813"/>
      <c r="V62" s="813"/>
      <c r="W62" s="813"/>
    </row>
    <row r="63" spans="1:23" s="807" customFormat="1" x14ac:dyDescent="0.2">
      <c r="A63" s="818" t="s">
        <v>1794</v>
      </c>
      <c r="B63" s="822"/>
      <c r="C63" s="821"/>
      <c r="D63" s="821"/>
      <c r="E63" s="820"/>
      <c r="F63" s="820"/>
      <c r="G63" s="820"/>
      <c r="H63" s="820"/>
      <c r="I63" s="820"/>
      <c r="J63" s="820"/>
      <c r="K63" s="820"/>
      <c r="L63" s="820"/>
      <c r="M63" s="819"/>
      <c r="N63" s="805"/>
      <c r="O63" s="813"/>
      <c r="P63" s="813"/>
      <c r="Q63" s="813"/>
      <c r="R63" s="813"/>
      <c r="S63" s="813"/>
      <c r="T63" s="813"/>
      <c r="U63" s="813"/>
      <c r="V63" s="813"/>
      <c r="W63" s="813"/>
    </row>
    <row r="64" spans="1:23" s="807" customFormat="1" ht="153" x14ac:dyDescent="0.2">
      <c r="A64" s="818" t="s">
        <v>2915</v>
      </c>
      <c r="B64" s="822" t="s">
        <v>1164</v>
      </c>
      <c r="C64" s="821" t="s">
        <v>2914</v>
      </c>
      <c r="D64" s="821" t="s">
        <v>2863</v>
      </c>
      <c r="E64" s="820">
        <v>47381.48</v>
      </c>
      <c r="F64" s="820" t="s">
        <v>53</v>
      </c>
      <c r="G64" s="820">
        <v>741500</v>
      </c>
      <c r="H64" s="820">
        <v>637690.89</v>
      </c>
      <c r="I64" s="820" t="s">
        <v>53</v>
      </c>
      <c r="J64" s="820">
        <v>47381.48</v>
      </c>
      <c r="K64" s="820" t="s">
        <v>53</v>
      </c>
      <c r="L64" s="820">
        <v>103809.11</v>
      </c>
      <c r="M64" s="819">
        <v>103809.11</v>
      </c>
      <c r="N64" s="805"/>
      <c r="O64" s="813"/>
      <c r="P64" s="813"/>
      <c r="Q64" s="813"/>
      <c r="R64" s="813"/>
      <c r="S64" s="813"/>
      <c r="T64" s="813"/>
      <c r="U64" s="813"/>
      <c r="V64" s="813"/>
      <c r="W64" s="813"/>
    </row>
    <row r="65" spans="1:23" s="807" customFormat="1" ht="280.5" x14ac:dyDescent="0.2">
      <c r="A65" s="818" t="s">
        <v>2913</v>
      </c>
      <c r="B65" s="822" t="s">
        <v>1164</v>
      </c>
      <c r="C65" s="821" t="s">
        <v>2912</v>
      </c>
      <c r="D65" s="821" t="s">
        <v>2863</v>
      </c>
      <c r="E65" s="820">
        <v>132.13999999999999</v>
      </c>
      <c r="F65" s="820" t="s">
        <v>53</v>
      </c>
      <c r="G65" s="820">
        <v>320512900</v>
      </c>
      <c r="H65" s="820">
        <v>320511060.31999999</v>
      </c>
      <c r="I65" s="820">
        <v>44770.8</v>
      </c>
      <c r="J65" s="820">
        <v>333.7</v>
      </c>
      <c r="K65" s="820" t="s">
        <v>53</v>
      </c>
      <c r="L65" s="820">
        <v>46408.92</v>
      </c>
      <c r="M65" s="819">
        <v>46408.92</v>
      </c>
      <c r="N65" s="805"/>
      <c r="O65" s="813"/>
      <c r="P65" s="813"/>
      <c r="Q65" s="813"/>
      <c r="R65" s="813"/>
      <c r="S65" s="813"/>
      <c r="T65" s="813"/>
      <c r="U65" s="813"/>
      <c r="V65" s="813"/>
      <c r="W65" s="813"/>
    </row>
    <row r="66" spans="1:23" s="807" customFormat="1" ht="153" x14ac:dyDescent="0.2">
      <c r="A66" s="818" t="s">
        <v>2875</v>
      </c>
      <c r="B66" s="822" t="s">
        <v>1164</v>
      </c>
      <c r="C66" s="821" t="s">
        <v>2911</v>
      </c>
      <c r="D66" s="821" t="s">
        <v>2863</v>
      </c>
      <c r="E66" s="820">
        <v>99153.31</v>
      </c>
      <c r="F66" s="820" t="s">
        <v>53</v>
      </c>
      <c r="G66" s="820">
        <v>1407100</v>
      </c>
      <c r="H66" s="820">
        <v>1165547.9099999999</v>
      </c>
      <c r="I66" s="820" t="s">
        <v>53</v>
      </c>
      <c r="J66" s="820">
        <v>99153.31</v>
      </c>
      <c r="K66" s="820" t="s">
        <v>53</v>
      </c>
      <c r="L66" s="820">
        <v>241552.09</v>
      </c>
      <c r="M66" s="819">
        <v>241552.09</v>
      </c>
      <c r="N66" s="805"/>
      <c r="O66" s="813"/>
      <c r="P66" s="813"/>
      <c r="Q66" s="813"/>
      <c r="R66" s="813"/>
      <c r="S66" s="813"/>
      <c r="T66" s="813"/>
      <c r="U66" s="813"/>
      <c r="V66" s="813"/>
      <c r="W66" s="813"/>
    </row>
    <row r="67" spans="1:23" s="807" customFormat="1" ht="153" x14ac:dyDescent="0.2">
      <c r="A67" s="818" t="s">
        <v>2875</v>
      </c>
      <c r="B67" s="822" t="s">
        <v>1164</v>
      </c>
      <c r="C67" s="821" t="s">
        <v>2874</v>
      </c>
      <c r="D67" s="821" t="s">
        <v>2863</v>
      </c>
      <c r="E67" s="820">
        <v>2270.6799999999998</v>
      </c>
      <c r="F67" s="820" t="s">
        <v>53</v>
      </c>
      <c r="G67" s="820">
        <v>82200</v>
      </c>
      <c r="H67" s="820">
        <v>35080.46</v>
      </c>
      <c r="I67" s="820" t="s">
        <v>53</v>
      </c>
      <c r="J67" s="820">
        <v>2270.6799999999998</v>
      </c>
      <c r="K67" s="820" t="s">
        <v>53</v>
      </c>
      <c r="L67" s="820">
        <v>47119.54</v>
      </c>
      <c r="M67" s="819">
        <v>47119.54</v>
      </c>
      <c r="N67" s="805"/>
      <c r="O67" s="813"/>
      <c r="P67" s="813"/>
      <c r="Q67" s="813"/>
      <c r="R67" s="813"/>
      <c r="S67" s="813"/>
      <c r="T67" s="813"/>
      <c r="U67" s="813"/>
      <c r="V67" s="813"/>
      <c r="W67" s="813"/>
    </row>
    <row r="68" spans="1:23" s="807" customFormat="1" ht="76.5" x14ac:dyDescent="0.2">
      <c r="A68" s="818" t="s">
        <v>2020</v>
      </c>
      <c r="B68" s="822" t="s">
        <v>1164</v>
      </c>
      <c r="C68" s="821" t="s">
        <v>2910</v>
      </c>
      <c r="D68" s="821" t="s">
        <v>2853</v>
      </c>
      <c r="E68" s="820" t="s">
        <v>53</v>
      </c>
      <c r="F68" s="820" t="s">
        <v>53</v>
      </c>
      <c r="G68" s="820">
        <v>1432800</v>
      </c>
      <c r="H68" s="820">
        <v>1432800</v>
      </c>
      <c r="I68" s="820" t="s">
        <v>53</v>
      </c>
      <c r="J68" s="820" t="s">
        <v>53</v>
      </c>
      <c r="K68" s="820" t="s">
        <v>53</v>
      </c>
      <c r="L68" s="820">
        <v>0</v>
      </c>
      <c r="M68" s="819" t="s">
        <v>53</v>
      </c>
      <c r="N68" s="805"/>
      <c r="O68" s="813"/>
      <c r="P68" s="813"/>
      <c r="Q68" s="813"/>
      <c r="R68" s="813"/>
      <c r="S68" s="813"/>
      <c r="T68" s="813"/>
      <c r="U68" s="813"/>
      <c r="V68" s="813"/>
      <c r="W68" s="813"/>
    </row>
    <row r="69" spans="1:23" s="807" customFormat="1" ht="229.5" x14ac:dyDescent="0.2">
      <c r="A69" s="818" t="s">
        <v>786</v>
      </c>
      <c r="B69" s="822" t="s">
        <v>1164</v>
      </c>
      <c r="C69" s="821" t="s">
        <v>2909</v>
      </c>
      <c r="D69" s="821" t="s">
        <v>2908</v>
      </c>
      <c r="E69" s="820">
        <v>113089.02</v>
      </c>
      <c r="F69" s="820" t="s">
        <v>53</v>
      </c>
      <c r="G69" s="820">
        <v>9983000</v>
      </c>
      <c r="H69" s="820">
        <v>9958323.0600000005</v>
      </c>
      <c r="I69" s="820" t="s">
        <v>53</v>
      </c>
      <c r="J69" s="820">
        <v>113089.02</v>
      </c>
      <c r="K69" s="820" t="s">
        <v>53</v>
      </c>
      <c r="L69" s="820">
        <v>24676.94</v>
      </c>
      <c r="M69" s="819">
        <v>24676.94</v>
      </c>
      <c r="N69" s="805"/>
      <c r="O69" s="813"/>
      <c r="P69" s="813"/>
      <c r="Q69" s="813"/>
      <c r="R69" s="813"/>
      <c r="S69" s="813"/>
      <c r="T69" s="813"/>
      <c r="U69" s="813"/>
      <c r="V69" s="813"/>
      <c r="W69" s="813"/>
    </row>
    <row r="70" spans="1:23" s="807" customFormat="1" ht="114.75" x14ac:dyDescent="0.2">
      <c r="A70" s="818" t="s">
        <v>1985</v>
      </c>
      <c r="B70" s="822" t="s">
        <v>1164</v>
      </c>
      <c r="C70" s="821" t="s">
        <v>2907</v>
      </c>
      <c r="D70" s="821" t="s">
        <v>2853</v>
      </c>
      <c r="E70" s="820">
        <v>1300699.82</v>
      </c>
      <c r="F70" s="820" t="s">
        <v>53</v>
      </c>
      <c r="G70" s="820">
        <v>70402091.359999999</v>
      </c>
      <c r="H70" s="820">
        <v>70327072.969999999</v>
      </c>
      <c r="I70" s="820">
        <v>3793.05</v>
      </c>
      <c r="J70" s="820">
        <v>1304492.8700000001</v>
      </c>
      <c r="K70" s="820" t="s">
        <v>53</v>
      </c>
      <c r="L70" s="820">
        <v>75018.39</v>
      </c>
      <c r="M70" s="819">
        <v>75018.39</v>
      </c>
      <c r="N70" s="805"/>
      <c r="O70" s="813"/>
      <c r="P70" s="813"/>
      <c r="Q70" s="813"/>
      <c r="R70" s="813"/>
      <c r="S70" s="813"/>
      <c r="T70" s="813"/>
      <c r="U70" s="813"/>
      <c r="V70" s="813"/>
      <c r="W70" s="813"/>
    </row>
    <row r="71" spans="1:23" s="807" customFormat="1" ht="114.75" x14ac:dyDescent="0.2">
      <c r="A71" s="818" t="s">
        <v>1985</v>
      </c>
      <c r="B71" s="822" t="s">
        <v>1164</v>
      </c>
      <c r="C71" s="821" t="s">
        <v>2907</v>
      </c>
      <c r="D71" s="821" t="s">
        <v>2902</v>
      </c>
      <c r="E71" s="820">
        <v>90.22</v>
      </c>
      <c r="F71" s="820" t="s">
        <v>53</v>
      </c>
      <c r="G71" s="820" t="s">
        <v>53</v>
      </c>
      <c r="H71" s="820" t="s">
        <v>53</v>
      </c>
      <c r="I71" s="820" t="s">
        <v>53</v>
      </c>
      <c r="J71" s="820">
        <v>90.22</v>
      </c>
      <c r="K71" s="820" t="s">
        <v>53</v>
      </c>
      <c r="L71" s="820">
        <v>0</v>
      </c>
      <c r="M71" s="819" t="s">
        <v>53</v>
      </c>
      <c r="N71" s="805"/>
      <c r="O71" s="813"/>
      <c r="P71" s="813"/>
      <c r="Q71" s="813"/>
      <c r="R71" s="813"/>
      <c r="S71" s="813"/>
      <c r="T71" s="813"/>
      <c r="U71" s="813"/>
      <c r="V71" s="813"/>
      <c r="W71" s="813"/>
    </row>
    <row r="72" spans="1:23" s="807" customFormat="1" ht="63.75" x14ac:dyDescent="0.2">
      <c r="A72" s="818" t="s">
        <v>911</v>
      </c>
      <c r="B72" s="822" t="s">
        <v>1164</v>
      </c>
      <c r="C72" s="821" t="s">
        <v>2859</v>
      </c>
      <c r="D72" s="821" t="s">
        <v>2853</v>
      </c>
      <c r="E72" s="820" t="s">
        <v>53</v>
      </c>
      <c r="F72" s="820" t="s">
        <v>53</v>
      </c>
      <c r="G72" s="820">
        <v>284900</v>
      </c>
      <c r="H72" s="820">
        <v>284900</v>
      </c>
      <c r="I72" s="820" t="s">
        <v>53</v>
      </c>
      <c r="J72" s="820" t="s">
        <v>53</v>
      </c>
      <c r="K72" s="820" t="s">
        <v>53</v>
      </c>
      <c r="L72" s="820">
        <v>0</v>
      </c>
      <c r="M72" s="819" t="s">
        <v>53</v>
      </c>
      <c r="N72" s="805"/>
      <c r="O72" s="813"/>
      <c r="P72" s="813"/>
      <c r="Q72" s="813"/>
      <c r="R72" s="813"/>
      <c r="S72" s="813"/>
      <c r="T72" s="813"/>
      <c r="U72" s="813"/>
      <c r="V72" s="813"/>
      <c r="W72" s="813"/>
    </row>
    <row r="73" spans="1:23" s="807" customFormat="1" ht="102" x14ac:dyDescent="0.2">
      <c r="A73" s="818" t="s">
        <v>1970</v>
      </c>
      <c r="B73" s="822" t="s">
        <v>1164</v>
      </c>
      <c r="C73" s="821" t="s">
        <v>2906</v>
      </c>
      <c r="D73" s="821" t="s">
        <v>2853</v>
      </c>
      <c r="E73" s="820" t="s">
        <v>53</v>
      </c>
      <c r="F73" s="820" t="s">
        <v>53</v>
      </c>
      <c r="G73" s="820">
        <v>575000</v>
      </c>
      <c r="H73" s="820">
        <v>575000</v>
      </c>
      <c r="I73" s="820" t="s">
        <v>53</v>
      </c>
      <c r="J73" s="820" t="s">
        <v>53</v>
      </c>
      <c r="K73" s="820" t="s">
        <v>53</v>
      </c>
      <c r="L73" s="820">
        <v>0</v>
      </c>
      <c r="M73" s="819" t="s">
        <v>53</v>
      </c>
      <c r="N73" s="805"/>
      <c r="O73" s="813"/>
      <c r="P73" s="813"/>
      <c r="Q73" s="813"/>
      <c r="R73" s="813"/>
      <c r="S73" s="813"/>
      <c r="T73" s="813"/>
      <c r="U73" s="813"/>
      <c r="V73" s="813"/>
      <c r="W73" s="813"/>
    </row>
    <row r="74" spans="1:23" s="807" customFormat="1" ht="102" x14ac:dyDescent="0.2">
      <c r="A74" s="818" t="s">
        <v>941</v>
      </c>
      <c r="B74" s="822" t="s">
        <v>1164</v>
      </c>
      <c r="C74" s="821" t="s">
        <v>2905</v>
      </c>
      <c r="D74" s="821" t="s">
        <v>2853</v>
      </c>
      <c r="E74" s="820" t="s">
        <v>53</v>
      </c>
      <c r="F74" s="820" t="s">
        <v>53</v>
      </c>
      <c r="G74" s="820">
        <v>12727600</v>
      </c>
      <c r="H74" s="820">
        <v>12727600</v>
      </c>
      <c r="I74" s="820" t="s">
        <v>53</v>
      </c>
      <c r="J74" s="820" t="s">
        <v>53</v>
      </c>
      <c r="K74" s="820" t="s">
        <v>53</v>
      </c>
      <c r="L74" s="820">
        <v>0</v>
      </c>
      <c r="M74" s="819" t="s">
        <v>53</v>
      </c>
      <c r="N74" s="805"/>
      <c r="O74" s="813"/>
      <c r="P74" s="813"/>
      <c r="Q74" s="813"/>
      <c r="R74" s="813"/>
      <c r="S74" s="813"/>
      <c r="T74" s="813"/>
      <c r="U74" s="813"/>
      <c r="V74" s="813"/>
      <c r="W74" s="813"/>
    </row>
    <row r="75" spans="1:23" s="807" customFormat="1" ht="89.25" x14ac:dyDescent="0.2">
      <c r="A75" s="818" t="s">
        <v>1950</v>
      </c>
      <c r="B75" s="822" t="s">
        <v>1164</v>
      </c>
      <c r="C75" s="821" t="s">
        <v>2904</v>
      </c>
      <c r="D75" s="821" t="s">
        <v>2853</v>
      </c>
      <c r="E75" s="820" t="s">
        <v>53</v>
      </c>
      <c r="F75" s="820" t="s">
        <v>53</v>
      </c>
      <c r="G75" s="820">
        <v>1327000</v>
      </c>
      <c r="H75" s="820">
        <v>1327000</v>
      </c>
      <c r="I75" s="820" t="s">
        <v>53</v>
      </c>
      <c r="J75" s="820" t="s">
        <v>53</v>
      </c>
      <c r="K75" s="820" t="s">
        <v>53</v>
      </c>
      <c r="L75" s="820">
        <v>0</v>
      </c>
      <c r="M75" s="819" t="s">
        <v>53</v>
      </c>
      <c r="N75" s="805"/>
      <c r="O75" s="813"/>
      <c r="P75" s="813"/>
      <c r="Q75" s="813"/>
      <c r="R75" s="813"/>
      <c r="S75" s="813"/>
      <c r="T75" s="813"/>
      <c r="U75" s="813"/>
      <c r="V75" s="813"/>
      <c r="W75" s="813"/>
    </row>
    <row r="76" spans="1:23" s="807" customFormat="1" ht="38.25" x14ac:dyDescent="0.2">
      <c r="A76" s="818" t="s">
        <v>1195</v>
      </c>
      <c r="B76" s="822" t="s">
        <v>1163</v>
      </c>
      <c r="C76" s="821" t="s">
        <v>1174</v>
      </c>
      <c r="D76" s="821" t="s">
        <v>1174</v>
      </c>
      <c r="E76" s="820">
        <v>4203832.01</v>
      </c>
      <c r="F76" s="820" t="s">
        <v>53</v>
      </c>
      <c r="G76" s="820">
        <v>19124500</v>
      </c>
      <c r="H76" s="820">
        <v>19409236.260000002</v>
      </c>
      <c r="I76" s="820" t="s">
        <v>53</v>
      </c>
      <c r="J76" s="820">
        <v>4203832.01</v>
      </c>
      <c r="K76" s="820">
        <v>366840</v>
      </c>
      <c r="L76" s="820">
        <v>82103.740000000005</v>
      </c>
      <c r="M76" s="819">
        <v>82103.740000000005</v>
      </c>
      <c r="N76" s="805"/>
      <c r="O76" s="813"/>
      <c r="P76" s="813"/>
      <c r="Q76" s="813"/>
      <c r="R76" s="813"/>
      <c r="S76" s="813"/>
      <c r="T76" s="813"/>
      <c r="U76" s="813"/>
      <c r="V76" s="813"/>
      <c r="W76" s="813"/>
    </row>
    <row r="77" spans="1:23" s="807" customFormat="1" x14ac:dyDescent="0.2">
      <c r="A77" s="818" t="s">
        <v>1794</v>
      </c>
      <c r="B77" s="822"/>
      <c r="C77" s="821"/>
      <c r="D77" s="821"/>
      <c r="E77" s="820"/>
      <c r="F77" s="820"/>
      <c r="G77" s="820"/>
      <c r="H77" s="820"/>
      <c r="I77" s="820"/>
      <c r="J77" s="820"/>
      <c r="K77" s="820"/>
      <c r="L77" s="820"/>
      <c r="M77" s="819"/>
      <c r="N77" s="805"/>
      <c r="O77" s="813"/>
      <c r="P77" s="813"/>
      <c r="Q77" s="813"/>
      <c r="R77" s="813"/>
      <c r="S77" s="813"/>
      <c r="T77" s="813"/>
      <c r="U77" s="813"/>
      <c r="V77" s="813"/>
      <c r="W77" s="813"/>
    </row>
    <row r="78" spans="1:23" s="807" customFormat="1" ht="153" x14ac:dyDescent="0.2">
      <c r="A78" s="818" t="s">
        <v>2875</v>
      </c>
      <c r="B78" s="822" t="s">
        <v>1163</v>
      </c>
      <c r="C78" s="821" t="s">
        <v>2874</v>
      </c>
      <c r="D78" s="821" t="s">
        <v>2863</v>
      </c>
      <c r="E78" s="820">
        <v>64520.1</v>
      </c>
      <c r="F78" s="820" t="s">
        <v>53</v>
      </c>
      <c r="G78" s="820">
        <v>130900</v>
      </c>
      <c r="H78" s="820">
        <v>51384.639999999999</v>
      </c>
      <c r="I78" s="820" t="s">
        <v>53</v>
      </c>
      <c r="J78" s="820">
        <v>64520.1</v>
      </c>
      <c r="K78" s="820" t="s">
        <v>53</v>
      </c>
      <c r="L78" s="820">
        <v>79515.360000000001</v>
      </c>
      <c r="M78" s="819">
        <v>79515.360000000001</v>
      </c>
      <c r="N78" s="805"/>
      <c r="O78" s="813"/>
      <c r="P78" s="813"/>
      <c r="Q78" s="813"/>
      <c r="R78" s="813"/>
      <c r="S78" s="813"/>
      <c r="T78" s="813"/>
      <c r="U78" s="813"/>
      <c r="V78" s="813"/>
      <c r="W78" s="813"/>
    </row>
    <row r="79" spans="1:23" s="807" customFormat="1" ht="89.25" x14ac:dyDescent="0.2">
      <c r="A79" s="818" t="s">
        <v>1973</v>
      </c>
      <c r="B79" s="822" t="s">
        <v>1163</v>
      </c>
      <c r="C79" s="821" t="s">
        <v>2903</v>
      </c>
      <c r="D79" s="821" t="s">
        <v>2902</v>
      </c>
      <c r="E79" s="820" t="s">
        <v>53</v>
      </c>
      <c r="F79" s="820" t="s">
        <v>53</v>
      </c>
      <c r="G79" s="820">
        <v>500000</v>
      </c>
      <c r="H79" s="820">
        <v>500000</v>
      </c>
      <c r="I79" s="820" t="s">
        <v>53</v>
      </c>
      <c r="J79" s="820" t="s">
        <v>53</v>
      </c>
      <c r="K79" s="820" t="s">
        <v>53</v>
      </c>
      <c r="L79" s="820">
        <v>0</v>
      </c>
      <c r="M79" s="819" t="s">
        <v>53</v>
      </c>
      <c r="N79" s="805"/>
      <c r="O79" s="813"/>
      <c r="P79" s="813"/>
      <c r="Q79" s="813"/>
      <c r="R79" s="813"/>
      <c r="S79" s="813"/>
      <c r="T79" s="813"/>
      <c r="U79" s="813"/>
      <c r="V79" s="813"/>
      <c r="W79" s="813"/>
    </row>
    <row r="80" spans="1:23" s="807" customFormat="1" ht="51" x14ac:dyDescent="0.2">
      <c r="A80" s="818" t="s">
        <v>1967</v>
      </c>
      <c r="B80" s="822" t="s">
        <v>1163</v>
      </c>
      <c r="C80" s="821" t="s">
        <v>2901</v>
      </c>
      <c r="D80" s="821" t="s">
        <v>2853</v>
      </c>
      <c r="E80" s="820">
        <v>15600</v>
      </c>
      <c r="F80" s="820" t="s">
        <v>53</v>
      </c>
      <c r="G80" s="820" t="s">
        <v>53</v>
      </c>
      <c r="H80" s="820" t="s">
        <v>53</v>
      </c>
      <c r="I80" s="820" t="s">
        <v>53</v>
      </c>
      <c r="J80" s="820">
        <v>15600</v>
      </c>
      <c r="K80" s="820" t="s">
        <v>53</v>
      </c>
      <c r="L80" s="820">
        <v>0</v>
      </c>
      <c r="M80" s="819" t="s">
        <v>53</v>
      </c>
      <c r="N80" s="805"/>
      <c r="O80" s="813"/>
      <c r="P80" s="813"/>
      <c r="Q80" s="813"/>
      <c r="R80" s="813"/>
      <c r="S80" s="813"/>
      <c r="T80" s="813"/>
      <c r="U80" s="813"/>
      <c r="V80" s="813"/>
      <c r="W80" s="813"/>
    </row>
    <row r="81" spans="1:23" s="807" customFormat="1" ht="89.25" x14ac:dyDescent="0.2">
      <c r="A81" s="818" t="s">
        <v>2900</v>
      </c>
      <c r="B81" s="822" t="s">
        <v>1163</v>
      </c>
      <c r="C81" s="821" t="s">
        <v>2899</v>
      </c>
      <c r="D81" s="821" t="s">
        <v>2853</v>
      </c>
      <c r="E81" s="820">
        <v>6950</v>
      </c>
      <c r="F81" s="820" t="s">
        <v>53</v>
      </c>
      <c r="G81" s="820" t="s">
        <v>53</v>
      </c>
      <c r="H81" s="820" t="s">
        <v>53</v>
      </c>
      <c r="I81" s="820" t="s">
        <v>53</v>
      </c>
      <c r="J81" s="820">
        <v>6950</v>
      </c>
      <c r="K81" s="820" t="s">
        <v>53</v>
      </c>
      <c r="L81" s="820">
        <v>0</v>
      </c>
      <c r="M81" s="819" t="s">
        <v>53</v>
      </c>
      <c r="N81" s="805"/>
      <c r="O81" s="813"/>
      <c r="P81" s="813"/>
      <c r="Q81" s="813"/>
      <c r="R81" s="813"/>
      <c r="S81" s="813"/>
      <c r="T81" s="813"/>
      <c r="U81" s="813"/>
      <c r="V81" s="813"/>
      <c r="W81" s="813"/>
    </row>
    <row r="82" spans="1:23" s="807" customFormat="1" ht="140.25" x14ac:dyDescent="0.2">
      <c r="A82" s="818" t="s">
        <v>1964</v>
      </c>
      <c r="B82" s="822" t="s">
        <v>1163</v>
      </c>
      <c r="C82" s="821" t="s">
        <v>2898</v>
      </c>
      <c r="D82" s="821" t="s">
        <v>2853</v>
      </c>
      <c r="E82" s="820">
        <v>3731813.25</v>
      </c>
      <c r="F82" s="820" t="s">
        <v>53</v>
      </c>
      <c r="G82" s="820">
        <v>17893600</v>
      </c>
      <c r="H82" s="820">
        <v>17891011.620000001</v>
      </c>
      <c r="I82" s="820" t="s">
        <v>53</v>
      </c>
      <c r="J82" s="820">
        <v>3731813.25</v>
      </c>
      <c r="K82" s="820" t="s">
        <v>53</v>
      </c>
      <c r="L82" s="820">
        <v>2588.38</v>
      </c>
      <c r="M82" s="819">
        <v>2588.38</v>
      </c>
      <c r="N82" s="805"/>
      <c r="O82" s="813"/>
      <c r="P82" s="813"/>
      <c r="Q82" s="813"/>
      <c r="R82" s="813"/>
      <c r="S82" s="813"/>
      <c r="T82" s="813"/>
      <c r="U82" s="813"/>
      <c r="V82" s="813"/>
      <c r="W82" s="813"/>
    </row>
    <row r="83" spans="1:23" s="807" customFormat="1" ht="153" x14ac:dyDescent="0.2">
      <c r="A83" s="818" t="s">
        <v>2897</v>
      </c>
      <c r="B83" s="822" t="s">
        <v>1163</v>
      </c>
      <c r="C83" s="821" t="s">
        <v>2896</v>
      </c>
      <c r="D83" s="821" t="s">
        <v>2853</v>
      </c>
      <c r="E83" s="820">
        <v>384948.66</v>
      </c>
      <c r="F83" s="820" t="s">
        <v>53</v>
      </c>
      <c r="G83" s="820">
        <v>600000</v>
      </c>
      <c r="H83" s="820">
        <v>966840</v>
      </c>
      <c r="I83" s="820" t="s">
        <v>53</v>
      </c>
      <c r="J83" s="820">
        <v>384948.66</v>
      </c>
      <c r="K83" s="820">
        <v>366840</v>
      </c>
      <c r="L83" s="820">
        <v>0</v>
      </c>
      <c r="M83" s="819" t="s">
        <v>53</v>
      </c>
      <c r="N83" s="805"/>
      <c r="O83" s="813"/>
      <c r="P83" s="813"/>
      <c r="Q83" s="813"/>
      <c r="R83" s="813"/>
      <c r="S83" s="813"/>
      <c r="T83" s="813"/>
      <c r="U83" s="813"/>
      <c r="V83" s="813"/>
      <c r="W83" s="813"/>
    </row>
    <row r="84" spans="1:23" s="807" customFormat="1" ht="38.25" x14ac:dyDescent="0.2">
      <c r="A84" s="818" t="s">
        <v>1191</v>
      </c>
      <c r="B84" s="822" t="s">
        <v>1162</v>
      </c>
      <c r="C84" s="821" t="s">
        <v>1174</v>
      </c>
      <c r="D84" s="821" t="s">
        <v>1174</v>
      </c>
      <c r="E84" s="820">
        <v>41291389.549999997</v>
      </c>
      <c r="F84" s="820" t="s">
        <v>53</v>
      </c>
      <c r="G84" s="820">
        <v>97479400</v>
      </c>
      <c r="H84" s="820">
        <v>132001616.55</v>
      </c>
      <c r="I84" s="820" t="s">
        <v>53</v>
      </c>
      <c r="J84" s="820">
        <v>41291389.549999997</v>
      </c>
      <c r="K84" s="820">
        <v>36321600</v>
      </c>
      <c r="L84" s="820">
        <v>1799383.45</v>
      </c>
      <c r="M84" s="819">
        <v>1799383.45</v>
      </c>
      <c r="N84" s="805"/>
      <c r="O84" s="813"/>
      <c r="P84" s="813"/>
      <c r="Q84" s="813"/>
      <c r="R84" s="813"/>
      <c r="S84" s="813"/>
      <c r="T84" s="813"/>
      <c r="U84" s="813"/>
      <c r="V84" s="813"/>
      <c r="W84" s="813"/>
    </row>
    <row r="85" spans="1:23" s="807" customFormat="1" x14ac:dyDescent="0.2">
      <c r="A85" s="818" t="s">
        <v>1794</v>
      </c>
      <c r="B85" s="822"/>
      <c r="C85" s="821"/>
      <c r="D85" s="821"/>
      <c r="E85" s="820"/>
      <c r="F85" s="820"/>
      <c r="G85" s="820"/>
      <c r="H85" s="820"/>
      <c r="I85" s="820"/>
      <c r="J85" s="820"/>
      <c r="K85" s="820"/>
      <c r="L85" s="820"/>
      <c r="M85" s="819"/>
      <c r="N85" s="805"/>
      <c r="O85" s="813"/>
      <c r="P85" s="813"/>
      <c r="Q85" s="813"/>
      <c r="R85" s="813"/>
      <c r="S85" s="813"/>
      <c r="T85" s="813"/>
      <c r="U85" s="813"/>
      <c r="V85" s="813"/>
      <c r="W85" s="813"/>
    </row>
    <row r="86" spans="1:23" s="807" customFormat="1" ht="140.25" x14ac:dyDescent="0.2">
      <c r="A86" s="818" t="s">
        <v>2895</v>
      </c>
      <c r="B86" s="822" t="s">
        <v>1162</v>
      </c>
      <c r="C86" s="821" t="s">
        <v>2894</v>
      </c>
      <c r="D86" s="821" t="s">
        <v>2863</v>
      </c>
      <c r="E86" s="820">
        <v>1185823.17</v>
      </c>
      <c r="F86" s="820" t="s">
        <v>53</v>
      </c>
      <c r="G86" s="820">
        <v>195700</v>
      </c>
      <c r="H86" s="820">
        <v>195691.2</v>
      </c>
      <c r="I86" s="820" t="s">
        <v>53</v>
      </c>
      <c r="J86" s="820">
        <v>1185823.17</v>
      </c>
      <c r="K86" s="820" t="s">
        <v>53</v>
      </c>
      <c r="L86" s="820">
        <v>8.8000000000000007</v>
      </c>
      <c r="M86" s="819">
        <v>8.8000000000000007</v>
      </c>
      <c r="N86" s="805"/>
      <c r="O86" s="813"/>
      <c r="P86" s="813"/>
      <c r="Q86" s="813"/>
      <c r="R86" s="813"/>
      <c r="S86" s="813"/>
      <c r="T86" s="813"/>
      <c r="U86" s="813"/>
      <c r="V86" s="813"/>
      <c r="W86" s="813"/>
    </row>
    <row r="87" spans="1:23" s="807" customFormat="1" ht="165.75" x14ac:dyDescent="0.2">
      <c r="A87" s="818" t="s">
        <v>2893</v>
      </c>
      <c r="B87" s="822" t="s">
        <v>1162</v>
      </c>
      <c r="C87" s="821" t="s">
        <v>2892</v>
      </c>
      <c r="D87" s="821" t="s">
        <v>2863</v>
      </c>
      <c r="E87" s="820">
        <v>901.96</v>
      </c>
      <c r="F87" s="820" t="s">
        <v>53</v>
      </c>
      <c r="G87" s="820" t="s">
        <v>53</v>
      </c>
      <c r="H87" s="820" t="s">
        <v>53</v>
      </c>
      <c r="I87" s="820" t="s">
        <v>53</v>
      </c>
      <c r="J87" s="820">
        <v>901.96</v>
      </c>
      <c r="K87" s="820" t="s">
        <v>53</v>
      </c>
      <c r="L87" s="820">
        <v>0</v>
      </c>
      <c r="M87" s="819" t="s">
        <v>53</v>
      </c>
      <c r="N87" s="805"/>
      <c r="O87" s="813"/>
      <c r="P87" s="813"/>
      <c r="Q87" s="813"/>
      <c r="R87" s="813"/>
      <c r="S87" s="813"/>
      <c r="T87" s="813"/>
      <c r="U87" s="813"/>
      <c r="V87" s="813"/>
      <c r="W87" s="813"/>
    </row>
    <row r="88" spans="1:23" s="807" customFormat="1" ht="409.5" x14ac:dyDescent="0.2">
      <c r="A88" s="818" t="s">
        <v>2891</v>
      </c>
      <c r="B88" s="822" t="s">
        <v>1162</v>
      </c>
      <c r="C88" s="821" t="s">
        <v>2890</v>
      </c>
      <c r="D88" s="821" t="s">
        <v>2863</v>
      </c>
      <c r="E88" s="820">
        <v>36321600</v>
      </c>
      <c r="F88" s="820" t="s">
        <v>53</v>
      </c>
      <c r="G88" s="820">
        <v>600000</v>
      </c>
      <c r="H88" s="820">
        <v>35504774.979999997</v>
      </c>
      <c r="I88" s="820" t="s">
        <v>53</v>
      </c>
      <c r="J88" s="820">
        <v>36321600</v>
      </c>
      <c r="K88" s="820">
        <v>36321600</v>
      </c>
      <c r="L88" s="820">
        <v>1416825.02</v>
      </c>
      <c r="M88" s="819">
        <v>1416825.02</v>
      </c>
      <c r="N88" s="805"/>
      <c r="O88" s="813"/>
      <c r="P88" s="813"/>
      <c r="Q88" s="813"/>
      <c r="R88" s="813"/>
      <c r="S88" s="813"/>
      <c r="T88" s="813"/>
      <c r="U88" s="813"/>
      <c r="V88" s="813"/>
      <c r="W88" s="813"/>
    </row>
    <row r="89" spans="1:23" s="807" customFormat="1" ht="409.5" x14ac:dyDescent="0.2">
      <c r="A89" s="818" t="s">
        <v>2889</v>
      </c>
      <c r="B89" s="822" t="s">
        <v>1162</v>
      </c>
      <c r="C89" s="821" t="s">
        <v>2888</v>
      </c>
      <c r="D89" s="821" t="s">
        <v>2863</v>
      </c>
      <c r="E89" s="820">
        <v>3586825.36</v>
      </c>
      <c r="F89" s="820" t="s">
        <v>53</v>
      </c>
      <c r="G89" s="820">
        <v>74362600</v>
      </c>
      <c r="H89" s="820">
        <v>74254410.480000004</v>
      </c>
      <c r="I89" s="820" t="s">
        <v>53</v>
      </c>
      <c r="J89" s="820">
        <v>3586825.36</v>
      </c>
      <c r="K89" s="820" t="s">
        <v>53</v>
      </c>
      <c r="L89" s="820">
        <v>108189.52</v>
      </c>
      <c r="M89" s="819">
        <v>108189.52</v>
      </c>
      <c r="N89" s="805"/>
      <c r="O89" s="813"/>
      <c r="P89" s="813"/>
      <c r="Q89" s="813"/>
      <c r="R89" s="813"/>
      <c r="S89" s="813"/>
      <c r="T89" s="813"/>
      <c r="U89" s="813"/>
      <c r="V89" s="813"/>
      <c r="W89" s="813"/>
    </row>
    <row r="90" spans="1:23" s="807" customFormat="1" ht="267.75" x14ac:dyDescent="0.2">
      <c r="A90" s="818" t="s">
        <v>2887</v>
      </c>
      <c r="B90" s="822" t="s">
        <v>1162</v>
      </c>
      <c r="C90" s="821" t="s">
        <v>2886</v>
      </c>
      <c r="D90" s="821" t="s">
        <v>2863</v>
      </c>
      <c r="E90" s="820">
        <v>728</v>
      </c>
      <c r="F90" s="820" t="s">
        <v>53</v>
      </c>
      <c r="G90" s="820">
        <v>3154000</v>
      </c>
      <c r="H90" s="820">
        <v>3154000</v>
      </c>
      <c r="I90" s="820" t="s">
        <v>53</v>
      </c>
      <c r="J90" s="820">
        <v>728</v>
      </c>
      <c r="K90" s="820" t="s">
        <v>53</v>
      </c>
      <c r="L90" s="820">
        <v>0</v>
      </c>
      <c r="M90" s="819" t="s">
        <v>53</v>
      </c>
      <c r="N90" s="805"/>
      <c r="O90" s="813"/>
      <c r="P90" s="813"/>
      <c r="Q90" s="813"/>
      <c r="R90" s="813"/>
      <c r="S90" s="813"/>
      <c r="T90" s="813"/>
      <c r="U90" s="813"/>
      <c r="V90" s="813"/>
      <c r="W90" s="813"/>
    </row>
    <row r="91" spans="1:23" s="807" customFormat="1" ht="76.5" x14ac:dyDescent="0.2">
      <c r="A91" s="818" t="s">
        <v>2885</v>
      </c>
      <c r="B91" s="822" t="s">
        <v>1162</v>
      </c>
      <c r="C91" s="821" t="s">
        <v>2884</v>
      </c>
      <c r="D91" s="821" t="s">
        <v>2863</v>
      </c>
      <c r="E91" s="820">
        <v>180150</v>
      </c>
      <c r="F91" s="820" t="s">
        <v>53</v>
      </c>
      <c r="G91" s="820">
        <v>914000</v>
      </c>
      <c r="H91" s="820">
        <v>846900</v>
      </c>
      <c r="I91" s="820" t="s">
        <v>53</v>
      </c>
      <c r="J91" s="820">
        <v>180150</v>
      </c>
      <c r="K91" s="820" t="s">
        <v>53</v>
      </c>
      <c r="L91" s="820">
        <v>67100</v>
      </c>
      <c r="M91" s="819">
        <v>67100</v>
      </c>
      <c r="N91" s="805"/>
      <c r="O91" s="813"/>
      <c r="P91" s="813"/>
      <c r="Q91" s="813"/>
      <c r="R91" s="813"/>
      <c r="S91" s="813"/>
      <c r="T91" s="813"/>
      <c r="U91" s="813"/>
      <c r="V91" s="813"/>
      <c r="W91" s="813"/>
    </row>
    <row r="92" spans="1:23" s="807" customFormat="1" ht="306" x14ac:dyDescent="0.2">
      <c r="A92" s="818" t="s">
        <v>2007</v>
      </c>
      <c r="B92" s="822" t="s">
        <v>1162</v>
      </c>
      <c r="C92" s="821" t="s">
        <v>2883</v>
      </c>
      <c r="D92" s="821" t="s">
        <v>2863</v>
      </c>
      <c r="E92" s="820">
        <v>797.03</v>
      </c>
      <c r="F92" s="820" t="s">
        <v>53</v>
      </c>
      <c r="G92" s="820">
        <v>17252200</v>
      </c>
      <c r="H92" s="820">
        <v>17252077.890000001</v>
      </c>
      <c r="I92" s="820" t="s">
        <v>53</v>
      </c>
      <c r="J92" s="820">
        <v>797.03</v>
      </c>
      <c r="K92" s="820" t="s">
        <v>53</v>
      </c>
      <c r="L92" s="820">
        <v>122.11</v>
      </c>
      <c r="M92" s="819">
        <v>122.11</v>
      </c>
      <c r="N92" s="805"/>
      <c r="O92" s="813"/>
      <c r="P92" s="813"/>
      <c r="Q92" s="813"/>
      <c r="R92" s="813"/>
      <c r="S92" s="813"/>
      <c r="T92" s="813"/>
      <c r="U92" s="813"/>
      <c r="V92" s="813"/>
      <c r="W92" s="813"/>
    </row>
    <row r="93" spans="1:23" s="807" customFormat="1" ht="76.5" x14ac:dyDescent="0.2">
      <c r="A93" s="818" t="s">
        <v>2882</v>
      </c>
      <c r="B93" s="822" t="s">
        <v>1162</v>
      </c>
      <c r="C93" s="821" t="s">
        <v>2881</v>
      </c>
      <c r="D93" s="821" t="s">
        <v>2880</v>
      </c>
      <c r="E93" s="820">
        <v>1971.9</v>
      </c>
      <c r="F93" s="820" t="s">
        <v>53</v>
      </c>
      <c r="G93" s="820" t="s">
        <v>53</v>
      </c>
      <c r="H93" s="820" t="s">
        <v>53</v>
      </c>
      <c r="I93" s="820" t="s">
        <v>53</v>
      </c>
      <c r="J93" s="820">
        <v>1971.9</v>
      </c>
      <c r="K93" s="820" t="s">
        <v>53</v>
      </c>
      <c r="L93" s="820">
        <v>0</v>
      </c>
      <c r="M93" s="819" t="s">
        <v>53</v>
      </c>
      <c r="N93" s="805"/>
      <c r="O93" s="813"/>
      <c r="P93" s="813"/>
      <c r="Q93" s="813"/>
      <c r="R93" s="813"/>
      <c r="S93" s="813"/>
      <c r="T93" s="813"/>
      <c r="U93" s="813"/>
      <c r="V93" s="813"/>
      <c r="W93" s="813"/>
    </row>
    <row r="94" spans="1:23" s="807" customFormat="1" ht="382.5" x14ac:dyDescent="0.2">
      <c r="A94" s="818" t="s">
        <v>2879</v>
      </c>
      <c r="B94" s="822" t="s">
        <v>1162</v>
      </c>
      <c r="C94" s="821" t="s">
        <v>2878</v>
      </c>
      <c r="D94" s="821" t="s">
        <v>2877</v>
      </c>
      <c r="E94" s="820">
        <v>12592.13</v>
      </c>
      <c r="F94" s="820" t="s">
        <v>53</v>
      </c>
      <c r="G94" s="820" t="s">
        <v>53</v>
      </c>
      <c r="H94" s="820" t="s">
        <v>53</v>
      </c>
      <c r="I94" s="820" t="s">
        <v>53</v>
      </c>
      <c r="J94" s="820">
        <v>12592.13</v>
      </c>
      <c r="K94" s="820" t="s">
        <v>53</v>
      </c>
      <c r="L94" s="820">
        <v>0</v>
      </c>
      <c r="M94" s="819" t="s">
        <v>53</v>
      </c>
      <c r="N94" s="805"/>
      <c r="O94" s="813"/>
      <c r="P94" s="813"/>
      <c r="Q94" s="813"/>
      <c r="R94" s="813"/>
      <c r="S94" s="813"/>
      <c r="T94" s="813"/>
      <c r="U94" s="813"/>
      <c r="V94" s="813"/>
      <c r="W94" s="813"/>
    </row>
    <row r="95" spans="1:23" s="807" customFormat="1" ht="127.5" x14ac:dyDescent="0.2">
      <c r="A95" s="818" t="s">
        <v>915</v>
      </c>
      <c r="B95" s="822" t="s">
        <v>1162</v>
      </c>
      <c r="C95" s="821" t="s">
        <v>2876</v>
      </c>
      <c r="D95" s="821" t="s">
        <v>2853</v>
      </c>
      <c r="E95" s="820" t="s">
        <v>53</v>
      </c>
      <c r="F95" s="820" t="s">
        <v>53</v>
      </c>
      <c r="G95" s="820">
        <v>1000900</v>
      </c>
      <c r="H95" s="820">
        <v>793762</v>
      </c>
      <c r="I95" s="820" t="s">
        <v>53</v>
      </c>
      <c r="J95" s="820" t="s">
        <v>53</v>
      </c>
      <c r="K95" s="820" t="s">
        <v>53</v>
      </c>
      <c r="L95" s="820">
        <v>207138</v>
      </c>
      <c r="M95" s="819">
        <v>207138</v>
      </c>
      <c r="N95" s="805"/>
      <c r="O95" s="813"/>
      <c r="P95" s="813"/>
      <c r="Q95" s="813"/>
      <c r="R95" s="813"/>
      <c r="S95" s="813"/>
      <c r="T95" s="813"/>
      <c r="U95" s="813"/>
      <c r="V95" s="813"/>
      <c r="W95" s="813"/>
    </row>
    <row r="96" spans="1:23" s="807" customFormat="1" ht="51" x14ac:dyDescent="0.2">
      <c r="A96" s="818" t="s">
        <v>1187</v>
      </c>
      <c r="B96" s="822" t="s">
        <v>1161</v>
      </c>
      <c r="C96" s="821" t="s">
        <v>1174</v>
      </c>
      <c r="D96" s="821" t="s">
        <v>1174</v>
      </c>
      <c r="E96" s="820">
        <v>64449.46</v>
      </c>
      <c r="F96" s="820" t="s">
        <v>53</v>
      </c>
      <c r="G96" s="820">
        <v>2755300</v>
      </c>
      <c r="H96" s="820">
        <v>2707684.36</v>
      </c>
      <c r="I96" s="820" t="s">
        <v>53</v>
      </c>
      <c r="J96" s="820">
        <v>64449.46</v>
      </c>
      <c r="K96" s="820" t="s">
        <v>53</v>
      </c>
      <c r="L96" s="820">
        <v>47615.64</v>
      </c>
      <c r="M96" s="819">
        <v>47615.64</v>
      </c>
      <c r="N96" s="805"/>
      <c r="O96" s="813"/>
      <c r="P96" s="813"/>
      <c r="Q96" s="813"/>
      <c r="R96" s="813"/>
      <c r="S96" s="813"/>
      <c r="T96" s="813"/>
      <c r="U96" s="813"/>
      <c r="V96" s="813"/>
      <c r="W96" s="813"/>
    </row>
    <row r="97" spans="1:23" s="807" customFormat="1" x14ac:dyDescent="0.2">
      <c r="A97" s="818" t="s">
        <v>1794</v>
      </c>
      <c r="B97" s="822"/>
      <c r="C97" s="821"/>
      <c r="D97" s="821"/>
      <c r="E97" s="820"/>
      <c r="F97" s="820"/>
      <c r="G97" s="820"/>
      <c r="H97" s="820"/>
      <c r="I97" s="820"/>
      <c r="J97" s="820"/>
      <c r="K97" s="820"/>
      <c r="L97" s="820"/>
      <c r="M97" s="819"/>
      <c r="N97" s="805"/>
      <c r="O97" s="813"/>
      <c r="P97" s="813"/>
      <c r="Q97" s="813"/>
      <c r="R97" s="813"/>
      <c r="S97" s="813"/>
      <c r="T97" s="813"/>
      <c r="U97" s="813"/>
      <c r="V97" s="813"/>
      <c r="W97" s="813"/>
    </row>
    <row r="98" spans="1:23" s="807" customFormat="1" ht="153" x14ac:dyDescent="0.2">
      <c r="A98" s="818" t="s">
        <v>2875</v>
      </c>
      <c r="B98" s="822" t="s">
        <v>1161</v>
      </c>
      <c r="C98" s="821" t="s">
        <v>2874</v>
      </c>
      <c r="D98" s="821" t="s">
        <v>2863</v>
      </c>
      <c r="E98" s="820">
        <v>13667.88</v>
      </c>
      <c r="F98" s="820" t="s">
        <v>53</v>
      </c>
      <c r="G98" s="820">
        <v>54200</v>
      </c>
      <c r="H98" s="820">
        <v>13008.74</v>
      </c>
      <c r="I98" s="820" t="s">
        <v>53</v>
      </c>
      <c r="J98" s="820">
        <v>13667.88</v>
      </c>
      <c r="K98" s="820" t="s">
        <v>53</v>
      </c>
      <c r="L98" s="820">
        <v>41191.26</v>
      </c>
      <c r="M98" s="819">
        <v>41191.26</v>
      </c>
      <c r="N98" s="805"/>
      <c r="O98" s="813"/>
      <c r="P98" s="813"/>
      <c r="Q98" s="813"/>
      <c r="R98" s="813"/>
      <c r="S98" s="813"/>
      <c r="T98" s="813"/>
      <c r="U98" s="813"/>
      <c r="V98" s="813"/>
      <c r="W98" s="813"/>
    </row>
    <row r="99" spans="1:23" s="807" customFormat="1" ht="255" x14ac:dyDescent="0.2">
      <c r="A99" s="818" t="s">
        <v>2015</v>
      </c>
      <c r="B99" s="822" t="s">
        <v>1161</v>
      </c>
      <c r="C99" s="821" t="s">
        <v>2873</v>
      </c>
      <c r="D99" s="821" t="s">
        <v>2863</v>
      </c>
      <c r="E99" s="820">
        <v>7550.02</v>
      </c>
      <c r="F99" s="820" t="s">
        <v>53</v>
      </c>
      <c r="G99" s="820">
        <v>838700</v>
      </c>
      <c r="H99" s="820">
        <v>836799.02</v>
      </c>
      <c r="I99" s="820" t="s">
        <v>53</v>
      </c>
      <c r="J99" s="820">
        <v>7550.02</v>
      </c>
      <c r="K99" s="820" t="s">
        <v>53</v>
      </c>
      <c r="L99" s="820">
        <v>1900.98</v>
      </c>
      <c r="M99" s="819">
        <v>1900.98</v>
      </c>
      <c r="N99" s="805"/>
      <c r="O99" s="813"/>
      <c r="P99" s="813"/>
      <c r="Q99" s="813"/>
      <c r="R99" s="813"/>
      <c r="S99" s="813"/>
      <c r="T99" s="813"/>
      <c r="U99" s="813"/>
      <c r="V99" s="813"/>
      <c r="W99" s="813"/>
    </row>
    <row r="100" spans="1:23" s="807" customFormat="1" ht="114.75" x14ac:dyDescent="0.2">
      <c r="A100" s="818" t="s">
        <v>1917</v>
      </c>
      <c r="B100" s="822" t="s">
        <v>1161</v>
      </c>
      <c r="C100" s="821" t="s">
        <v>2872</v>
      </c>
      <c r="D100" s="821" t="s">
        <v>2853</v>
      </c>
      <c r="E100" s="820">
        <v>43073.34</v>
      </c>
      <c r="F100" s="820" t="s">
        <v>53</v>
      </c>
      <c r="G100" s="820">
        <v>1144400</v>
      </c>
      <c r="H100" s="820">
        <v>1139948.72</v>
      </c>
      <c r="I100" s="820" t="s">
        <v>53</v>
      </c>
      <c r="J100" s="820">
        <v>43073.34</v>
      </c>
      <c r="K100" s="820" t="s">
        <v>53</v>
      </c>
      <c r="L100" s="820">
        <v>4451.28</v>
      </c>
      <c r="M100" s="819">
        <v>4451.28</v>
      </c>
      <c r="N100" s="805"/>
      <c r="O100" s="813"/>
      <c r="P100" s="813"/>
      <c r="Q100" s="813"/>
      <c r="R100" s="813"/>
      <c r="S100" s="813"/>
      <c r="T100" s="813"/>
      <c r="U100" s="813"/>
      <c r="V100" s="813"/>
      <c r="W100" s="813"/>
    </row>
    <row r="101" spans="1:23" s="807" customFormat="1" ht="76.5" x14ac:dyDescent="0.2">
      <c r="A101" s="818" t="s">
        <v>1894</v>
      </c>
      <c r="B101" s="822" t="s">
        <v>1161</v>
      </c>
      <c r="C101" s="821" t="s">
        <v>2871</v>
      </c>
      <c r="D101" s="821" t="s">
        <v>2853</v>
      </c>
      <c r="E101" s="820">
        <v>158.22</v>
      </c>
      <c r="F101" s="820" t="s">
        <v>53</v>
      </c>
      <c r="G101" s="820">
        <v>718000</v>
      </c>
      <c r="H101" s="820">
        <v>717927.88</v>
      </c>
      <c r="I101" s="820" t="s">
        <v>53</v>
      </c>
      <c r="J101" s="820">
        <v>158.22</v>
      </c>
      <c r="K101" s="820" t="s">
        <v>53</v>
      </c>
      <c r="L101" s="820">
        <v>72.12</v>
      </c>
      <c r="M101" s="819">
        <v>72.12</v>
      </c>
      <c r="N101" s="805"/>
      <c r="O101" s="813"/>
      <c r="P101" s="813"/>
      <c r="Q101" s="813"/>
      <c r="R101" s="813"/>
      <c r="S101" s="813"/>
      <c r="T101" s="813"/>
      <c r="U101" s="813"/>
      <c r="V101" s="813"/>
      <c r="W101" s="813"/>
    </row>
    <row r="102" spans="1:23" s="807" customFormat="1" ht="51" x14ac:dyDescent="0.2">
      <c r="A102" s="818" t="s">
        <v>1182</v>
      </c>
      <c r="B102" s="822" t="s">
        <v>1160</v>
      </c>
      <c r="C102" s="821" t="s">
        <v>1174</v>
      </c>
      <c r="D102" s="821" t="s">
        <v>1174</v>
      </c>
      <c r="E102" s="820">
        <v>573949.52</v>
      </c>
      <c r="F102" s="820" t="s">
        <v>53</v>
      </c>
      <c r="G102" s="820">
        <v>29696900</v>
      </c>
      <c r="H102" s="820">
        <v>29509640.960000001</v>
      </c>
      <c r="I102" s="820" t="s">
        <v>53</v>
      </c>
      <c r="J102" s="820">
        <v>573949.52</v>
      </c>
      <c r="K102" s="820" t="s">
        <v>53</v>
      </c>
      <c r="L102" s="820">
        <v>187259.04</v>
      </c>
      <c r="M102" s="819">
        <v>187259.04</v>
      </c>
      <c r="N102" s="805"/>
      <c r="O102" s="813"/>
      <c r="P102" s="813"/>
      <c r="Q102" s="813"/>
      <c r="R102" s="813"/>
      <c r="S102" s="813"/>
      <c r="T102" s="813"/>
      <c r="U102" s="813"/>
      <c r="V102" s="813"/>
      <c r="W102" s="813"/>
    </row>
    <row r="103" spans="1:23" s="807" customFormat="1" x14ac:dyDescent="0.2">
      <c r="A103" s="818" t="s">
        <v>1794</v>
      </c>
      <c r="B103" s="822"/>
      <c r="C103" s="821"/>
      <c r="D103" s="821"/>
      <c r="E103" s="820"/>
      <c r="F103" s="820"/>
      <c r="G103" s="820"/>
      <c r="H103" s="820"/>
      <c r="I103" s="820"/>
      <c r="J103" s="820"/>
      <c r="K103" s="820"/>
      <c r="L103" s="820"/>
      <c r="M103" s="819"/>
      <c r="N103" s="805"/>
      <c r="O103" s="813"/>
      <c r="P103" s="813"/>
      <c r="Q103" s="813"/>
      <c r="R103" s="813"/>
      <c r="S103" s="813"/>
      <c r="T103" s="813"/>
      <c r="U103" s="813"/>
      <c r="V103" s="813"/>
      <c r="W103" s="813"/>
    </row>
    <row r="104" spans="1:23" s="807" customFormat="1" ht="102" x14ac:dyDescent="0.2">
      <c r="A104" s="818" t="s">
        <v>2062</v>
      </c>
      <c r="B104" s="822" t="s">
        <v>1160</v>
      </c>
      <c r="C104" s="821" t="s">
        <v>2870</v>
      </c>
      <c r="D104" s="821" t="s">
        <v>2863</v>
      </c>
      <c r="E104" s="820">
        <v>40656.33</v>
      </c>
      <c r="F104" s="820" t="s">
        <v>53</v>
      </c>
      <c r="G104" s="820">
        <v>479800</v>
      </c>
      <c r="H104" s="820">
        <v>472717.82</v>
      </c>
      <c r="I104" s="820" t="s">
        <v>53</v>
      </c>
      <c r="J104" s="820">
        <v>40656.33</v>
      </c>
      <c r="K104" s="820" t="s">
        <v>53</v>
      </c>
      <c r="L104" s="820">
        <v>7082.18</v>
      </c>
      <c r="M104" s="819">
        <v>7082.18</v>
      </c>
      <c r="N104" s="805"/>
      <c r="O104" s="813"/>
      <c r="P104" s="813"/>
      <c r="Q104" s="813"/>
      <c r="R104" s="813"/>
      <c r="S104" s="813"/>
      <c r="T104" s="813"/>
      <c r="U104" s="813"/>
      <c r="V104" s="813"/>
      <c r="W104" s="813"/>
    </row>
    <row r="105" spans="1:23" s="807" customFormat="1" ht="89.25" x14ac:dyDescent="0.2">
      <c r="A105" s="818" t="s">
        <v>1040</v>
      </c>
      <c r="B105" s="822" t="s">
        <v>1160</v>
      </c>
      <c r="C105" s="821" t="s">
        <v>2869</v>
      </c>
      <c r="D105" s="821" t="s">
        <v>2863</v>
      </c>
      <c r="E105" s="820">
        <v>13472.17</v>
      </c>
      <c r="F105" s="820" t="s">
        <v>53</v>
      </c>
      <c r="G105" s="820">
        <v>3076800</v>
      </c>
      <c r="H105" s="820">
        <v>2984336.69</v>
      </c>
      <c r="I105" s="820" t="s">
        <v>53</v>
      </c>
      <c r="J105" s="820">
        <v>13472.17</v>
      </c>
      <c r="K105" s="820" t="s">
        <v>53</v>
      </c>
      <c r="L105" s="820">
        <v>92463.31</v>
      </c>
      <c r="M105" s="819">
        <v>92463.31</v>
      </c>
      <c r="N105" s="805"/>
      <c r="O105" s="813"/>
      <c r="P105" s="813"/>
      <c r="Q105" s="813"/>
      <c r="R105" s="813"/>
      <c r="S105" s="813"/>
      <c r="T105" s="813"/>
      <c r="U105" s="813"/>
      <c r="V105" s="813"/>
      <c r="W105" s="813"/>
    </row>
    <row r="106" spans="1:23" s="807" customFormat="1" ht="267.75" x14ac:dyDescent="0.2">
      <c r="A106" s="818" t="s">
        <v>2018</v>
      </c>
      <c r="B106" s="822" t="s">
        <v>1160</v>
      </c>
      <c r="C106" s="821" t="s">
        <v>2868</v>
      </c>
      <c r="D106" s="821" t="s">
        <v>2867</v>
      </c>
      <c r="E106" s="820" t="s">
        <v>53</v>
      </c>
      <c r="F106" s="820" t="s">
        <v>53</v>
      </c>
      <c r="G106" s="820">
        <v>13338200</v>
      </c>
      <c r="H106" s="820">
        <v>13325400</v>
      </c>
      <c r="I106" s="820" t="s">
        <v>53</v>
      </c>
      <c r="J106" s="820" t="s">
        <v>53</v>
      </c>
      <c r="K106" s="820" t="s">
        <v>53</v>
      </c>
      <c r="L106" s="820">
        <v>12800</v>
      </c>
      <c r="M106" s="819">
        <v>12800</v>
      </c>
      <c r="N106" s="805"/>
      <c r="O106" s="813"/>
      <c r="P106" s="813"/>
      <c r="Q106" s="813"/>
      <c r="R106" s="813"/>
      <c r="S106" s="813"/>
      <c r="T106" s="813"/>
      <c r="U106" s="813"/>
      <c r="V106" s="813"/>
      <c r="W106" s="813"/>
    </row>
    <row r="107" spans="1:23" s="807" customFormat="1" ht="191.25" x14ac:dyDescent="0.2">
      <c r="A107" s="818" t="s">
        <v>2866</v>
      </c>
      <c r="B107" s="822" t="s">
        <v>1160</v>
      </c>
      <c r="C107" s="821" t="s">
        <v>2865</v>
      </c>
      <c r="D107" s="821" t="s">
        <v>2863</v>
      </c>
      <c r="E107" s="820">
        <v>80500</v>
      </c>
      <c r="F107" s="820" t="s">
        <v>53</v>
      </c>
      <c r="G107" s="820" t="s">
        <v>53</v>
      </c>
      <c r="H107" s="820" t="s">
        <v>53</v>
      </c>
      <c r="I107" s="820" t="s">
        <v>53</v>
      </c>
      <c r="J107" s="820">
        <v>80500</v>
      </c>
      <c r="K107" s="820" t="s">
        <v>53</v>
      </c>
      <c r="L107" s="820">
        <v>0</v>
      </c>
      <c r="M107" s="819" t="s">
        <v>53</v>
      </c>
      <c r="N107" s="805"/>
      <c r="O107" s="813"/>
      <c r="P107" s="813"/>
      <c r="Q107" s="813"/>
      <c r="R107" s="813"/>
      <c r="S107" s="813"/>
      <c r="T107" s="813"/>
      <c r="U107" s="813"/>
      <c r="V107" s="813"/>
      <c r="W107" s="813"/>
    </row>
    <row r="108" spans="1:23" s="807" customFormat="1" ht="280.5" x14ac:dyDescent="0.2">
      <c r="A108" s="818" t="s">
        <v>2012</v>
      </c>
      <c r="B108" s="822" t="s">
        <v>1160</v>
      </c>
      <c r="C108" s="821" t="s">
        <v>2864</v>
      </c>
      <c r="D108" s="821" t="s">
        <v>2863</v>
      </c>
      <c r="E108" s="820">
        <v>10600</v>
      </c>
      <c r="F108" s="820" t="s">
        <v>53</v>
      </c>
      <c r="G108" s="820">
        <v>220700</v>
      </c>
      <c r="H108" s="820">
        <v>220050</v>
      </c>
      <c r="I108" s="820" t="s">
        <v>53</v>
      </c>
      <c r="J108" s="820">
        <v>10600</v>
      </c>
      <c r="K108" s="820" t="s">
        <v>53</v>
      </c>
      <c r="L108" s="820">
        <v>650</v>
      </c>
      <c r="M108" s="819">
        <v>650</v>
      </c>
      <c r="N108" s="805"/>
      <c r="O108" s="813"/>
      <c r="P108" s="813"/>
      <c r="Q108" s="813"/>
      <c r="R108" s="813"/>
      <c r="S108" s="813"/>
      <c r="T108" s="813"/>
      <c r="U108" s="813"/>
      <c r="V108" s="813"/>
      <c r="W108" s="813"/>
    </row>
    <row r="109" spans="1:23" s="807" customFormat="1" ht="165.75" x14ac:dyDescent="0.2">
      <c r="A109" s="818" t="s">
        <v>782</v>
      </c>
      <c r="B109" s="822" t="s">
        <v>1160</v>
      </c>
      <c r="C109" s="821" t="s">
        <v>2862</v>
      </c>
      <c r="D109" s="821" t="s">
        <v>2860</v>
      </c>
      <c r="E109" s="820">
        <v>297649.88</v>
      </c>
      <c r="F109" s="820" t="s">
        <v>53</v>
      </c>
      <c r="G109" s="820">
        <v>8287500</v>
      </c>
      <c r="H109" s="820">
        <v>8234876.3700000001</v>
      </c>
      <c r="I109" s="820" t="s">
        <v>53</v>
      </c>
      <c r="J109" s="820">
        <v>297649.88</v>
      </c>
      <c r="K109" s="820" t="s">
        <v>53</v>
      </c>
      <c r="L109" s="820">
        <v>52623.63</v>
      </c>
      <c r="M109" s="819">
        <v>52623.63</v>
      </c>
      <c r="N109" s="805"/>
      <c r="O109" s="813"/>
      <c r="P109" s="813"/>
      <c r="Q109" s="813"/>
      <c r="R109" s="813"/>
      <c r="S109" s="813"/>
      <c r="T109" s="813"/>
      <c r="U109" s="813"/>
      <c r="V109" s="813"/>
      <c r="W109" s="813"/>
    </row>
    <row r="110" spans="1:23" s="807" customFormat="1" ht="114.75" x14ac:dyDescent="0.2">
      <c r="A110" s="818" t="s">
        <v>779</v>
      </c>
      <c r="B110" s="822" t="s">
        <v>1160</v>
      </c>
      <c r="C110" s="821" t="s">
        <v>2861</v>
      </c>
      <c r="D110" s="821" t="s">
        <v>2860</v>
      </c>
      <c r="E110" s="820">
        <v>127489.27</v>
      </c>
      <c r="F110" s="820" t="s">
        <v>53</v>
      </c>
      <c r="G110" s="820">
        <v>2113000</v>
      </c>
      <c r="H110" s="820">
        <v>2091361.13</v>
      </c>
      <c r="I110" s="820" t="s">
        <v>53</v>
      </c>
      <c r="J110" s="820">
        <v>127489.27</v>
      </c>
      <c r="K110" s="820" t="s">
        <v>53</v>
      </c>
      <c r="L110" s="820">
        <v>21638.87</v>
      </c>
      <c r="M110" s="819">
        <v>21638.87</v>
      </c>
      <c r="N110" s="805"/>
      <c r="O110" s="813"/>
      <c r="P110" s="813"/>
      <c r="Q110" s="813"/>
      <c r="R110" s="813"/>
      <c r="S110" s="813"/>
      <c r="T110" s="813"/>
      <c r="U110" s="813"/>
      <c r="V110" s="813"/>
      <c r="W110" s="813"/>
    </row>
    <row r="111" spans="1:23" s="807" customFormat="1" ht="63.75" x14ac:dyDescent="0.2">
      <c r="A111" s="818" t="s">
        <v>911</v>
      </c>
      <c r="B111" s="822" t="s">
        <v>1160</v>
      </c>
      <c r="C111" s="821" t="s">
        <v>2859</v>
      </c>
      <c r="D111" s="821" t="s">
        <v>2853</v>
      </c>
      <c r="E111" s="820">
        <v>3581.87</v>
      </c>
      <c r="F111" s="820" t="s">
        <v>53</v>
      </c>
      <c r="G111" s="820">
        <v>2180900</v>
      </c>
      <c r="H111" s="820">
        <v>2180898.9500000002</v>
      </c>
      <c r="I111" s="820" t="s">
        <v>53</v>
      </c>
      <c r="J111" s="820">
        <v>3581.87</v>
      </c>
      <c r="K111" s="820" t="s">
        <v>53</v>
      </c>
      <c r="L111" s="820">
        <v>1.05</v>
      </c>
      <c r="M111" s="819">
        <v>1.05</v>
      </c>
      <c r="N111" s="805"/>
      <c r="O111" s="813"/>
      <c r="P111" s="813"/>
      <c r="Q111" s="813"/>
      <c r="R111" s="813"/>
      <c r="S111" s="813"/>
      <c r="T111" s="813"/>
      <c r="U111" s="813"/>
      <c r="V111" s="813"/>
      <c r="W111" s="813"/>
    </row>
    <row r="112" spans="1:23" s="807" customFormat="1" ht="51" x14ac:dyDescent="0.2">
      <c r="A112" s="818" t="s">
        <v>1266</v>
      </c>
      <c r="B112" s="822" t="s">
        <v>1255</v>
      </c>
      <c r="C112" s="821" t="s">
        <v>1174</v>
      </c>
      <c r="D112" s="821" t="s">
        <v>1174</v>
      </c>
      <c r="E112" s="820">
        <v>296420.59000000003</v>
      </c>
      <c r="F112" s="820" t="s">
        <v>53</v>
      </c>
      <c r="G112" s="820">
        <v>662100</v>
      </c>
      <c r="H112" s="820">
        <v>662100</v>
      </c>
      <c r="I112" s="820" t="s">
        <v>53</v>
      </c>
      <c r="J112" s="820">
        <v>296420.59000000003</v>
      </c>
      <c r="K112" s="820" t="s">
        <v>53</v>
      </c>
      <c r="L112" s="820">
        <v>0</v>
      </c>
      <c r="M112" s="819" t="s">
        <v>53</v>
      </c>
      <c r="N112" s="805"/>
      <c r="O112" s="813"/>
      <c r="P112" s="813"/>
      <c r="Q112" s="813"/>
      <c r="R112" s="813"/>
      <c r="S112" s="813"/>
      <c r="T112" s="813"/>
      <c r="U112" s="813"/>
      <c r="V112" s="813"/>
      <c r="W112" s="813"/>
    </row>
    <row r="113" spans="1:23" s="807" customFormat="1" x14ac:dyDescent="0.2">
      <c r="A113" s="818" t="s">
        <v>1794</v>
      </c>
      <c r="B113" s="822"/>
      <c r="C113" s="821"/>
      <c r="D113" s="821"/>
      <c r="E113" s="820"/>
      <c r="F113" s="820"/>
      <c r="G113" s="820"/>
      <c r="H113" s="820"/>
      <c r="I113" s="820"/>
      <c r="J113" s="820"/>
      <c r="K113" s="820"/>
      <c r="L113" s="820"/>
      <c r="M113" s="819"/>
      <c r="N113" s="805"/>
      <c r="O113" s="813"/>
      <c r="P113" s="813"/>
      <c r="Q113" s="813"/>
      <c r="R113" s="813"/>
      <c r="S113" s="813"/>
      <c r="T113" s="813"/>
      <c r="U113" s="813"/>
      <c r="V113" s="813"/>
      <c r="W113" s="813"/>
    </row>
    <row r="114" spans="1:23" s="807" customFormat="1" ht="140.25" x14ac:dyDescent="0.2">
      <c r="A114" s="818" t="s">
        <v>1897</v>
      </c>
      <c r="B114" s="822" t="s">
        <v>1255</v>
      </c>
      <c r="C114" s="821" t="s">
        <v>2858</v>
      </c>
      <c r="D114" s="821" t="s">
        <v>2853</v>
      </c>
      <c r="E114" s="820">
        <v>296420.59000000003</v>
      </c>
      <c r="F114" s="820" t="s">
        <v>53</v>
      </c>
      <c r="G114" s="820">
        <v>662100</v>
      </c>
      <c r="H114" s="820">
        <v>662100</v>
      </c>
      <c r="I114" s="820" t="s">
        <v>53</v>
      </c>
      <c r="J114" s="820">
        <v>296420.59000000003</v>
      </c>
      <c r="K114" s="820" t="s">
        <v>53</v>
      </c>
      <c r="L114" s="820">
        <v>0</v>
      </c>
      <c r="M114" s="819" t="s">
        <v>53</v>
      </c>
      <c r="N114" s="805"/>
      <c r="O114" s="813"/>
      <c r="P114" s="813"/>
      <c r="Q114" s="813"/>
      <c r="R114" s="813"/>
      <c r="S114" s="813"/>
      <c r="T114" s="813"/>
      <c r="U114" s="813"/>
      <c r="V114" s="813"/>
      <c r="W114" s="813"/>
    </row>
    <row r="115" spans="1:23" s="807" customFormat="1" ht="89.25" x14ac:dyDescent="0.2">
      <c r="A115" s="818" t="s">
        <v>1180</v>
      </c>
      <c r="B115" s="822" t="s">
        <v>1159</v>
      </c>
      <c r="C115" s="821" t="s">
        <v>1174</v>
      </c>
      <c r="D115" s="821" t="s">
        <v>1174</v>
      </c>
      <c r="E115" s="820" t="s">
        <v>53</v>
      </c>
      <c r="F115" s="820" t="s">
        <v>53</v>
      </c>
      <c r="G115" s="820">
        <v>308000</v>
      </c>
      <c r="H115" s="820">
        <v>308000</v>
      </c>
      <c r="I115" s="820" t="s">
        <v>53</v>
      </c>
      <c r="J115" s="820" t="s">
        <v>53</v>
      </c>
      <c r="K115" s="820" t="s">
        <v>53</v>
      </c>
      <c r="L115" s="820">
        <v>0</v>
      </c>
      <c r="M115" s="819">
        <v>0</v>
      </c>
      <c r="N115" s="805"/>
      <c r="O115" s="813"/>
      <c r="P115" s="813"/>
      <c r="Q115" s="813"/>
      <c r="R115" s="813"/>
      <c r="S115" s="813"/>
      <c r="T115" s="813"/>
      <c r="U115" s="813"/>
      <c r="V115" s="813"/>
      <c r="W115" s="813"/>
    </row>
    <row r="116" spans="1:23" s="807" customFormat="1" x14ac:dyDescent="0.2">
      <c r="A116" s="818" t="s">
        <v>1794</v>
      </c>
      <c r="B116" s="822"/>
      <c r="C116" s="821"/>
      <c r="D116" s="821"/>
      <c r="E116" s="820"/>
      <c r="F116" s="820"/>
      <c r="G116" s="820"/>
      <c r="H116" s="820"/>
      <c r="I116" s="820"/>
      <c r="J116" s="820"/>
      <c r="K116" s="820"/>
      <c r="L116" s="820"/>
      <c r="M116" s="819"/>
      <c r="N116" s="805"/>
      <c r="O116" s="813"/>
      <c r="P116" s="813"/>
      <c r="Q116" s="813"/>
      <c r="R116" s="813"/>
      <c r="S116" s="813"/>
      <c r="T116" s="813"/>
      <c r="U116" s="813"/>
      <c r="V116" s="813"/>
      <c r="W116" s="813"/>
    </row>
    <row r="117" spans="1:23" s="807" customFormat="1" ht="153" x14ac:dyDescent="0.2">
      <c r="A117" s="818" t="s">
        <v>2030</v>
      </c>
      <c r="B117" s="822" t="s">
        <v>1159</v>
      </c>
      <c r="C117" s="821" t="s">
        <v>2857</v>
      </c>
      <c r="D117" s="821" t="s">
        <v>2856</v>
      </c>
      <c r="E117" s="820" t="s">
        <v>53</v>
      </c>
      <c r="F117" s="820" t="s">
        <v>53</v>
      </c>
      <c r="G117" s="820">
        <v>308000</v>
      </c>
      <c r="H117" s="820">
        <v>308000</v>
      </c>
      <c r="I117" s="820" t="s">
        <v>53</v>
      </c>
      <c r="J117" s="820" t="s">
        <v>53</v>
      </c>
      <c r="K117" s="820" t="s">
        <v>53</v>
      </c>
      <c r="L117" s="820">
        <v>0</v>
      </c>
      <c r="M117" s="819">
        <v>0</v>
      </c>
      <c r="N117" s="805"/>
      <c r="O117" s="813"/>
      <c r="P117" s="813"/>
      <c r="Q117" s="813"/>
      <c r="R117" s="813"/>
      <c r="S117" s="813"/>
      <c r="T117" s="813"/>
      <c r="U117" s="813"/>
      <c r="V117" s="813"/>
      <c r="W117" s="813"/>
    </row>
    <row r="118" spans="1:23" s="807" customFormat="1" ht="63.75" x14ac:dyDescent="0.2">
      <c r="A118" s="818" t="s">
        <v>1314</v>
      </c>
      <c r="B118" s="822" t="s">
        <v>1278</v>
      </c>
      <c r="C118" s="821" t="s">
        <v>1174</v>
      </c>
      <c r="D118" s="821" t="s">
        <v>1174</v>
      </c>
      <c r="E118" s="820">
        <v>0</v>
      </c>
      <c r="F118" s="820" t="s">
        <v>53</v>
      </c>
      <c r="G118" s="820">
        <v>1865306.6</v>
      </c>
      <c r="H118" s="820">
        <v>1865306.6</v>
      </c>
      <c r="I118" s="820" t="s">
        <v>53</v>
      </c>
      <c r="J118" s="820">
        <v>0</v>
      </c>
      <c r="K118" s="820" t="s">
        <v>53</v>
      </c>
      <c r="L118" s="820">
        <v>0</v>
      </c>
      <c r="M118" s="819" t="s">
        <v>53</v>
      </c>
      <c r="N118" s="805"/>
      <c r="O118" s="813"/>
      <c r="P118" s="813"/>
      <c r="Q118" s="813"/>
      <c r="R118" s="813"/>
      <c r="S118" s="813"/>
      <c r="T118" s="813"/>
      <c r="U118" s="813"/>
      <c r="V118" s="813"/>
      <c r="W118" s="813"/>
    </row>
    <row r="119" spans="1:23" s="807" customFormat="1" x14ac:dyDescent="0.2">
      <c r="A119" s="818" t="s">
        <v>1794</v>
      </c>
      <c r="B119" s="822"/>
      <c r="C119" s="821"/>
      <c r="D119" s="821"/>
      <c r="E119" s="820"/>
      <c r="F119" s="820"/>
      <c r="G119" s="820"/>
      <c r="H119" s="820"/>
      <c r="I119" s="820"/>
      <c r="J119" s="820"/>
      <c r="K119" s="820"/>
      <c r="L119" s="820"/>
      <c r="M119" s="819"/>
      <c r="N119" s="805"/>
      <c r="O119" s="813"/>
      <c r="P119" s="813"/>
      <c r="Q119" s="813"/>
      <c r="R119" s="813"/>
      <c r="S119" s="813"/>
      <c r="T119" s="813"/>
      <c r="U119" s="813"/>
      <c r="V119" s="813"/>
      <c r="W119" s="813"/>
    </row>
    <row r="120" spans="1:23" s="807" customFormat="1" ht="191.25" x14ac:dyDescent="0.2">
      <c r="A120" s="818" t="s">
        <v>1921</v>
      </c>
      <c r="B120" s="822" t="s">
        <v>1278</v>
      </c>
      <c r="C120" s="821" t="s">
        <v>2855</v>
      </c>
      <c r="D120" s="821" t="s">
        <v>2853</v>
      </c>
      <c r="E120" s="820">
        <v>0</v>
      </c>
      <c r="F120" s="820" t="s">
        <v>53</v>
      </c>
      <c r="G120" s="820">
        <v>1865306.6</v>
      </c>
      <c r="H120" s="820">
        <v>1865306.6</v>
      </c>
      <c r="I120" s="820" t="s">
        <v>53</v>
      </c>
      <c r="J120" s="820">
        <v>0</v>
      </c>
      <c r="K120" s="820" t="s">
        <v>53</v>
      </c>
      <c r="L120" s="820">
        <v>0</v>
      </c>
      <c r="M120" s="819" t="s">
        <v>53</v>
      </c>
      <c r="N120" s="805"/>
      <c r="O120" s="813"/>
      <c r="P120" s="813"/>
      <c r="Q120" s="813"/>
      <c r="R120" s="813"/>
      <c r="S120" s="813"/>
      <c r="T120" s="813"/>
      <c r="U120" s="813"/>
      <c r="V120" s="813"/>
      <c r="W120" s="813"/>
    </row>
    <row r="121" spans="1:23" s="807" customFormat="1" ht="51" x14ac:dyDescent="0.2">
      <c r="A121" s="818" t="s">
        <v>1178</v>
      </c>
      <c r="B121" s="822" t="s">
        <v>1158</v>
      </c>
      <c r="C121" s="821" t="s">
        <v>1174</v>
      </c>
      <c r="D121" s="821" t="s">
        <v>1174</v>
      </c>
      <c r="E121" s="820">
        <v>6196960</v>
      </c>
      <c r="F121" s="820" t="s">
        <v>53</v>
      </c>
      <c r="G121" s="820" t="s">
        <v>53</v>
      </c>
      <c r="H121" s="820">
        <v>6196960</v>
      </c>
      <c r="I121" s="820" t="s">
        <v>53</v>
      </c>
      <c r="J121" s="820" t="s">
        <v>53</v>
      </c>
      <c r="K121" s="820" t="s">
        <v>53</v>
      </c>
      <c r="L121" s="820">
        <v>0</v>
      </c>
      <c r="M121" s="819" t="s">
        <v>53</v>
      </c>
      <c r="N121" s="805"/>
      <c r="O121" s="813"/>
      <c r="P121" s="813"/>
      <c r="Q121" s="813"/>
      <c r="R121" s="813"/>
      <c r="S121" s="813"/>
      <c r="T121" s="813"/>
      <c r="U121" s="813"/>
      <c r="V121" s="813"/>
      <c r="W121" s="813"/>
    </row>
    <row r="122" spans="1:23" s="807" customFormat="1" x14ac:dyDescent="0.2">
      <c r="A122" s="818" t="s">
        <v>1794</v>
      </c>
      <c r="B122" s="822"/>
      <c r="C122" s="821"/>
      <c r="D122" s="821"/>
      <c r="E122" s="820"/>
      <c r="F122" s="820"/>
      <c r="G122" s="820"/>
      <c r="H122" s="820"/>
      <c r="I122" s="820"/>
      <c r="J122" s="820"/>
      <c r="K122" s="820"/>
      <c r="L122" s="820"/>
      <c r="M122" s="819"/>
      <c r="N122" s="805"/>
      <c r="O122" s="813"/>
      <c r="P122" s="813"/>
      <c r="Q122" s="813"/>
      <c r="R122" s="813"/>
      <c r="S122" s="813"/>
      <c r="T122" s="813"/>
      <c r="U122" s="813"/>
      <c r="V122" s="813"/>
      <c r="W122" s="813"/>
    </row>
    <row r="123" spans="1:23" s="807" customFormat="1" ht="115.5" thickBot="1" x14ac:dyDescent="0.25">
      <c r="A123" s="818" t="s">
        <v>1905</v>
      </c>
      <c r="B123" s="817" t="s">
        <v>1158</v>
      </c>
      <c r="C123" s="816" t="s">
        <v>2854</v>
      </c>
      <c r="D123" s="816" t="s">
        <v>2853</v>
      </c>
      <c r="E123" s="815">
        <v>6196960</v>
      </c>
      <c r="F123" s="815" t="s">
        <v>53</v>
      </c>
      <c r="G123" s="815" t="s">
        <v>53</v>
      </c>
      <c r="H123" s="815">
        <v>6196960</v>
      </c>
      <c r="I123" s="815" t="s">
        <v>53</v>
      </c>
      <c r="J123" s="815" t="s">
        <v>53</v>
      </c>
      <c r="K123" s="815" t="s">
        <v>53</v>
      </c>
      <c r="L123" s="815">
        <v>0</v>
      </c>
      <c r="M123" s="814" t="s">
        <v>53</v>
      </c>
      <c r="N123" s="805"/>
      <c r="O123" s="813"/>
      <c r="P123" s="813"/>
      <c r="Q123" s="813"/>
      <c r="R123" s="813"/>
      <c r="S123" s="813"/>
      <c r="T123" s="813"/>
      <c r="U123" s="813"/>
      <c r="V123" s="813"/>
      <c r="W123" s="813"/>
    </row>
    <row r="124" spans="1:23" x14ac:dyDescent="0.2">
      <c r="A124" s="812"/>
      <c r="B124" s="811"/>
      <c r="C124" s="811"/>
      <c r="D124" s="811"/>
      <c r="E124" s="810"/>
      <c r="F124" s="810"/>
      <c r="G124" s="810"/>
      <c r="H124" s="810"/>
      <c r="I124" s="810"/>
      <c r="J124" s="810"/>
      <c r="K124" s="810"/>
      <c r="L124" s="809"/>
      <c r="M124" s="809"/>
    </row>
    <row r="127" spans="1:23" ht="15.75" x14ac:dyDescent="0.2">
      <c r="A127" s="808"/>
    </row>
    <row r="128" spans="1:23" ht="15.75" x14ac:dyDescent="0.2">
      <c r="A128" s="808"/>
    </row>
  </sheetData>
  <mergeCells count="22">
    <mergeCell ref="I1:L1"/>
    <mergeCell ref="I2:L2"/>
    <mergeCell ref="L14:M14"/>
    <mergeCell ref="C6:I6"/>
    <mergeCell ref="E7:G7"/>
    <mergeCell ref="G14:G16"/>
    <mergeCell ref="H14:H16"/>
    <mergeCell ref="A12:K12"/>
    <mergeCell ref="B14:B16"/>
    <mergeCell ref="J14:J16"/>
    <mergeCell ref="C14:C16"/>
    <mergeCell ref="D14:D16"/>
    <mergeCell ref="A3:K3"/>
    <mergeCell ref="A4:K4"/>
    <mergeCell ref="A5:K5"/>
    <mergeCell ref="I14:I16"/>
    <mergeCell ref="A14:A16"/>
    <mergeCell ref="M15:M16"/>
    <mergeCell ref="L15:L16"/>
    <mergeCell ref="K14:K16"/>
    <mergeCell ref="E14:E16"/>
    <mergeCell ref="F14:F16"/>
  </mergeCells>
  <pageMargins left="0.39370078740157483" right="0" top="0.78740157480314965" bottom="0.39370078740157483" header="0" footer="0.19685039370078741"/>
  <pageSetup paperSize="9" scale="73" fitToHeight="0" orientation="landscape" r:id="rId1"/>
  <headerFooter alignWithMargins="0">
    <oddFooter xml:space="preserve">&amp;C&amp;P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8"/>
  <sheetViews>
    <sheetView workbookViewId="0">
      <selection activeCell="B9" sqref="B9"/>
    </sheetView>
  </sheetViews>
  <sheetFormatPr defaultRowHeight="12.75" x14ac:dyDescent="0.2"/>
  <cols>
    <col min="1" max="1" width="0.42578125" style="108" customWidth="1"/>
    <col min="2" max="2" width="42.85546875" style="108" customWidth="1"/>
    <col min="3" max="4" width="4" style="108" customWidth="1"/>
    <col min="5" max="5" width="16.85546875" style="108" customWidth="1"/>
    <col min="6" max="8" width="14.28515625" style="108" customWidth="1"/>
    <col min="9" max="9" width="0.42578125" style="108" customWidth="1"/>
    <col min="10" max="16384" width="9.140625" style="108"/>
  </cols>
  <sheetData>
    <row r="1" spans="1:9" ht="32.25" customHeight="1" x14ac:dyDescent="0.3">
      <c r="B1" s="142" t="s">
        <v>704</v>
      </c>
      <c r="C1" s="142"/>
      <c r="D1" s="142"/>
      <c r="E1" s="142"/>
      <c r="F1" s="142"/>
      <c r="G1" s="142"/>
    </row>
    <row r="2" spans="1:9" ht="22.5" customHeight="1" thickBot="1" x14ac:dyDescent="0.3">
      <c r="B2" s="141"/>
      <c r="C2" s="140"/>
      <c r="D2" s="140"/>
      <c r="E2" s="140"/>
      <c r="F2" s="139"/>
      <c r="H2" s="138" t="s">
        <v>1</v>
      </c>
    </row>
    <row r="3" spans="1:9" ht="24.75" customHeight="1" x14ac:dyDescent="0.2">
      <c r="B3" s="137" t="s">
        <v>703</v>
      </c>
      <c r="C3" s="137"/>
      <c r="D3" s="137"/>
      <c r="E3" s="137"/>
      <c r="F3" s="137"/>
      <c r="G3" s="137"/>
      <c r="H3" s="136" t="s">
        <v>702</v>
      </c>
    </row>
    <row r="4" spans="1:9" ht="24.75" customHeight="1" x14ac:dyDescent="0.2">
      <c r="B4" s="120"/>
      <c r="C4" s="135"/>
      <c r="D4" s="135"/>
      <c r="E4" s="135"/>
      <c r="F4" s="125"/>
      <c r="G4" s="125" t="s">
        <v>701</v>
      </c>
      <c r="H4" s="134">
        <v>41640</v>
      </c>
    </row>
    <row r="5" spans="1:9" ht="18" customHeight="1" x14ac:dyDescent="0.2">
      <c r="B5" s="133" t="s">
        <v>680</v>
      </c>
      <c r="C5" s="123"/>
      <c r="D5" s="123"/>
      <c r="E5" s="118"/>
      <c r="F5" s="125"/>
      <c r="G5" s="125" t="s">
        <v>700</v>
      </c>
      <c r="H5" s="132"/>
    </row>
    <row r="6" spans="1:9" ht="20.25" customHeight="1" x14ac:dyDescent="0.2">
      <c r="B6" s="123" t="s">
        <v>699</v>
      </c>
      <c r="C6" s="131" t="s">
        <v>698</v>
      </c>
      <c r="D6" s="123"/>
      <c r="E6" s="118"/>
      <c r="F6" s="129"/>
      <c r="G6" s="129" t="s">
        <v>697</v>
      </c>
      <c r="H6" s="130" t="s">
        <v>45</v>
      </c>
    </row>
    <row r="7" spans="1:9" ht="21.75" customHeight="1" x14ac:dyDescent="0.2">
      <c r="B7" s="123" t="s">
        <v>696</v>
      </c>
      <c r="C7" s="126" t="s">
        <v>695</v>
      </c>
      <c r="D7" s="126"/>
      <c r="E7" s="126"/>
      <c r="F7" s="129"/>
      <c r="G7" s="129" t="s">
        <v>694</v>
      </c>
      <c r="H7" s="128" t="s">
        <v>693</v>
      </c>
    </row>
    <row r="8" spans="1:9" ht="19.5" customHeight="1" x14ac:dyDescent="0.2">
      <c r="B8" s="127" t="s">
        <v>692</v>
      </c>
      <c r="C8" s="126"/>
      <c r="D8" s="126"/>
      <c r="E8" s="126"/>
      <c r="F8" s="125"/>
      <c r="H8" s="124"/>
    </row>
    <row r="9" spans="1:9" ht="18.75" customHeight="1" thickBot="1" x14ac:dyDescent="0.25">
      <c r="B9" s="123" t="s">
        <v>691</v>
      </c>
      <c r="C9" s="123"/>
      <c r="D9" s="123"/>
      <c r="E9" s="118"/>
      <c r="F9" s="122"/>
      <c r="H9" s="121" t="s">
        <v>690</v>
      </c>
    </row>
    <row r="10" spans="1:9" ht="16.5" customHeight="1" x14ac:dyDescent="0.25">
      <c r="B10" s="120"/>
      <c r="C10" s="119"/>
      <c r="D10" s="119" t="s">
        <v>689</v>
      </c>
      <c r="E10" s="118"/>
      <c r="F10" s="118"/>
    </row>
    <row r="11" spans="1:9" ht="8.25" customHeight="1" thickBot="1" x14ac:dyDescent="0.25">
      <c r="B11" s="117"/>
      <c r="C11" s="117"/>
      <c r="D11" s="117"/>
      <c r="E11" s="117"/>
      <c r="F11" s="117"/>
      <c r="G11" s="117"/>
      <c r="H11" s="117"/>
    </row>
    <row r="12" spans="1:9" ht="24.75" customHeight="1" x14ac:dyDescent="0.2">
      <c r="A12" s="115"/>
      <c r="B12" s="116" t="s">
        <v>688</v>
      </c>
      <c r="C12" s="116" t="s">
        <v>687</v>
      </c>
      <c r="D12" s="116" t="s">
        <v>686</v>
      </c>
      <c r="E12" s="116"/>
      <c r="F12" s="116" t="s">
        <v>685</v>
      </c>
      <c r="G12" s="116" t="s">
        <v>684</v>
      </c>
      <c r="H12" s="116" t="s">
        <v>683</v>
      </c>
      <c r="I12" s="110"/>
    </row>
    <row r="13" spans="1:9" ht="21" customHeight="1" x14ac:dyDescent="0.2">
      <c r="A13" s="115"/>
      <c r="B13" s="116"/>
      <c r="C13" s="116"/>
      <c r="D13" s="116" t="s">
        <v>682</v>
      </c>
      <c r="E13" s="116" t="s">
        <v>681</v>
      </c>
      <c r="F13" s="116"/>
      <c r="G13" s="116"/>
      <c r="H13" s="116"/>
      <c r="I13" s="110"/>
    </row>
    <row r="14" spans="1:9" ht="409.6" hidden="1" customHeight="1" x14ac:dyDescent="0.2">
      <c r="A14" s="115"/>
      <c r="B14" s="108" t="s">
        <v>680</v>
      </c>
      <c r="C14" s="108" t="s">
        <v>679</v>
      </c>
      <c r="D14" s="108" t="s">
        <v>678</v>
      </c>
      <c r="E14" s="108" t="s">
        <v>677</v>
      </c>
      <c r="F14" s="108" t="s">
        <v>676</v>
      </c>
      <c r="G14" s="108" t="s">
        <v>675</v>
      </c>
      <c r="H14" s="108" t="s">
        <v>674</v>
      </c>
      <c r="I14" s="110"/>
    </row>
    <row r="15" spans="1:9" x14ac:dyDescent="0.2">
      <c r="A15" s="115"/>
      <c r="B15" s="114" t="s">
        <v>673</v>
      </c>
      <c r="C15" s="113">
        <v>10</v>
      </c>
      <c r="D15" s="113">
        <v>0</v>
      </c>
      <c r="E15" s="112" t="s">
        <v>672</v>
      </c>
      <c r="F15" s="111">
        <v>2951096409.54</v>
      </c>
      <c r="G15" s="111">
        <v>2760185362.6599998</v>
      </c>
      <c r="H15" s="111">
        <v>190872409.32000002</v>
      </c>
      <c r="I15" s="110"/>
    </row>
    <row r="16" spans="1:9" x14ac:dyDescent="0.2">
      <c r="A16" s="115"/>
      <c r="B16" s="114" t="s">
        <v>671</v>
      </c>
      <c r="C16" s="113">
        <v>10</v>
      </c>
      <c r="D16" s="113">
        <v>0</v>
      </c>
      <c r="E16" s="112" t="s">
        <v>670</v>
      </c>
      <c r="F16" s="111">
        <v>1802221000</v>
      </c>
      <c r="G16" s="111">
        <v>1722633977.2199998</v>
      </c>
      <c r="H16" s="111">
        <v>79548372.780000001</v>
      </c>
      <c r="I16" s="110"/>
    </row>
    <row r="17" spans="1:9" x14ac:dyDescent="0.2">
      <c r="A17" s="115"/>
      <c r="B17" s="114" t="s">
        <v>669</v>
      </c>
      <c r="C17" s="113">
        <v>10</v>
      </c>
      <c r="D17" s="113">
        <v>0</v>
      </c>
      <c r="E17" s="112" t="s">
        <v>668</v>
      </c>
      <c r="F17" s="111">
        <v>412432000</v>
      </c>
      <c r="G17" s="111">
        <v>406987047.94999987</v>
      </c>
      <c r="H17" s="111">
        <v>5444952.0500000073</v>
      </c>
      <c r="I17" s="110"/>
    </row>
    <row r="18" spans="1:9" x14ac:dyDescent="0.2">
      <c r="A18" s="115"/>
      <c r="B18" s="114" t="s">
        <v>667</v>
      </c>
      <c r="C18" s="113">
        <v>10</v>
      </c>
      <c r="D18" s="113">
        <v>0</v>
      </c>
      <c r="E18" s="112" t="s">
        <v>666</v>
      </c>
      <c r="F18" s="111">
        <v>10000000</v>
      </c>
      <c r="G18" s="111">
        <v>10455177.080000004</v>
      </c>
      <c r="H18" s="111">
        <v>-455177.08</v>
      </c>
      <c r="I18" s="110"/>
    </row>
    <row r="19" spans="1:9" ht="31.5" x14ac:dyDescent="0.2">
      <c r="A19" s="115"/>
      <c r="B19" s="114" t="s">
        <v>665</v>
      </c>
      <c r="C19" s="113">
        <v>10</v>
      </c>
      <c r="D19" s="113">
        <v>0</v>
      </c>
      <c r="E19" s="112" t="s">
        <v>664</v>
      </c>
      <c r="F19" s="111">
        <v>10000000</v>
      </c>
      <c r="G19" s="111">
        <v>10455177.080000004</v>
      </c>
      <c r="H19" s="111">
        <v>-455177.08</v>
      </c>
      <c r="I19" s="110"/>
    </row>
    <row r="20" spans="1:9" ht="21" x14ac:dyDescent="0.2">
      <c r="A20" s="115"/>
      <c r="B20" s="114" t="s">
        <v>663</v>
      </c>
      <c r="C20" s="113">
        <v>10</v>
      </c>
      <c r="D20" s="113">
        <v>182</v>
      </c>
      <c r="E20" s="112" t="s">
        <v>662</v>
      </c>
      <c r="F20" s="111">
        <v>10000000</v>
      </c>
      <c r="G20" s="111">
        <v>10455177.080000004</v>
      </c>
      <c r="H20" s="111">
        <v>-455177.08</v>
      </c>
      <c r="I20" s="110"/>
    </row>
    <row r="21" spans="1:9" x14ac:dyDescent="0.2">
      <c r="A21" s="115"/>
      <c r="B21" s="114" t="s">
        <v>661</v>
      </c>
      <c r="C21" s="113">
        <v>10</v>
      </c>
      <c r="D21" s="113">
        <v>0</v>
      </c>
      <c r="E21" s="112" t="s">
        <v>660</v>
      </c>
      <c r="F21" s="111">
        <v>402432000</v>
      </c>
      <c r="G21" s="111">
        <v>396531870.86999989</v>
      </c>
      <c r="H21" s="111">
        <v>5900129.1300000073</v>
      </c>
      <c r="I21" s="110"/>
    </row>
    <row r="22" spans="1:9" ht="63" x14ac:dyDescent="0.2">
      <c r="A22" s="115"/>
      <c r="B22" s="114" t="s">
        <v>659</v>
      </c>
      <c r="C22" s="113">
        <v>10</v>
      </c>
      <c r="D22" s="113">
        <v>182</v>
      </c>
      <c r="E22" s="112" t="s">
        <v>658</v>
      </c>
      <c r="F22" s="111">
        <v>374252000</v>
      </c>
      <c r="G22" s="111">
        <v>379480411.31999993</v>
      </c>
      <c r="H22" s="111">
        <v>-5228411.3199999928</v>
      </c>
      <c r="I22" s="110"/>
    </row>
    <row r="23" spans="1:9" ht="94.5" x14ac:dyDescent="0.2">
      <c r="A23" s="115"/>
      <c r="B23" s="114" t="s">
        <v>657</v>
      </c>
      <c r="C23" s="113">
        <v>10</v>
      </c>
      <c r="D23" s="113">
        <v>182</v>
      </c>
      <c r="E23" s="112" t="s">
        <v>656</v>
      </c>
      <c r="F23" s="111">
        <v>3100000</v>
      </c>
      <c r="G23" s="111">
        <v>3150319.14</v>
      </c>
      <c r="H23" s="111">
        <v>-50319.14000000013</v>
      </c>
      <c r="I23" s="110"/>
    </row>
    <row r="24" spans="1:9" ht="42" x14ac:dyDescent="0.2">
      <c r="A24" s="115"/>
      <c r="B24" s="114" t="s">
        <v>655</v>
      </c>
      <c r="C24" s="113">
        <v>10</v>
      </c>
      <c r="D24" s="113">
        <v>182</v>
      </c>
      <c r="E24" s="112" t="s">
        <v>654</v>
      </c>
      <c r="F24" s="111">
        <v>22478000</v>
      </c>
      <c r="G24" s="111">
        <v>11246794.699999997</v>
      </c>
      <c r="H24" s="111">
        <v>11231205.300000001</v>
      </c>
      <c r="I24" s="110"/>
    </row>
    <row r="25" spans="1:9" ht="73.5" x14ac:dyDescent="0.2">
      <c r="A25" s="115"/>
      <c r="B25" s="114" t="s">
        <v>653</v>
      </c>
      <c r="C25" s="113">
        <v>10</v>
      </c>
      <c r="D25" s="113">
        <v>182</v>
      </c>
      <c r="E25" s="112" t="s">
        <v>652</v>
      </c>
      <c r="F25" s="111">
        <v>2602000</v>
      </c>
      <c r="G25" s="111">
        <v>2654345.71</v>
      </c>
      <c r="H25" s="111">
        <v>-52345.71</v>
      </c>
      <c r="I25" s="110"/>
    </row>
    <row r="26" spans="1:9" x14ac:dyDescent="0.2">
      <c r="A26" s="115"/>
      <c r="B26" s="114" t="s">
        <v>651</v>
      </c>
      <c r="C26" s="113">
        <v>10</v>
      </c>
      <c r="D26" s="113">
        <v>0</v>
      </c>
      <c r="E26" s="112" t="s">
        <v>650</v>
      </c>
      <c r="F26" s="111">
        <v>144720900</v>
      </c>
      <c r="G26" s="111">
        <v>142215793.48999998</v>
      </c>
      <c r="H26" s="111">
        <v>2505106.5099999998</v>
      </c>
      <c r="I26" s="110"/>
    </row>
    <row r="27" spans="1:9" ht="21" x14ac:dyDescent="0.2">
      <c r="A27" s="115"/>
      <c r="B27" s="114" t="s">
        <v>648</v>
      </c>
      <c r="C27" s="113">
        <v>10</v>
      </c>
      <c r="D27" s="113">
        <v>0</v>
      </c>
      <c r="E27" s="112" t="s">
        <v>649</v>
      </c>
      <c r="F27" s="111">
        <v>141250000</v>
      </c>
      <c r="G27" s="111">
        <v>138739218.10999998</v>
      </c>
      <c r="H27" s="111">
        <v>2510781.89</v>
      </c>
      <c r="I27" s="110"/>
    </row>
    <row r="28" spans="1:9" ht="21" x14ac:dyDescent="0.2">
      <c r="A28" s="115"/>
      <c r="B28" s="114" t="s">
        <v>648</v>
      </c>
      <c r="C28" s="113">
        <v>10</v>
      </c>
      <c r="D28" s="113">
        <v>182</v>
      </c>
      <c r="E28" s="112" t="s">
        <v>647</v>
      </c>
      <c r="F28" s="111">
        <v>140519000</v>
      </c>
      <c r="G28" s="111">
        <v>138546827.08999997</v>
      </c>
      <c r="H28" s="111">
        <v>1972172.91</v>
      </c>
      <c r="I28" s="110"/>
    </row>
    <row r="29" spans="1:9" ht="31.5" x14ac:dyDescent="0.2">
      <c r="A29" s="115"/>
      <c r="B29" s="114" t="s">
        <v>646</v>
      </c>
      <c r="C29" s="113">
        <v>10</v>
      </c>
      <c r="D29" s="113">
        <v>182</v>
      </c>
      <c r="E29" s="112" t="s">
        <v>645</v>
      </c>
      <c r="F29" s="111">
        <v>731000</v>
      </c>
      <c r="G29" s="111">
        <v>192391.02</v>
      </c>
      <c r="H29" s="111">
        <v>538608.98</v>
      </c>
      <c r="I29" s="110"/>
    </row>
    <row r="30" spans="1:9" x14ac:dyDescent="0.2">
      <c r="A30" s="115"/>
      <c r="B30" s="114" t="s">
        <v>643</v>
      </c>
      <c r="C30" s="113">
        <v>10</v>
      </c>
      <c r="D30" s="113">
        <v>0</v>
      </c>
      <c r="E30" s="112" t="s">
        <v>644</v>
      </c>
      <c r="F30" s="111">
        <v>93000</v>
      </c>
      <c r="G30" s="111">
        <v>95255.38</v>
      </c>
      <c r="H30" s="111">
        <v>-2255.3799999999942</v>
      </c>
      <c r="I30" s="110"/>
    </row>
    <row r="31" spans="1:9" x14ac:dyDescent="0.2">
      <c r="A31" s="115"/>
      <c r="B31" s="114" t="s">
        <v>643</v>
      </c>
      <c r="C31" s="113">
        <v>10</v>
      </c>
      <c r="D31" s="113">
        <v>182</v>
      </c>
      <c r="E31" s="112" t="s">
        <v>642</v>
      </c>
      <c r="F31" s="111">
        <v>92100</v>
      </c>
      <c r="G31" s="111">
        <v>94299.65</v>
      </c>
      <c r="H31" s="111">
        <v>-2199.6499999999942</v>
      </c>
      <c r="I31" s="110"/>
    </row>
    <row r="32" spans="1:9" ht="21" x14ac:dyDescent="0.2">
      <c r="A32" s="115"/>
      <c r="B32" s="114" t="s">
        <v>641</v>
      </c>
      <c r="C32" s="113">
        <v>10</v>
      </c>
      <c r="D32" s="113">
        <v>182</v>
      </c>
      <c r="E32" s="112" t="s">
        <v>640</v>
      </c>
      <c r="F32" s="111">
        <v>900</v>
      </c>
      <c r="G32" s="111">
        <v>955.73</v>
      </c>
      <c r="H32" s="111">
        <v>-55.73</v>
      </c>
      <c r="I32" s="110"/>
    </row>
    <row r="33" spans="1:9" ht="21" x14ac:dyDescent="0.2">
      <c r="A33" s="115"/>
      <c r="B33" s="114" t="s">
        <v>639</v>
      </c>
      <c r="C33" s="113">
        <v>10</v>
      </c>
      <c r="D33" s="113">
        <v>0</v>
      </c>
      <c r="E33" s="112" t="s">
        <v>638</v>
      </c>
      <c r="F33" s="111">
        <v>3377900</v>
      </c>
      <c r="G33" s="111">
        <v>3381320</v>
      </c>
      <c r="H33" s="111">
        <v>-3420</v>
      </c>
      <c r="I33" s="110"/>
    </row>
    <row r="34" spans="1:9" ht="31.5" x14ac:dyDescent="0.2">
      <c r="A34" s="115"/>
      <c r="B34" s="114" t="s">
        <v>637</v>
      </c>
      <c r="C34" s="113">
        <v>10</v>
      </c>
      <c r="D34" s="113">
        <v>182</v>
      </c>
      <c r="E34" s="112" t="s">
        <v>636</v>
      </c>
      <c r="F34" s="111">
        <v>3377900</v>
      </c>
      <c r="G34" s="111">
        <v>3381320</v>
      </c>
      <c r="H34" s="111">
        <v>-3420</v>
      </c>
      <c r="I34" s="110"/>
    </row>
    <row r="35" spans="1:9" x14ac:dyDescent="0.2">
      <c r="A35" s="115"/>
      <c r="B35" s="114" t="s">
        <v>635</v>
      </c>
      <c r="C35" s="113">
        <v>10</v>
      </c>
      <c r="D35" s="113">
        <v>0</v>
      </c>
      <c r="E35" s="112" t="s">
        <v>634</v>
      </c>
      <c r="F35" s="111">
        <v>335626400</v>
      </c>
      <c r="G35" s="111">
        <v>332266224.19999993</v>
      </c>
      <c r="H35" s="111">
        <v>3360175.8</v>
      </c>
      <c r="I35" s="110"/>
    </row>
    <row r="36" spans="1:9" x14ac:dyDescent="0.2">
      <c r="A36" s="115"/>
      <c r="B36" s="114" t="s">
        <v>633</v>
      </c>
      <c r="C36" s="113">
        <v>10</v>
      </c>
      <c r="D36" s="113">
        <v>0</v>
      </c>
      <c r="E36" s="112" t="s">
        <v>632</v>
      </c>
      <c r="F36" s="111">
        <v>65000000</v>
      </c>
      <c r="G36" s="111">
        <v>64565046.409999982</v>
      </c>
      <c r="H36" s="111">
        <v>434953.59000000358</v>
      </c>
      <c r="I36" s="110"/>
    </row>
    <row r="37" spans="1:9" ht="31.5" x14ac:dyDescent="0.2">
      <c r="A37" s="115"/>
      <c r="B37" s="114" t="s">
        <v>631</v>
      </c>
      <c r="C37" s="113">
        <v>10</v>
      </c>
      <c r="D37" s="113">
        <v>182</v>
      </c>
      <c r="E37" s="112" t="s">
        <v>630</v>
      </c>
      <c r="F37" s="111">
        <v>65000000</v>
      </c>
      <c r="G37" s="111">
        <v>64565046.409999982</v>
      </c>
      <c r="H37" s="111">
        <v>434953.59000000358</v>
      </c>
      <c r="I37" s="110"/>
    </row>
    <row r="38" spans="1:9" x14ac:dyDescent="0.2">
      <c r="A38" s="115"/>
      <c r="B38" s="114" t="s">
        <v>629</v>
      </c>
      <c r="C38" s="113">
        <v>10</v>
      </c>
      <c r="D38" s="113">
        <v>0</v>
      </c>
      <c r="E38" s="112" t="s">
        <v>628</v>
      </c>
      <c r="F38" s="111">
        <v>270626400</v>
      </c>
      <c r="G38" s="111">
        <v>267701177.78999996</v>
      </c>
      <c r="H38" s="111">
        <v>2925222.2099999934</v>
      </c>
      <c r="I38" s="110"/>
    </row>
    <row r="39" spans="1:9" ht="42" x14ac:dyDescent="0.2">
      <c r="A39" s="115"/>
      <c r="B39" s="114" t="s">
        <v>627</v>
      </c>
      <c r="C39" s="113">
        <v>10</v>
      </c>
      <c r="D39" s="113">
        <v>0</v>
      </c>
      <c r="E39" s="112" t="s">
        <v>626</v>
      </c>
      <c r="F39" s="111">
        <v>75149500</v>
      </c>
      <c r="G39" s="111">
        <v>75426320.330000028</v>
      </c>
      <c r="H39" s="111">
        <v>-276820.32999999821</v>
      </c>
      <c r="I39" s="110"/>
    </row>
    <row r="40" spans="1:9" ht="63" x14ac:dyDescent="0.2">
      <c r="A40" s="115"/>
      <c r="B40" s="114" t="s">
        <v>625</v>
      </c>
      <c r="C40" s="113">
        <v>10</v>
      </c>
      <c r="D40" s="113">
        <v>182</v>
      </c>
      <c r="E40" s="112" t="s">
        <v>624</v>
      </c>
      <c r="F40" s="111">
        <v>75149500</v>
      </c>
      <c r="G40" s="111">
        <v>75426320.330000028</v>
      </c>
      <c r="H40" s="111">
        <v>-276820.32999999821</v>
      </c>
      <c r="I40" s="110"/>
    </row>
    <row r="41" spans="1:9" ht="42" x14ac:dyDescent="0.2">
      <c r="A41" s="115"/>
      <c r="B41" s="114" t="s">
        <v>623</v>
      </c>
      <c r="C41" s="113">
        <v>10</v>
      </c>
      <c r="D41" s="113">
        <v>0</v>
      </c>
      <c r="E41" s="112" t="s">
        <v>622</v>
      </c>
      <c r="F41" s="111">
        <v>195476900</v>
      </c>
      <c r="G41" s="111">
        <v>192274857.45999992</v>
      </c>
      <c r="H41" s="111">
        <v>3202042.5399999917</v>
      </c>
      <c r="I41" s="110"/>
    </row>
    <row r="42" spans="1:9" ht="63" x14ac:dyDescent="0.2">
      <c r="A42" s="115"/>
      <c r="B42" s="114" t="s">
        <v>621</v>
      </c>
      <c r="C42" s="113">
        <v>10</v>
      </c>
      <c r="D42" s="113">
        <v>182</v>
      </c>
      <c r="E42" s="112" t="s">
        <v>620</v>
      </c>
      <c r="F42" s="111">
        <v>195476900</v>
      </c>
      <c r="G42" s="111">
        <v>192274857.45999992</v>
      </c>
      <c r="H42" s="111">
        <v>3202042.5399999917</v>
      </c>
      <c r="I42" s="110"/>
    </row>
    <row r="43" spans="1:9" x14ac:dyDescent="0.2">
      <c r="A43" s="115"/>
      <c r="B43" s="114" t="s">
        <v>619</v>
      </c>
      <c r="C43" s="113">
        <v>10</v>
      </c>
      <c r="D43" s="113">
        <v>0</v>
      </c>
      <c r="E43" s="112" t="s">
        <v>618</v>
      </c>
      <c r="F43" s="111">
        <v>10975100</v>
      </c>
      <c r="G43" s="111">
        <v>10257137.880000005</v>
      </c>
      <c r="H43" s="111">
        <v>717962.11999999918</v>
      </c>
      <c r="I43" s="110"/>
    </row>
    <row r="44" spans="1:9" ht="31.5" x14ac:dyDescent="0.2">
      <c r="A44" s="115"/>
      <c r="B44" s="114" t="s">
        <v>617</v>
      </c>
      <c r="C44" s="113">
        <v>10</v>
      </c>
      <c r="D44" s="113">
        <v>0</v>
      </c>
      <c r="E44" s="112" t="s">
        <v>616</v>
      </c>
      <c r="F44" s="111">
        <v>10880100</v>
      </c>
      <c r="G44" s="111">
        <v>10164137.880000005</v>
      </c>
      <c r="H44" s="111">
        <v>715962.11999999918</v>
      </c>
      <c r="I44" s="110"/>
    </row>
    <row r="45" spans="1:9" ht="42" x14ac:dyDescent="0.2">
      <c r="A45" s="115"/>
      <c r="B45" s="114" t="s">
        <v>615</v>
      </c>
      <c r="C45" s="113">
        <v>10</v>
      </c>
      <c r="D45" s="113">
        <v>182</v>
      </c>
      <c r="E45" s="112" t="s">
        <v>614</v>
      </c>
      <c r="F45" s="111">
        <v>10880100</v>
      </c>
      <c r="G45" s="111">
        <v>10164137.880000005</v>
      </c>
      <c r="H45" s="111">
        <v>715962.11999999918</v>
      </c>
      <c r="I45" s="110"/>
    </row>
    <row r="46" spans="1:9" ht="31.5" x14ac:dyDescent="0.2">
      <c r="A46" s="115"/>
      <c r="B46" s="114" t="s">
        <v>613</v>
      </c>
      <c r="C46" s="113">
        <v>10</v>
      </c>
      <c r="D46" s="113">
        <v>0</v>
      </c>
      <c r="E46" s="112" t="s">
        <v>612</v>
      </c>
      <c r="F46" s="111">
        <v>95000</v>
      </c>
      <c r="G46" s="111">
        <v>93000</v>
      </c>
      <c r="H46" s="111">
        <v>2000</v>
      </c>
      <c r="I46" s="110"/>
    </row>
    <row r="47" spans="1:9" ht="21" x14ac:dyDescent="0.2">
      <c r="A47" s="115"/>
      <c r="B47" s="114" t="s">
        <v>611</v>
      </c>
      <c r="C47" s="113">
        <v>10</v>
      </c>
      <c r="D47" s="113">
        <v>917</v>
      </c>
      <c r="E47" s="112" t="s">
        <v>610</v>
      </c>
      <c r="F47" s="111">
        <v>95000</v>
      </c>
      <c r="G47" s="111">
        <v>93000</v>
      </c>
      <c r="H47" s="111">
        <v>2000</v>
      </c>
      <c r="I47" s="110"/>
    </row>
    <row r="48" spans="1:9" ht="31.5" x14ac:dyDescent="0.2">
      <c r="A48" s="115"/>
      <c r="B48" s="114" t="s">
        <v>609</v>
      </c>
      <c r="C48" s="113">
        <v>10</v>
      </c>
      <c r="D48" s="113">
        <v>0</v>
      </c>
      <c r="E48" s="112" t="s">
        <v>608</v>
      </c>
      <c r="F48" s="111">
        <v>173000</v>
      </c>
      <c r="G48" s="111">
        <v>175052.16</v>
      </c>
      <c r="H48" s="111">
        <v>-2052.1600000000071</v>
      </c>
      <c r="I48" s="110"/>
    </row>
    <row r="49" spans="1:9" x14ac:dyDescent="0.2">
      <c r="A49" s="115"/>
      <c r="B49" s="114" t="s">
        <v>607</v>
      </c>
      <c r="C49" s="113">
        <v>10</v>
      </c>
      <c r="D49" s="113">
        <v>0</v>
      </c>
      <c r="E49" s="112" t="s">
        <v>606</v>
      </c>
      <c r="F49" s="111">
        <v>86900</v>
      </c>
      <c r="G49" s="111">
        <v>88931.88</v>
      </c>
      <c r="H49" s="111">
        <v>-2031.88</v>
      </c>
      <c r="I49" s="110"/>
    </row>
    <row r="50" spans="1:9" ht="21" x14ac:dyDescent="0.2">
      <c r="A50" s="115"/>
      <c r="B50" s="114" t="s">
        <v>605</v>
      </c>
      <c r="C50" s="113">
        <v>10</v>
      </c>
      <c r="D50" s="113">
        <v>0</v>
      </c>
      <c r="E50" s="112" t="s">
        <v>604</v>
      </c>
      <c r="F50" s="111">
        <v>86900</v>
      </c>
      <c r="G50" s="111">
        <v>88931.88</v>
      </c>
      <c r="H50" s="111">
        <v>-2031.88</v>
      </c>
      <c r="I50" s="110"/>
    </row>
    <row r="51" spans="1:9" ht="31.5" x14ac:dyDescent="0.2">
      <c r="A51" s="115"/>
      <c r="B51" s="114" t="s">
        <v>603</v>
      </c>
      <c r="C51" s="113">
        <v>10</v>
      </c>
      <c r="D51" s="113">
        <v>182</v>
      </c>
      <c r="E51" s="112" t="s">
        <v>602</v>
      </c>
      <c r="F51" s="111">
        <v>86900</v>
      </c>
      <c r="G51" s="111">
        <v>88931.88</v>
      </c>
      <c r="H51" s="111">
        <v>-2031.88</v>
      </c>
      <c r="I51" s="110"/>
    </row>
    <row r="52" spans="1:9" ht="21" x14ac:dyDescent="0.2">
      <c r="A52" s="115"/>
      <c r="B52" s="114" t="s">
        <v>601</v>
      </c>
      <c r="C52" s="113">
        <v>10</v>
      </c>
      <c r="D52" s="113">
        <v>0</v>
      </c>
      <c r="E52" s="112" t="s">
        <v>600</v>
      </c>
      <c r="F52" s="111">
        <v>86100</v>
      </c>
      <c r="G52" s="111">
        <v>86120.28</v>
      </c>
      <c r="H52" s="111">
        <v>-20.280000000002474</v>
      </c>
      <c r="I52" s="110"/>
    </row>
    <row r="53" spans="1:9" ht="42" x14ac:dyDescent="0.2">
      <c r="A53" s="115"/>
      <c r="B53" s="114" t="s">
        <v>599</v>
      </c>
      <c r="C53" s="113">
        <v>10</v>
      </c>
      <c r="D53" s="113">
        <v>0</v>
      </c>
      <c r="E53" s="112" t="s">
        <v>598</v>
      </c>
      <c r="F53" s="111">
        <v>6700</v>
      </c>
      <c r="G53" s="111">
        <v>6696.34</v>
      </c>
      <c r="H53" s="111">
        <v>3.6599999999998545</v>
      </c>
      <c r="I53" s="110"/>
    </row>
    <row r="54" spans="1:9" ht="52.5" x14ac:dyDescent="0.2">
      <c r="A54" s="115"/>
      <c r="B54" s="114" t="s">
        <v>597</v>
      </c>
      <c r="C54" s="113">
        <v>10</v>
      </c>
      <c r="D54" s="113">
        <v>182</v>
      </c>
      <c r="E54" s="112" t="s">
        <v>596</v>
      </c>
      <c r="F54" s="111">
        <v>6700</v>
      </c>
      <c r="G54" s="111">
        <v>6696.34</v>
      </c>
      <c r="H54" s="111">
        <v>3.6599999999998545</v>
      </c>
      <c r="I54" s="110"/>
    </row>
    <row r="55" spans="1:9" x14ac:dyDescent="0.2">
      <c r="A55" s="115"/>
      <c r="B55" s="114" t="s">
        <v>595</v>
      </c>
      <c r="C55" s="113">
        <v>10</v>
      </c>
      <c r="D55" s="113">
        <v>0</v>
      </c>
      <c r="E55" s="112" t="s">
        <v>594</v>
      </c>
      <c r="F55" s="111">
        <v>79400</v>
      </c>
      <c r="G55" s="111">
        <v>79423.94</v>
      </c>
      <c r="H55" s="111">
        <v>-23.940000000002328</v>
      </c>
      <c r="I55" s="110"/>
    </row>
    <row r="56" spans="1:9" ht="21" x14ac:dyDescent="0.2">
      <c r="A56" s="115"/>
      <c r="B56" s="114" t="s">
        <v>593</v>
      </c>
      <c r="C56" s="113">
        <v>10</v>
      </c>
      <c r="D56" s="113">
        <v>182</v>
      </c>
      <c r="E56" s="112" t="s">
        <v>592</v>
      </c>
      <c r="F56" s="111">
        <v>79400</v>
      </c>
      <c r="G56" s="111">
        <v>79423.94</v>
      </c>
      <c r="H56" s="111">
        <v>-23.940000000002328</v>
      </c>
      <c r="I56" s="110"/>
    </row>
    <row r="57" spans="1:9" ht="31.5" x14ac:dyDescent="0.2">
      <c r="A57" s="115"/>
      <c r="B57" s="114" t="s">
        <v>591</v>
      </c>
      <c r="C57" s="113">
        <v>10</v>
      </c>
      <c r="D57" s="113">
        <v>0</v>
      </c>
      <c r="E57" s="112" t="s">
        <v>590</v>
      </c>
      <c r="F57" s="111">
        <v>740230400</v>
      </c>
      <c r="G57" s="111">
        <v>762196615.29999983</v>
      </c>
      <c r="H57" s="111">
        <v>-21966215.300000001</v>
      </c>
      <c r="I57" s="110"/>
    </row>
    <row r="58" spans="1:9" ht="63" x14ac:dyDescent="0.2">
      <c r="A58" s="115"/>
      <c r="B58" s="114" t="s">
        <v>589</v>
      </c>
      <c r="C58" s="113">
        <v>10</v>
      </c>
      <c r="D58" s="113">
        <v>0</v>
      </c>
      <c r="E58" s="112" t="s">
        <v>588</v>
      </c>
      <c r="F58" s="111">
        <v>31900</v>
      </c>
      <c r="G58" s="111">
        <v>31869.99</v>
      </c>
      <c r="H58" s="111">
        <v>30.009999999998399</v>
      </c>
      <c r="I58" s="110"/>
    </row>
    <row r="59" spans="1:9" ht="42" x14ac:dyDescent="0.2">
      <c r="A59" s="115"/>
      <c r="B59" s="114" t="s">
        <v>587</v>
      </c>
      <c r="C59" s="113">
        <v>10</v>
      </c>
      <c r="D59" s="113">
        <v>921</v>
      </c>
      <c r="E59" s="112" t="s">
        <v>586</v>
      </c>
      <c r="F59" s="111">
        <v>31900</v>
      </c>
      <c r="G59" s="111">
        <v>31869.99</v>
      </c>
      <c r="H59" s="111">
        <v>30.009999999998399</v>
      </c>
      <c r="I59" s="110"/>
    </row>
    <row r="60" spans="1:9" ht="73.5" x14ac:dyDescent="0.2">
      <c r="A60" s="115"/>
      <c r="B60" s="114" t="s">
        <v>585</v>
      </c>
      <c r="C60" s="113">
        <v>10</v>
      </c>
      <c r="D60" s="113">
        <v>0</v>
      </c>
      <c r="E60" s="112" t="s">
        <v>584</v>
      </c>
      <c r="F60" s="111">
        <v>718186000</v>
      </c>
      <c r="G60" s="111">
        <v>739847053.15999985</v>
      </c>
      <c r="H60" s="111">
        <v>-21661053.160000004</v>
      </c>
      <c r="I60" s="110"/>
    </row>
    <row r="61" spans="1:9" ht="52.5" x14ac:dyDescent="0.2">
      <c r="A61" s="115"/>
      <c r="B61" s="114" t="s">
        <v>583</v>
      </c>
      <c r="C61" s="113">
        <v>10</v>
      </c>
      <c r="D61" s="113">
        <v>0</v>
      </c>
      <c r="E61" s="112" t="s">
        <v>582</v>
      </c>
      <c r="F61" s="111">
        <v>93986000</v>
      </c>
      <c r="G61" s="111">
        <v>97724297.769999996</v>
      </c>
      <c r="H61" s="111">
        <v>-3738297.77</v>
      </c>
      <c r="I61" s="110"/>
    </row>
    <row r="62" spans="1:9" ht="63" x14ac:dyDescent="0.2">
      <c r="A62" s="115"/>
      <c r="B62" s="114" t="s">
        <v>581</v>
      </c>
      <c r="C62" s="113">
        <v>10</v>
      </c>
      <c r="D62" s="113">
        <v>821</v>
      </c>
      <c r="E62" s="112" t="s">
        <v>580</v>
      </c>
      <c r="F62" s="111">
        <v>93986000</v>
      </c>
      <c r="G62" s="111">
        <v>97724297.769999996</v>
      </c>
      <c r="H62" s="111">
        <v>-3738297.77</v>
      </c>
      <c r="I62" s="110"/>
    </row>
    <row r="63" spans="1:9" ht="63" x14ac:dyDescent="0.2">
      <c r="A63" s="115"/>
      <c r="B63" s="114" t="s">
        <v>579</v>
      </c>
      <c r="C63" s="113">
        <v>10</v>
      </c>
      <c r="D63" s="113">
        <v>0</v>
      </c>
      <c r="E63" s="112" t="s">
        <v>578</v>
      </c>
      <c r="F63" s="111">
        <v>590000000</v>
      </c>
      <c r="G63" s="111">
        <v>606925851.73999989</v>
      </c>
      <c r="H63" s="111">
        <v>-16925851.74000001</v>
      </c>
      <c r="I63" s="110"/>
    </row>
    <row r="64" spans="1:9" ht="63" x14ac:dyDescent="0.2">
      <c r="A64" s="115"/>
      <c r="B64" s="114" t="s">
        <v>577</v>
      </c>
      <c r="C64" s="113">
        <v>10</v>
      </c>
      <c r="D64" s="113">
        <v>921</v>
      </c>
      <c r="E64" s="112" t="s">
        <v>576</v>
      </c>
      <c r="F64" s="111">
        <v>590000000</v>
      </c>
      <c r="G64" s="111">
        <v>606925851.73999989</v>
      </c>
      <c r="H64" s="111">
        <v>-16925851.74000001</v>
      </c>
      <c r="I64" s="110"/>
    </row>
    <row r="65" spans="1:9" ht="63" x14ac:dyDescent="0.2">
      <c r="A65" s="115"/>
      <c r="B65" s="114" t="s">
        <v>575</v>
      </c>
      <c r="C65" s="113">
        <v>10</v>
      </c>
      <c r="D65" s="113">
        <v>0</v>
      </c>
      <c r="E65" s="112" t="s">
        <v>574</v>
      </c>
      <c r="F65" s="111">
        <v>34200000</v>
      </c>
      <c r="G65" s="111">
        <v>35196903.650000021</v>
      </c>
      <c r="H65" s="111">
        <v>-996903.65</v>
      </c>
      <c r="I65" s="110"/>
    </row>
    <row r="66" spans="1:9" ht="52.5" x14ac:dyDescent="0.2">
      <c r="A66" s="115"/>
      <c r="B66" s="114" t="s">
        <v>573</v>
      </c>
      <c r="C66" s="113">
        <v>10</v>
      </c>
      <c r="D66" s="113">
        <v>902</v>
      </c>
      <c r="E66" s="112" t="s">
        <v>572</v>
      </c>
      <c r="F66" s="111">
        <v>160700</v>
      </c>
      <c r="G66" s="111">
        <v>157889.28</v>
      </c>
      <c r="H66" s="111">
        <v>2810.72</v>
      </c>
      <c r="I66" s="110"/>
    </row>
    <row r="67" spans="1:9" ht="52.5" x14ac:dyDescent="0.2">
      <c r="A67" s="115"/>
      <c r="B67" s="114" t="s">
        <v>573</v>
      </c>
      <c r="C67" s="113">
        <v>10</v>
      </c>
      <c r="D67" s="113">
        <v>920</v>
      </c>
      <c r="E67" s="112" t="s">
        <v>572</v>
      </c>
      <c r="F67" s="111">
        <v>200800</v>
      </c>
      <c r="G67" s="111">
        <v>200813.3</v>
      </c>
      <c r="H67" s="111">
        <v>-13.299999999988358</v>
      </c>
      <c r="I67" s="110"/>
    </row>
    <row r="68" spans="1:9" ht="52.5" x14ac:dyDescent="0.2">
      <c r="A68" s="115"/>
      <c r="B68" s="114" t="s">
        <v>573</v>
      </c>
      <c r="C68" s="113">
        <v>10</v>
      </c>
      <c r="D68" s="113">
        <v>921</v>
      </c>
      <c r="E68" s="112" t="s">
        <v>572</v>
      </c>
      <c r="F68" s="111">
        <v>33838500</v>
      </c>
      <c r="G68" s="111">
        <v>34838201.070000023</v>
      </c>
      <c r="H68" s="111">
        <v>-999701.07</v>
      </c>
      <c r="I68" s="110"/>
    </row>
    <row r="69" spans="1:9" ht="21" x14ac:dyDescent="0.2">
      <c r="A69" s="115"/>
      <c r="B69" s="114" t="s">
        <v>571</v>
      </c>
      <c r="C69" s="113">
        <v>10</v>
      </c>
      <c r="D69" s="113">
        <v>0</v>
      </c>
      <c r="E69" s="112" t="s">
        <v>570</v>
      </c>
      <c r="F69" s="111">
        <v>2042500</v>
      </c>
      <c r="G69" s="111">
        <v>2339735</v>
      </c>
      <c r="H69" s="111">
        <v>-297235</v>
      </c>
      <c r="I69" s="110"/>
    </row>
    <row r="70" spans="1:9" ht="42" x14ac:dyDescent="0.2">
      <c r="A70" s="115"/>
      <c r="B70" s="114" t="s">
        <v>569</v>
      </c>
      <c r="C70" s="113">
        <v>10</v>
      </c>
      <c r="D70" s="113">
        <v>0</v>
      </c>
      <c r="E70" s="112" t="s">
        <v>568</v>
      </c>
      <c r="F70" s="111">
        <v>2042500</v>
      </c>
      <c r="G70" s="111">
        <v>2339735</v>
      </c>
      <c r="H70" s="111">
        <v>-297235</v>
      </c>
      <c r="I70" s="110"/>
    </row>
    <row r="71" spans="1:9" ht="42" x14ac:dyDescent="0.2">
      <c r="A71" s="115"/>
      <c r="B71" s="114" t="s">
        <v>567</v>
      </c>
      <c r="C71" s="113">
        <v>10</v>
      </c>
      <c r="D71" s="113">
        <v>921</v>
      </c>
      <c r="E71" s="112" t="s">
        <v>566</v>
      </c>
      <c r="F71" s="111">
        <v>2042500</v>
      </c>
      <c r="G71" s="111">
        <v>2339735</v>
      </c>
      <c r="H71" s="111">
        <v>-297235</v>
      </c>
      <c r="I71" s="110"/>
    </row>
    <row r="72" spans="1:9" ht="63" x14ac:dyDescent="0.2">
      <c r="A72" s="115"/>
      <c r="B72" s="114" t="s">
        <v>565</v>
      </c>
      <c r="C72" s="113">
        <v>10</v>
      </c>
      <c r="D72" s="113">
        <v>0</v>
      </c>
      <c r="E72" s="112" t="s">
        <v>564</v>
      </c>
      <c r="F72" s="111">
        <v>19970000</v>
      </c>
      <c r="G72" s="111">
        <v>19977957.149999999</v>
      </c>
      <c r="H72" s="111">
        <v>-7957.1499999999069</v>
      </c>
      <c r="I72" s="110"/>
    </row>
    <row r="73" spans="1:9" ht="63" x14ac:dyDescent="0.2">
      <c r="A73" s="115"/>
      <c r="B73" s="114" t="s">
        <v>563</v>
      </c>
      <c r="C73" s="113">
        <v>10</v>
      </c>
      <c r="D73" s="113">
        <v>0</v>
      </c>
      <c r="E73" s="112" t="s">
        <v>562</v>
      </c>
      <c r="F73" s="111">
        <v>19970000</v>
      </c>
      <c r="G73" s="111">
        <v>19977957.149999999</v>
      </c>
      <c r="H73" s="111">
        <v>-7957.1499999999069</v>
      </c>
      <c r="I73" s="110"/>
    </row>
    <row r="74" spans="1:9" ht="63" x14ac:dyDescent="0.2">
      <c r="A74" s="115"/>
      <c r="B74" s="114" t="s">
        <v>561</v>
      </c>
      <c r="C74" s="113">
        <v>10</v>
      </c>
      <c r="D74" s="113">
        <v>921</v>
      </c>
      <c r="E74" s="112" t="s">
        <v>560</v>
      </c>
      <c r="F74" s="111">
        <v>18440000</v>
      </c>
      <c r="G74" s="111">
        <v>18438415</v>
      </c>
      <c r="H74" s="111">
        <v>1585</v>
      </c>
      <c r="I74" s="110"/>
    </row>
    <row r="75" spans="1:9" ht="63" x14ac:dyDescent="0.2">
      <c r="A75" s="115"/>
      <c r="B75" s="114" t="s">
        <v>561</v>
      </c>
      <c r="C75" s="113">
        <v>10</v>
      </c>
      <c r="D75" s="113">
        <v>923</v>
      </c>
      <c r="E75" s="112" t="s">
        <v>560</v>
      </c>
      <c r="F75" s="111">
        <v>1530000</v>
      </c>
      <c r="G75" s="111">
        <v>1539542.15</v>
      </c>
      <c r="H75" s="111">
        <v>-9542.1499999999069</v>
      </c>
      <c r="I75" s="110"/>
    </row>
    <row r="76" spans="1:9" ht="21" x14ac:dyDescent="0.2">
      <c r="A76" s="115"/>
      <c r="B76" s="114" t="s">
        <v>559</v>
      </c>
      <c r="C76" s="113">
        <v>10</v>
      </c>
      <c r="D76" s="113">
        <v>0</v>
      </c>
      <c r="E76" s="112" t="s">
        <v>558</v>
      </c>
      <c r="F76" s="111">
        <v>7000000</v>
      </c>
      <c r="G76" s="111">
        <v>7057961.2100000018</v>
      </c>
      <c r="H76" s="111">
        <v>-57961.21</v>
      </c>
      <c r="I76" s="110"/>
    </row>
    <row r="77" spans="1:9" ht="21" x14ac:dyDescent="0.2">
      <c r="A77" s="115"/>
      <c r="B77" s="114" t="s">
        <v>557</v>
      </c>
      <c r="C77" s="113">
        <v>10</v>
      </c>
      <c r="D77" s="113">
        <v>0</v>
      </c>
      <c r="E77" s="112" t="s">
        <v>556</v>
      </c>
      <c r="F77" s="111">
        <v>7000000</v>
      </c>
      <c r="G77" s="111">
        <v>7057961.2100000018</v>
      </c>
      <c r="H77" s="111">
        <v>-57961.21</v>
      </c>
      <c r="I77" s="110"/>
    </row>
    <row r="78" spans="1:9" ht="21" x14ac:dyDescent="0.2">
      <c r="A78" s="115"/>
      <c r="B78" s="114" t="s">
        <v>555</v>
      </c>
      <c r="C78" s="113">
        <v>10</v>
      </c>
      <c r="D78" s="113">
        <v>48</v>
      </c>
      <c r="E78" s="112" t="s">
        <v>554</v>
      </c>
      <c r="F78" s="111">
        <v>300000</v>
      </c>
      <c r="G78" s="111">
        <v>290146.71999999997</v>
      </c>
      <c r="H78" s="111">
        <v>9853.2800000000279</v>
      </c>
      <c r="I78" s="110"/>
    </row>
    <row r="79" spans="1:9" ht="21" x14ac:dyDescent="0.2">
      <c r="A79" s="115"/>
      <c r="B79" s="114" t="s">
        <v>553</v>
      </c>
      <c r="C79" s="113">
        <v>10</v>
      </c>
      <c r="D79" s="113">
        <v>48</v>
      </c>
      <c r="E79" s="112" t="s">
        <v>552</v>
      </c>
      <c r="F79" s="111">
        <v>110000</v>
      </c>
      <c r="G79" s="111">
        <v>100981.09</v>
      </c>
      <c r="H79" s="111">
        <v>9018.91</v>
      </c>
      <c r="I79" s="110"/>
    </row>
    <row r="80" spans="1:9" ht="21" x14ac:dyDescent="0.2">
      <c r="A80" s="115"/>
      <c r="B80" s="114" t="s">
        <v>551</v>
      </c>
      <c r="C80" s="113">
        <v>10</v>
      </c>
      <c r="D80" s="113">
        <v>48</v>
      </c>
      <c r="E80" s="112" t="s">
        <v>550</v>
      </c>
      <c r="F80" s="111">
        <v>885000</v>
      </c>
      <c r="G80" s="111">
        <v>681378.58</v>
      </c>
      <c r="H80" s="111">
        <v>203621.42</v>
      </c>
      <c r="I80" s="110"/>
    </row>
    <row r="81" spans="1:9" ht="21" x14ac:dyDescent="0.2">
      <c r="A81" s="115"/>
      <c r="B81" s="114" t="s">
        <v>549</v>
      </c>
      <c r="C81" s="113">
        <v>10</v>
      </c>
      <c r="D81" s="113">
        <v>48</v>
      </c>
      <c r="E81" s="112" t="s">
        <v>548</v>
      </c>
      <c r="F81" s="111">
        <v>5615000</v>
      </c>
      <c r="G81" s="111">
        <v>5985454.790000001</v>
      </c>
      <c r="H81" s="111">
        <v>-370454.79</v>
      </c>
      <c r="I81" s="110"/>
    </row>
    <row r="82" spans="1:9" ht="21" x14ac:dyDescent="0.2">
      <c r="A82" s="115"/>
      <c r="B82" s="114" t="s">
        <v>547</v>
      </c>
      <c r="C82" s="113">
        <v>10</v>
      </c>
      <c r="D82" s="113">
        <v>48</v>
      </c>
      <c r="E82" s="112" t="s">
        <v>546</v>
      </c>
      <c r="F82" s="111">
        <v>90000</v>
      </c>
      <c r="G82" s="111">
        <v>2.9999999998835847E-2</v>
      </c>
      <c r="H82" s="111">
        <v>89999.97</v>
      </c>
      <c r="I82" s="110"/>
    </row>
    <row r="83" spans="1:9" ht="21" x14ac:dyDescent="0.2">
      <c r="A83" s="115"/>
      <c r="B83" s="114" t="s">
        <v>545</v>
      </c>
      <c r="C83" s="113">
        <v>10</v>
      </c>
      <c r="D83" s="113">
        <v>0</v>
      </c>
      <c r="E83" s="112" t="s">
        <v>544</v>
      </c>
      <c r="F83" s="111">
        <v>5263200</v>
      </c>
      <c r="G83" s="111">
        <v>5320085.6900000004</v>
      </c>
      <c r="H83" s="111">
        <v>-56885.69</v>
      </c>
      <c r="I83" s="110"/>
    </row>
    <row r="84" spans="1:9" x14ac:dyDescent="0.2">
      <c r="A84" s="115"/>
      <c r="B84" s="114" t="s">
        <v>543</v>
      </c>
      <c r="C84" s="113">
        <v>10</v>
      </c>
      <c r="D84" s="113">
        <v>0</v>
      </c>
      <c r="E84" s="112" t="s">
        <v>542</v>
      </c>
      <c r="F84" s="111">
        <v>1560000</v>
      </c>
      <c r="G84" s="111">
        <v>1579714.7</v>
      </c>
      <c r="H84" s="111">
        <v>-19714.7</v>
      </c>
      <c r="I84" s="110"/>
    </row>
    <row r="85" spans="1:9" x14ac:dyDescent="0.2">
      <c r="A85" s="115"/>
      <c r="B85" s="114" t="s">
        <v>541</v>
      </c>
      <c r="C85" s="113">
        <v>10</v>
      </c>
      <c r="D85" s="113">
        <v>0</v>
      </c>
      <c r="E85" s="112" t="s">
        <v>540</v>
      </c>
      <c r="F85" s="111">
        <v>1560000</v>
      </c>
      <c r="G85" s="111">
        <v>1579714.7</v>
      </c>
      <c r="H85" s="111">
        <v>-19714.7</v>
      </c>
      <c r="I85" s="110"/>
    </row>
    <row r="86" spans="1:9" ht="21" x14ac:dyDescent="0.2">
      <c r="A86" s="115"/>
      <c r="B86" s="114" t="s">
        <v>539</v>
      </c>
      <c r="C86" s="113">
        <v>10</v>
      </c>
      <c r="D86" s="113">
        <v>917</v>
      </c>
      <c r="E86" s="112" t="s">
        <v>538</v>
      </c>
      <c r="F86" s="111">
        <v>370000</v>
      </c>
      <c r="G86" s="111">
        <v>370600</v>
      </c>
      <c r="H86" s="111">
        <v>-600</v>
      </c>
      <c r="I86" s="110"/>
    </row>
    <row r="87" spans="1:9" ht="21" x14ac:dyDescent="0.2">
      <c r="A87" s="115"/>
      <c r="B87" s="114" t="s">
        <v>539</v>
      </c>
      <c r="C87" s="113">
        <v>10</v>
      </c>
      <c r="D87" s="113">
        <v>920</v>
      </c>
      <c r="E87" s="112" t="s">
        <v>538</v>
      </c>
      <c r="F87" s="111">
        <v>1190000</v>
      </c>
      <c r="G87" s="111">
        <v>1209114.7</v>
      </c>
      <c r="H87" s="111">
        <v>-19114.7</v>
      </c>
      <c r="I87" s="110"/>
    </row>
    <row r="88" spans="1:9" x14ac:dyDescent="0.2">
      <c r="A88" s="115"/>
      <c r="B88" s="114" t="s">
        <v>537</v>
      </c>
      <c r="C88" s="113">
        <v>10</v>
      </c>
      <c r="D88" s="113">
        <v>0</v>
      </c>
      <c r="E88" s="112" t="s">
        <v>536</v>
      </c>
      <c r="F88" s="111">
        <v>3703200</v>
      </c>
      <c r="G88" s="111">
        <v>3740370.99</v>
      </c>
      <c r="H88" s="111">
        <v>-37170.99</v>
      </c>
      <c r="I88" s="110"/>
    </row>
    <row r="89" spans="1:9" ht="31.5" x14ac:dyDescent="0.2">
      <c r="A89" s="115"/>
      <c r="B89" s="114" t="s">
        <v>535</v>
      </c>
      <c r="C89" s="113">
        <v>10</v>
      </c>
      <c r="D89" s="113">
        <v>0</v>
      </c>
      <c r="E89" s="112" t="s">
        <v>534</v>
      </c>
      <c r="F89" s="111">
        <v>138400</v>
      </c>
      <c r="G89" s="111">
        <v>130878.26</v>
      </c>
      <c r="H89" s="111">
        <v>7521.7399999999907</v>
      </c>
      <c r="I89" s="110"/>
    </row>
    <row r="90" spans="1:9" ht="31.5" x14ac:dyDescent="0.2">
      <c r="A90" s="115"/>
      <c r="B90" s="114" t="s">
        <v>533</v>
      </c>
      <c r="C90" s="113">
        <v>10</v>
      </c>
      <c r="D90" s="113">
        <v>902</v>
      </c>
      <c r="E90" s="112" t="s">
        <v>532</v>
      </c>
      <c r="F90" s="111">
        <v>68200</v>
      </c>
      <c r="G90" s="111">
        <v>69059.350000000006</v>
      </c>
      <c r="H90" s="111">
        <v>-859.35000000000582</v>
      </c>
      <c r="I90" s="110"/>
    </row>
    <row r="91" spans="1:9" ht="31.5" x14ac:dyDescent="0.2">
      <c r="A91" s="115"/>
      <c r="B91" s="114" t="s">
        <v>533</v>
      </c>
      <c r="C91" s="113">
        <v>10</v>
      </c>
      <c r="D91" s="113">
        <v>920</v>
      </c>
      <c r="E91" s="112" t="s">
        <v>532</v>
      </c>
      <c r="F91" s="111">
        <v>70200</v>
      </c>
      <c r="G91" s="111">
        <v>61818.91</v>
      </c>
      <c r="H91" s="111">
        <v>8381.09</v>
      </c>
      <c r="I91" s="110"/>
    </row>
    <row r="92" spans="1:9" x14ac:dyDescent="0.2">
      <c r="A92" s="115"/>
      <c r="B92" s="114" t="s">
        <v>531</v>
      </c>
      <c r="C92" s="113">
        <v>10</v>
      </c>
      <c r="D92" s="113">
        <v>0</v>
      </c>
      <c r="E92" s="112" t="s">
        <v>530</v>
      </c>
      <c r="F92" s="111">
        <v>3564800</v>
      </c>
      <c r="G92" s="111">
        <v>3609492.73</v>
      </c>
      <c r="H92" s="111">
        <v>-44692.73</v>
      </c>
      <c r="I92" s="110"/>
    </row>
    <row r="93" spans="1:9" ht="21" x14ac:dyDescent="0.2">
      <c r="A93" s="115"/>
      <c r="B93" s="114" t="s">
        <v>529</v>
      </c>
      <c r="C93" s="113">
        <v>10</v>
      </c>
      <c r="D93" s="113">
        <v>902</v>
      </c>
      <c r="E93" s="112" t="s">
        <v>528</v>
      </c>
      <c r="F93" s="111">
        <v>202600</v>
      </c>
      <c r="G93" s="111">
        <v>202636.38</v>
      </c>
      <c r="H93" s="111">
        <v>-36.380000000004657</v>
      </c>
      <c r="I93" s="110"/>
    </row>
    <row r="94" spans="1:9" ht="21" x14ac:dyDescent="0.2">
      <c r="A94" s="115"/>
      <c r="B94" s="114" t="s">
        <v>529</v>
      </c>
      <c r="C94" s="113">
        <v>10</v>
      </c>
      <c r="D94" s="113">
        <v>905</v>
      </c>
      <c r="E94" s="112" t="s">
        <v>528</v>
      </c>
      <c r="F94" s="111">
        <v>37300</v>
      </c>
      <c r="G94" s="111">
        <v>37328.68</v>
      </c>
      <c r="H94" s="111">
        <v>-28.680000000000291</v>
      </c>
      <c r="I94" s="110"/>
    </row>
    <row r="95" spans="1:9" ht="21" x14ac:dyDescent="0.2">
      <c r="A95" s="115"/>
      <c r="B95" s="114" t="s">
        <v>529</v>
      </c>
      <c r="C95" s="113">
        <v>10</v>
      </c>
      <c r="D95" s="113">
        <v>917</v>
      </c>
      <c r="E95" s="112" t="s">
        <v>528</v>
      </c>
      <c r="F95" s="111">
        <v>14900</v>
      </c>
      <c r="G95" s="111">
        <v>14891.68</v>
      </c>
      <c r="H95" s="111">
        <v>8.319999999999709</v>
      </c>
      <c r="I95" s="110"/>
    </row>
    <row r="96" spans="1:9" ht="21" x14ac:dyDescent="0.2">
      <c r="A96" s="115"/>
      <c r="B96" s="114" t="s">
        <v>529</v>
      </c>
      <c r="C96" s="113">
        <v>10</v>
      </c>
      <c r="D96" s="113">
        <v>918</v>
      </c>
      <c r="E96" s="112" t="s">
        <v>528</v>
      </c>
      <c r="F96" s="111">
        <v>25400</v>
      </c>
      <c r="G96" s="111">
        <v>25441.27</v>
      </c>
      <c r="H96" s="111">
        <v>-41.270000000000437</v>
      </c>
      <c r="I96" s="110"/>
    </row>
    <row r="97" spans="1:9" ht="21" x14ac:dyDescent="0.2">
      <c r="A97" s="115"/>
      <c r="B97" s="114" t="s">
        <v>529</v>
      </c>
      <c r="C97" s="113">
        <v>10</v>
      </c>
      <c r="D97" s="113">
        <v>920</v>
      </c>
      <c r="E97" s="112" t="s">
        <v>528</v>
      </c>
      <c r="F97" s="111">
        <v>400</v>
      </c>
      <c r="G97" s="111">
        <v>376.24</v>
      </c>
      <c r="H97" s="111">
        <v>23.76</v>
      </c>
      <c r="I97" s="110"/>
    </row>
    <row r="98" spans="1:9" ht="21" x14ac:dyDescent="0.2">
      <c r="A98" s="115"/>
      <c r="B98" s="114" t="s">
        <v>529</v>
      </c>
      <c r="C98" s="113">
        <v>10</v>
      </c>
      <c r="D98" s="113">
        <v>921</v>
      </c>
      <c r="E98" s="112" t="s">
        <v>528</v>
      </c>
      <c r="F98" s="111">
        <v>220900</v>
      </c>
      <c r="G98" s="111">
        <v>220899.16</v>
      </c>
      <c r="H98" s="111">
        <v>0.83999999999650754</v>
      </c>
      <c r="I98" s="110"/>
    </row>
    <row r="99" spans="1:9" ht="21" x14ac:dyDescent="0.2">
      <c r="A99" s="115"/>
      <c r="B99" s="114" t="s">
        <v>529</v>
      </c>
      <c r="C99" s="113">
        <v>10</v>
      </c>
      <c r="D99" s="113">
        <v>923</v>
      </c>
      <c r="E99" s="112" t="s">
        <v>528</v>
      </c>
      <c r="F99" s="111">
        <v>2870800</v>
      </c>
      <c r="G99" s="111">
        <v>2870789</v>
      </c>
      <c r="H99" s="111">
        <v>11</v>
      </c>
      <c r="I99" s="110"/>
    </row>
    <row r="100" spans="1:9" ht="21" x14ac:dyDescent="0.2">
      <c r="A100" s="115"/>
      <c r="B100" s="114" t="s">
        <v>529</v>
      </c>
      <c r="C100" s="113">
        <v>10</v>
      </c>
      <c r="D100" s="113">
        <v>925</v>
      </c>
      <c r="E100" s="112" t="s">
        <v>528</v>
      </c>
      <c r="F100" s="111">
        <v>192500</v>
      </c>
      <c r="G100" s="111">
        <v>237130.32</v>
      </c>
      <c r="H100" s="111">
        <v>-44630.32</v>
      </c>
      <c r="I100" s="110"/>
    </row>
    <row r="101" spans="1:9" ht="21" x14ac:dyDescent="0.2">
      <c r="A101" s="115"/>
      <c r="B101" s="114" t="s">
        <v>527</v>
      </c>
      <c r="C101" s="113">
        <v>10</v>
      </c>
      <c r="D101" s="113">
        <v>0</v>
      </c>
      <c r="E101" s="112" t="s">
        <v>526</v>
      </c>
      <c r="F101" s="111">
        <v>124100000</v>
      </c>
      <c r="G101" s="111">
        <v>34278432.190000005</v>
      </c>
      <c r="H101" s="111">
        <v>89821567.810000002</v>
      </c>
      <c r="I101" s="110"/>
    </row>
    <row r="102" spans="1:9" ht="63" x14ac:dyDescent="0.2">
      <c r="A102" s="115"/>
      <c r="B102" s="114" t="s">
        <v>525</v>
      </c>
      <c r="C102" s="113">
        <v>10</v>
      </c>
      <c r="D102" s="113">
        <v>0</v>
      </c>
      <c r="E102" s="112" t="s">
        <v>524</v>
      </c>
      <c r="F102" s="111">
        <v>75000000</v>
      </c>
      <c r="G102" s="111">
        <v>15637659.340000004</v>
      </c>
      <c r="H102" s="111">
        <v>59362340.659999996</v>
      </c>
      <c r="I102" s="110"/>
    </row>
    <row r="103" spans="1:9" ht="73.5" x14ac:dyDescent="0.2">
      <c r="A103" s="115"/>
      <c r="B103" s="114" t="s">
        <v>523</v>
      </c>
      <c r="C103" s="113">
        <v>10</v>
      </c>
      <c r="D103" s="113">
        <v>0</v>
      </c>
      <c r="E103" s="112" t="s">
        <v>522</v>
      </c>
      <c r="F103" s="111">
        <v>75000000</v>
      </c>
      <c r="G103" s="111">
        <v>15637659.340000004</v>
      </c>
      <c r="H103" s="111">
        <v>59362340.659999996</v>
      </c>
      <c r="I103" s="110"/>
    </row>
    <row r="104" spans="1:9" ht="73.5" x14ac:dyDescent="0.2">
      <c r="A104" s="115"/>
      <c r="B104" s="114" t="s">
        <v>521</v>
      </c>
      <c r="C104" s="113">
        <v>10</v>
      </c>
      <c r="D104" s="113">
        <v>921</v>
      </c>
      <c r="E104" s="112" t="s">
        <v>520</v>
      </c>
      <c r="F104" s="111">
        <v>75000000</v>
      </c>
      <c r="G104" s="111">
        <v>15637659.340000004</v>
      </c>
      <c r="H104" s="111">
        <v>59362340.659999996</v>
      </c>
      <c r="I104" s="110"/>
    </row>
    <row r="105" spans="1:9" ht="42" x14ac:dyDescent="0.2">
      <c r="A105" s="115"/>
      <c r="B105" s="114" t="s">
        <v>519</v>
      </c>
      <c r="C105" s="113">
        <v>10</v>
      </c>
      <c r="D105" s="113">
        <v>0</v>
      </c>
      <c r="E105" s="112" t="s">
        <v>518</v>
      </c>
      <c r="F105" s="111">
        <v>49100000</v>
      </c>
      <c r="G105" s="111">
        <v>18640772.850000001</v>
      </c>
      <c r="H105" s="111">
        <v>30459227.149999999</v>
      </c>
      <c r="I105" s="110"/>
    </row>
    <row r="106" spans="1:9" ht="31.5" x14ac:dyDescent="0.2">
      <c r="A106" s="115"/>
      <c r="B106" s="114" t="s">
        <v>517</v>
      </c>
      <c r="C106" s="113">
        <v>10</v>
      </c>
      <c r="D106" s="113">
        <v>0</v>
      </c>
      <c r="E106" s="112" t="s">
        <v>516</v>
      </c>
      <c r="F106" s="111">
        <v>4100000</v>
      </c>
      <c r="G106" s="111">
        <v>4056380.99</v>
      </c>
      <c r="H106" s="111">
        <v>43619.009999999776</v>
      </c>
      <c r="I106" s="110"/>
    </row>
    <row r="107" spans="1:9" ht="42" x14ac:dyDescent="0.2">
      <c r="A107" s="115"/>
      <c r="B107" s="114" t="s">
        <v>515</v>
      </c>
      <c r="C107" s="113">
        <v>10</v>
      </c>
      <c r="D107" s="113">
        <v>821</v>
      </c>
      <c r="E107" s="112" t="s">
        <v>514</v>
      </c>
      <c r="F107" s="111">
        <v>4100000</v>
      </c>
      <c r="G107" s="111">
        <v>4056380.99</v>
      </c>
      <c r="H107" s="111">
        <v>43619.009999999776</v>
      </c>
      <c r="I107" s="110"/>
    </row>
    <row r="108" spans="1:9" ht="42" x14ac:dyDescent="0.2">
      <c r="A108" s="115"/>
      <c r="B108" s="114" t="s">
        <v>513</v>
      </c>
      <c r="C108" s="113">
        <v>10</v>
      </c>
      <c r="D108" s="113">
        <v>0</v>
      </c>
      <c r="E108" s="112" t="s">
        <v>512</v>
      </c>
      <c r="F108" s="111">
        <v>45000000</v>
      </c>
      <c r="G108" s="111">
        <v>14584391.859999999</v>
      </c>
      <c r="H108" s="111">
        <v>30415608.140000001</v>
      </c>
      <c r="I108" s="110"/>
    </row>
    <row r="109" spans="1:9" ht="42" x14ac:dyDescent="0.2">
      <c r="A109" s="115"/>
      <c r="B109" s="114" t="s">
        <v>511</v>
      </c>
      <c r="C109" s="113">
        <v>10</v>
      </c>
      <c r="D109" s="113">
        <v>921</v>
      </c>
      <c r="E109" s="112" t="s">
        <v>510</v>
      </c>
      <c r="F109" s="111">
        <v>45000000</v>
      </c>
      <c r="G109" s="111">
        <v>14584391.859999999</v>
      </c>
      <c r="H109" s="111">
        <v>30415608.140000001</v>
      </c>
      <c r="I109" s="110"/>
    </row>
    <row r="110" spans="1:9" x14ac:dyDescent="0.2">
      <c r="A110" s="115"/>
      <c r="B110" s="114" t="s">
        <v>509</v>
      </c>
      <c r="C110" s="113">
        <v>10</v>
      </c>
      <c r="D110" s="113">
        <v>0</v>
      </c>
      <c r="E110" s="112" t="s">
        <v>508</v>
      </c>
      <c r="F110" s="111">
        <v>21700000</v>
      </c>
      <c r="G110" s="111">
        <v>21918277.149999999</v>
      </c>
      <c r="H110" s="111">
        <v>-218277.14999999932</v>
      </c>
      <c r="I110" s="110"/>
    </row>
    <row r="111" spans="1:9" ht="21" x14ac:dyDescent="0.2">
      <c r="A111" s="115"/>
      <c r="B111" s="114" t="s">
        <v>507</v>
      </c>
      <c r="C111" s="113">
        <v>10</v>
      </c>
      <c r="D111" s="113">
        <v>0</v>
      </c>
      <c r="E111" s="112" t="s">
        <v>506</v>
      </c>
      <c r="F111" s="111">
        <v>193900</v>
      </c>
      <c r="G111" s="111">
        <v>204758.06</v>
      </c>
      <c r="H111" s="111">
        <v>-10858.06</v>
      </c>
      <c r="I111" s="110"/>
    </row>
    <row r="112" spans="1:9" ht="105" x14ac:dyDescent="0.2">
      <c r="A112" s="115"/>
      <c r="B112" s="114" t="s">
        <v>505</v>
      </c>
      <c r="C112" s="113">
        <v>10</v>
      </c>
      <c r="D112" s="113">
        <v>182</v>
      </c>
      <c r="E112" s="112" t="s">
        <v>504</v>
      </c>
      <c r="F112" s="111">
        <v>185900</v>
      </c>
      <c r="G112" s="111">
        <v>196545.68</v>
      </c>
      <c r="H112" s="111">
        <v>-10645.68</v>
      </c>
      <c r="I112" s="110"/>
    </row>
    <row r="113" spans="1:9" ht="42" x14ac:dyDescent="0.2">
      <c r="A113" s="115"/>
      <c r="B113" s="114" t="s">
        <v>503</v>
      </c>
      <c r="C113" s="113">
        <v>10</v>
      </c>
      <c r="D113" s="113">
        <v>182</v>
      </c>
      <c r="E113" s="112" t="s">
        <v>502</v>
      </c>
      <c r="F113" s="111">
        <v>8000</v>
      </c>
      <c r="G113" s="111">
        <v>8212.3799999999992</v>
      </c>
      <c r="H113" s="111">
        <v>-212.3799999999992</v>
      </c>
      <c r="I113" s="110"/>
    </row>
    <row r="114" spans="1:9" ht="52.5" x14ac:dyDescent="0.2">
      <c r="A114" s="115"/>
      <c r="B114" s="114" t="s">
        <v>501</v>
      </c>
      <c r="C114" s="113">
        <v>10</v>
      </c>
      <c r="D114" s="113">
        <v>182</v>
      </c>
      <c r="E114" s="112" t="s">
        <v>500</v>
      </c>
      <c r="F114" s="111">
        <v>218000</v>
      </c>
      <c r="G114" s="111">
        <v>234015.07</v>
      </c>
      <c r="H114" s="111">
        <v>-16015.07</v>
      </c>
      <c r="I114" s="110"/>
    </row>
    <row r="115" spans="1:9" ht="52.5" x14ac:dyDescent="0.2">
      <c r="A115" s="115"/>
      <c r="B115" s="114" t="s">
        <v>499</v>
      </c>
      <c r="C115" s="113">
        <v>10</v>
      </c>
      <c r="D115" s="113">
        <v>0</v>
      </c>
      <c r="E115" s="112" t="s">
        <v>498</v>
      </c>
      <c r="F115" s="111">
        <v>965600</v>
      </c>
      <c r="G115" s="111">
        <v>968600</v>
      </c>
      <c r="H115" s="111">
        <v>-3000</v>
      </c>
      <c r="I115" s="110"/>
    </row>
    <row r="116" spans="1:9" ht="42" x14ac:dyDescent="0.2">
      <c r="A116" s="115"/>
      <c r="B116" s="114" t="s">
        <v>497</v>
      </c>
      <c r="C116" s="113">
        <v>10</v>
      </c>
      <c r="D116" s="113">
        <v>141</v>
      </c>
      <c r="E116" s="112" t="s">
        <v>496</v>
      </c>
      <c r="F116" s="111">
        <v>687500</v>
      </c>
      <c r="G116" s="111">
        <v>684500</v>
      </c>
      <c r="H116" s="111">
        <v>3000</v>
      </c>
      <c r="I116" s="110"/>
    </row>
    <row r="117" spans="1:9" ht="42" x14ac:dyDescent="0.2">
      <c r="A117" s="115"/>
      <c r="B117" s="114" t="s">
        <v>497</v>
      </c>
      <c r="C117" s="113">
        <v>10</v>
      </c>
      <c r="D117" s="113">
        <v>188</v>
      </c>
      <c r="E117" s="112" t="s">
        <v>496</v>
      </c>
      <c r="F117" s="111">
        <v>278100</v>
      </c>
      <c r="G117" s="111">
        <v>284100</v>
      </c>
      <c r="H117" s="111">
        <v>-6000</v>
      </c>
      <c r="I117" s="110"/>
    </row>
    <row r="118" spans="1:9" ht="31.5" x14ac:dyDescent="0.2">
      <c r="A118" s="115"/>
      <c r="B118" s="114" t="s">
        <v>495</v>
      </c>
      <c r="C118" s="113">
        <v>10</v>
      </c>
      <c r="D118" s="113">
        <v>0</v>
      </c>
      <c r="E118" s="112" t="s">
        <v>494</v>
      </c>
      <c r="F118" s="111">
        <v>115600</v>
      </c>
      <c r="G118" s="111">
        <v>117294.69</v>
      </c>
      <c r="H118" s="111">
        <v>-1694.69</v>
      </c>
      <c r="I118" s="110"/>
    </row>
    <row r="119" spans="1:9" ht="42" x14ac:dyDescent="0.2">
      <c r="A119" s="115"/>
      <c r="B119" s="114" t="s">
        <v>493</v>
      </c>
      <c r="C119" s="113">
        <v>10</v>
      </c>
      <c r="D119" s="113">
        <v>188</v>
      </c>
      <c r="E119" s="112" t="s">
        <v>492</v>
      </c>
      <c r="F119" s="111">
        <v>113500</v>
      </c>
      <c r="G119" s="111">
        <v>115194.69</v>
      </c>
      <c r="H119" s="111">
        <v>-1694.69</v>
      </c>
      <c r="I119" s="110"/>
    </row>
    <row r="120" spans="1:9" ht="42" x14ac:dyDescent="0.2">
      <c r="A120" s="115"/>
      <c r="B120" s="114" t="s">
        <v>493</v>
      </c>
      <c r="C120" s="113">
        <v>10</v>
      </c>
      <c r="D120" s="113">
        <v>322</v>
      </c>
      <c r="E120" s="112" t="s">
        <v>492</v>
      </c>
      <c r="F120" s="111">
        <v>2100</v>
      </c>
      <c r="G120" s="111">
        <v>2100</v>
      </c>
      <c r="H120" s="111">
        <v>0</v>
      </c>
      <c r="I120" s="110"/>
    </row>
    <row r="121" spans="1:9" ht="21" x14ac:dyDescent="0.2">
      <c r="A121" s="115"/>
      <c r="B121" s="114" t="s">
        <v>491</v>
      </c>
      <c r="C121" s="113">
        <v>10</v>
      </c>
      <c r="D121" s="113">
        <v>0</v>
      </c>
      <c r="E121" s="112" t="s">
        <v>490</v>
      </c>
      <c r="F121" s="111">
        <v>26600</v>
      </c>
      <c r="G121" s="111">
        <v>26592.65</v>
      </c>
      <c r="H121" s="111">
        <v>7.3499999999985448</v>
      </c>
      <c r="I121" s="110"/>
    </row>
    <row r="122" spans="1:9" ht="42" x14ac:dyDescent="0.2">
      <c r="A122" s="115"/>
      <c r="B122" s="114" t="s">
        <v>489</v>
      </c>
      <c r="C122" s="113">
        <v>10</v>
      </c>
      <c r="D122" s="113">
        <v>0</v>
      </c>
      <c r="E122" s="112" t="s">
        <v>488</v>
      </c>
      <c r="F122" s="111">
        <v>26600</v>
      </c>
      <c r="G122" s="111">
        <v>26592.65</v>
      </c>
      <c r="H122" s="111">
        <v>7.3499999999985448</v>
      </c>
      <c r="I122" s="110"/>
    </row>
    <row r="123" spans="1:9" ht="52.5" x14ac:dyDescent="0.2">
      <c r="A123" s="115"/>
      <c r="B123" s="114" t="s">
        <v>487</v>
      </c>
      <c r="C123" s="113">
        <v>10</v>
      </c>
      <c r="D123" s="113">
        <v>902</v>
      </c>
      <c r="E123" s="112" t="s">
        <v>486</v>
      </c>
      <c r="F123" s="111">
        <v>26600</v>
      </c>
      <c r="G123" s="111">
        <v>26592.65</v>
      </c>
      <c r="H123" s="111">
        <v>7.3499999999985448</v>
      </c>
      <c r="I123" s="110"/>
    </row>
    <row r="124" spans="1:9" ht="84" x14ac:dyDescent="0.2">
      <c r="A124" s="115"/>
      <c r="B124" s="114" t="s">
        <v>485</v>
      </c>
      <c r="C124" s="113">
        <v>10</v>
      </c>
      <c r="D124" s="113">
        <v>0</v>
      </c>
      <c r="E124" s="112" t="s">
        <v>484</v>
      </c>
      <c r="F124" s="111">
        <v>1813000</v>
      </c>
      <c r="G124" s="111">
        <v>1826723.09</v>
      </c>
      <c r="H124" s="111">
        <v>-13723.09</v>
      </c>
      <c r="I124" s="110"/>
    </row>
    <row r="125" spans="1:9" ht="31.5" x14ac:dyDescent="0.2">
      <c r="A125" s="115"/>
      <c r="B125" s="114" t="s">
        <v>483</v>
      </c>
      <c r="C125" s="113">
        <v>10</v>
      </c>
      <c r="D125" s="113">
        <v>48</v>
      </c>
      <c r="E125" s="112" t="s">
        <v>482</v>
      </c>
      <c r="F125" s="111">
        <v>500</v>
      </c>
      <c r="G125" s="111">
        <v>500</v>
      </c>
      <c r="H125" s="111">
        <v>0</v>
      </c>
      <c r="I125" s="110"/>
    </row>
    <row r="126" spans="1:9" ht="31.5" x14ac:dyDescent="0.2">
      <c r="A126" s="115"/>
      <c r="B126" s="114" t="s">
        <v>481</v>
      </c>
      <c r="C126" s="113">
        <v>10</v>
      </c>
      <c r="D126" s="113">
        <v>48</v>
      </c>
      <c r="E126" s="112" t="s">
        <v>480</v>
      </c>
      <c r="F126" s="111">
        <v>8000</v>
      </c>
      <c r="G126" s="111">
        <v>8000</v>
      </c>
      <c r="H126" s="111">
        <v>0</v>
      </c>
      <c r="I126" s="110"/>
    </row>
    <row r="127" spans="1:9" ht="31.5" x14ac:dyDescent="0.2">
      <c r="A127" s="115"/>
      <c r="B127" s="114" t="s">
        <v>481</v>
      </c>
      <c r="C127" s="113">
        <v>10</v>
      </c>
      <c r="D127" s="113">
        <v>188</v>
      </c>
      <c r="E127" s="112" t="s">
        <v>480</v>
      </c>
      <c r="F127" s="111">
        <v>3600</v>
      </c>
      <c r="G127" s="111">
        <v>3500</v>
      </c>
      <c r="H127" s="111">
        <v>100</v>
      </c>
      <c r="I127" s="110"/>
    </row>
    <row r="128" spans="1:9" ht="31.5" x14ac:dyDescent="0.2">
      <c r="A128" s="115"/>
      <c r="B128" s="114" t="s">
        <v>481</v>
      </c>
      <c r="C128" s="113">
        <v>10</v>
      </c>
      <c r="D128" s="113">
        <v>854</v>
      </c>
      <c r="E128" s="112" t="s">
        <v>480</v>
      </c>
      <c r="F128" s="111">
        <v>1500</v>
      </c>
      <c r="G128" s="111">
        <v>1500</v>
      </c>
      <c r="H128" s="111">
        <v>0</v>
      </c>
      <c r="I128" s="110"/>
    </row>
    <row r="129" spans="1:9" ht="31.5" x14ac:dyDescent="0.2">
      <c r="A129" s="115"/>
      <c r="B129" s="114" t="s">
        <v>479</v>
      </c>
      <c r="C129" s="113">
        <v>10</v>
      </c>
      <c r="D129" s="113">
        <v>48</v>
      </c>
      <c r="E129" s="112" t="s">
        <v>478</v>
      </c>
      <c r="F129" s="111">
        <v>701800</v>
      </c>
      <c r="G129" s="111">
        <v>707300</v>
      </c>
      <c r="H129" s="111">
        <v>-5500</v>
      </c>
      <c r="I129" s="110"/>
    </row>
    <row r="130" spans="1:9" ht="31.5" x14ac:dyDescent="0.2">
      <c r="A130" s="115"/>
      <c r="B130" s="114" t="s">
        <v>479</v>
      </c>
      <c r="C130" s="113">
        <v>10</v>
      </c>
      <c r="D130" s="113">
        <v>141</v>
      </c>
      <c r="E130" s="112" t="s">
        <v>478</v>
      </c>
      <c r="F130" s="111">
        <v>255500</v>
      </c>
      <c r="G130" s="111">
        <v>265500</v>
      </c>
      <c r="H130" s="111">
        <v>-10000</v>
      </c>
      <c r="I130" s="110"/>
    </row>
    <row r="131" spans="1:9" ht="31.5" x14ac:dyDescent="0.2">
      <c r="A131" s="115"/>
      <c r="B131" s="114" t="s">
        <v>479</v>
      </c>
      <c r="C131" s="113">
        <v>10</v>
      </c>
      <c r="D131" s="113">
        <v>854</v>
      </c>
      <c r="E131" s="112" t="s">
        <v>478</v>
      </c>
      <c r="F131" s="111">
        <v>262000</v>
      </c>
      <c r="G131" s="111">
        <v>262000</v>
      </c>
      <c r="H131" s="111">
        <v>0</v>
      </c>
      <c r="I131" s="110"/>
    </row>
    <row r="132" spans="1:9" ht="21" x14ac:dyDescent="0.2">
      <c r="A132" s="115"/>
      <c r="B132" s="114" t="s">
        <v>477</v>
      </c>
      <c r="C132" s="113">
        <v>10</v>
      </c>
      <c r="D132" s="113">
        <v>48</v>
      </c>
      <c r="E132" s="112" t="s">
        <v>476</v>
      </c>
      <c r="F132" s="111">
        <v>48800</v>
      </c>
      <c r="G132" s="111">
        <v>45800</v>
      </c>
      <c r="H132" s="111">
        <v>3000</v>
      </c>
      <c r="I132" s="110"/>
    </row>
    <row r="133" spans="1:9" ht="21" x14ac:dyDescent="0.2">
      <c r="A133" s="115"/>
      <c r="B133" s="114" t="s">
        <v>477</v>
      </c>
      <c r="C133" s="113">
        <v>10</v>
      </c>
      <c r="D133" s="113">
        <v>188</v>
      </c>
      <c r="E133" s="112" t="s">
        <v>476</v>
      </c>
      <c r="F133" s="111">
        <v>500</v>
      </c>
      <c r="G133" s="111">
        <v>500</v>
      </c>
      <c r="H133" s="111">
        <v>0</v>
      </c>
      <c r="I133" s="110"/>
    </row>
    <row r="134" spans="1:9" ht="21" x14ac:dyDescent="0.2">
      <c r="A134" s="115"/>
      <c r="B134" s="114" t="s">
        <v>477</v>
      </c>
      <c r="C134" s="113">
        <v>10</v>
      </c>
      <c r="D134" s="113">
        <v>321</v>
      </c>
      <c r="E134" s="112" t="s">
        <v>476</v>
      </c>
      <c r="F134" s="111">
        <v>530800</v>
      </c>
      <c r="G134" s="111">
        <v>532123.09</v>
      </c>
      <c r="H134" s="111">
        <v>-1323.0899999999674</v>
      </c>
      <c r="I134" s="110"/>
    </row>
    <row r="135" spans="1:9" ht="42" x14ac:dyDescent="0.2">
      <c r="A135" s="115"/>
      <c r="B135" s="114" t="s">
        <v>475</v>
      </c>
      <c r="C135" s="113">
        <v>10</v>
      </c>
      <c r="D135" s="113">
        <v>141</v>
      </c>
      <c r="E135" s="112" t="s">
        <v>474</v>
      </c>
      <c r="F135" s="111">
        <v>4324200</v>
      </c>
      <c r="G135" s="111">
        <v>4378696.59</v>
      </c>
      <c r="H135" s="111">
        <v>-54496.589999999851</v>
      </c>
      <c r="I135" s="110"/>
    </row>
    <row r="136" spans="1:9" ht="21" x14ac:dyDescent="0.2">
      <c r="A136" s="115"/>
      <c r="B136" s="114" t="s">
        <v>473</v>
      </c>
      <c r="C136" s="113">
        <v>10</v>
      </c>
      <c r="D136" s="113">
        <v>0</v>
      </c>
      <c r="E136" s="112" t="s">
        <v>472</v>
      </c>
      <c r="F136" s="111">
        <v>105700</v>
      </c>
      <c r="G136" s="111">
        <v>105705</v>
      </c>
      <c r="H136" s="111">
        <v>-5</v>
      </c>
      <c r="I136" s="110"/>
    </row>
    <row r="137" spans="1:9" ht="21" x14ac:dyDescent="0.2">
      <c r="A137" s="115"/>
      <c r="B137" s="114" t="s">
        <v>471</v>
      </c>
      <c r="C137" s="113">
        <v>10</v>
      </c>
      <c r="D137" s="113">
        <v>188</v>
      </c>
      <c r="E137" s="112" t="s">
        <v>470</v>
      </c>
      <c r="F137" s="111">
        <v>105700</v>
      </c>
      <c r="G137" s="111">
        <v>105705</v>
      </c>
      <c r="H137" s="111">
        <v>-5</v>
      </c>
      <c r="I137" s="110"/>
    </row>
    <row r="138" spans="1:9" ht="31.5" x14ac:dyDescent="0.2">
      <c r="A138" s="115"/>
      <c r="B138" s="114" t="s">
        <v>469</v>
      </c>
      <c r="C138" s="113">
        <v>10</v>
      </c>
      <c r="D138" s="113">
        <v>0</v>
      </c>
      <c r="E138" s="112" t="s">
        <v>468</v>
      </c>
      <c r="F138" s="111">
        <v>11600</v>
      </c>
      <c r="G138" s="111">
        <v>11580</v>
      </c>
      <c r="H138" s="111">
        <v>20</v>
      </c>
      <c r="I138" s="110"/>
    </row>
    <row r="139" spans="1:9" ht="42" x14ac:dyDescent="0.2">
      <c r="A139" s="115"/>
      <c r="B139" s="114" t="s">
        <v>467</v>
      </c>
      <c r="C139" s="113">
        <v>10</v>
      </c>
      <c r="D139" s="113">
        <v>934</v>
      </c>
      <c r="E139" s="112" t="s">
        <v>466</v>
      </c>
      <c r="F139" s="111">
        <v>11600</v>
      </c>
      <c r="G139" s="111">
        <v>11580</v>
      </c>
      <c r="H139" s="111">
        <v>20</v>
      </c>
      <c r="I139" s="110"/>
    </row>
    <row r="140" spans="1:9" ht="42" x14ac:dyDescent="0.2">
      <c r="A140" s="115"/>
      <c r="B140" s="114" t="s">
        <v>465</v>
      </c>
      <c r="C140" s="113">
        <v>10</v>
      </c>
      <c r="D140" s="113">
        <v>0</v>
      </c>
      <c r="E140" s="112" t="s">
        <v>464</v>
      </c>
      <c r="F140" s="111">
        <v>457500</v>
      </c>
      <c r="G140" s="111">
        <v>454994.27</v>
      </c>
      <c r="H140" s="111">
        <v>2505.7300000000396</v>
      </c>
      <c r="I140" s="110"/>
    </row>
    <row r="141" spans="1:9" ht="52.5" x14ac:dyDescent="0.2">
      <c r="A141" s="115"/>
      <c r="B141" s="114" t="s">
        <v>463</v>
      </c>
      <c r="C141" s="113">
        <v>10</v>
      </c>
      <c r="D141" s="113">
        <v>161</v>
      </c>
      <c r="E141" s="112" t="s">
        <v>462</v>
      </c>
      <c r="F141" s="111">
        <v>132500</v>
      </c>
      <c r="G141" s="111">
        <v>132445.54999999999</v>
      </c>
      <c r="H141" s="111">
        <v>54.450000000011642</v>
      </c>
      <c r="I141" s="110"/>
    </row>
    <row r="142" spans="1:9" ht="52.5" x14ac:dyDescent="0.2">
      <c r="A142" s="115"/>
      <c r="B142" s="114" t="s">
        <v>463</v>
      </c>
      <c r="C142" s="113">
        <v>10</v>
      </c>
      <c r="D142" s="113">
        <v>816</v>
      </c>
      <c r="E142" s="112" t="s">
        <v>462</v>
      </c>
      <c r="F142" s="111">
        <v>325000</v>
      </c>
      <c r="G142" s="111">
        <v>322548.71999999997</v>
      </c>
      <c r="H142" s="111">
        <v>2451.2800000000279</v>
      </c>
      <c r="I142" s="110"/>
    </row>
    <row r="143" spans="1:9" ht="52.5" x14ac:dyDescent="0.2">
      <c r="A143" s="115"/>
      <c r="B143" s="114" t="s">
        <v>461</v>
      </c>
      <c r="C143" s="113">
        <v>10</v>
      </c>
      <c r="D143" s="113">
        <v>188</v>
      </c>
      <c r="E143" s="112" t="s">
        <v>460</v>
      </c>
      <c r="F143" s="111">
        <v>7900</v>
      </c>
      <c r="G143" s="111">
        <v>7900</v>
      </c>
      <c r="H143" s="111">
        <v>0</v>
      </c>
      <c r="I143" s="110"/>
    </row>
    <row r="144" spans="1:9" ht="52.5" x14ac:dyDescent="0.2">
      <c r="A144" s="115"/>
      <c r="B144" s="114" t="s">
        <v>461</v>
      </c>
      <c r="C144" s="113">
        <v>10</v>
      </c>
      <c r="D144" s="113">
        <v>192</v>
      </c>
      <c r="E144" s="112" t="s">
        <v>460</v>
      </c>
      <c r="F144" s="111">
        <v>444600</v>
      </c>
      <c r="G144" s="111">
        <v>444604.74</v>
      </c>
      <c r="H144" s="111">
        <v>-4.7399999999906868</v>
      </c>
      <c r="I144" s="110"/>
    </row>
    <row r="145" spans="1:9" ht="21" x14ac:dyDescent="0.2">
      <c r="A145" s="115"/>
      <c r="B145" s="114" t="s">
        <v>459</v>
      </c>
      <c r="C145" s="113">
        <v>10</v>
      </c>
      <c r="D145" s="113">
        <v>0</v>
      </c>
      <c r="E145" s="112" t="s">
        <v>458</v>
      </c>
      <c r="F145" s="111">
        <v>13015800</v>
      </c>
      <c r="G145" s="111">
        <v>13136812.990000002</v>
      </c>
      <c r="H145" s="111">
        <v>-121012.99</v>
      </c>
      <c r="I145" s="110"/>
    </row>
    <row r="146" spans="1:9" ht="31.5" x14ac:dyDescent="0.2">
      <c r="A146" s="115"/>
      <c r="B146" s="114" t="s">
        <v>457</v>
      </c>
      <c r="C146" s="113">
        <v>10</v>
      </c>
      <c r="D146" s="113">
        <v>60</v>
      </c>
      <c r="E146" s="112" t="s">
        <v>456</v>
      </c>
      <c r="F146" s="111">
        <v>163100</v>
      </c>
      <c r="G146" s="111">
        <v>190000</v>
      </c>
      <c r="H146" s="111">
        <v>-26900</v>
      </c>
      <c r="I146" s="110"/>
    </row>
    <row r="147" spans="1:9" ht="31.5" x14ac:dyDescent="0.2">
      <c r="A147" s="115"/>
      <c r="B147" s="114" t="s">
        <v>457</v>
      </c>
      <c r="C147" s="113">
        <v>10</v>
      </c>
      <c r="D147" s="113">
        <v>106</v>
      </c>
      <c r="E147" s="112" t="s">
        <v>456</v>
      </c>
      <c r="F147" s="111">
        <v>50000</v>
      </c>
      <c r="G147" s="111">
        <v>50000</v>
      </c>
      <c r="H147" s="111">
        <v>0</v>
      </c>
      <c r="I147" s="110"/>
    </row>
    <row r="148" spans="1:9" ht="31.5" x14ac:dyDescent="0.2">
      <c r="A148" s="115"/>
      <c r="B148" s="114" t="s">
        <v>457</v>
      </c>
      <c r="C148" s="113">
        <v>10</v>
      </c>
      <c r="D148" s="113">
        <v>141</v>
      </c>
      <c r="E148" s="112" t="s">
        <v>456</v>
      </c>
      <c r="F148" s="111">
        <v>2579500</v>
      </c>
      <c r="G148" s="111">
        <v>2596652</v>
      </c>
      <c r="H148" s="111">
        <v>-17152</v>
      </c>
      <c r="I148" s="110"/>
    </row>
    <row r="149" spans="1:9" ht="31.5" x14ac:dyDescent="0.2">
      <c r="A149" s="115"/>
      <c r="B149" s="114" t="s">
        <v>457</v>
      </c>
      <c r="C149" s="113">
        <v>10</v>
      </c>
      <c r="D149" s="113">
        <v>157</v>
      </c>
      <c r="E149" s="112" t="s">
        <v>456</v>
      </c>
      <c r="F149" s="111">
        <v>6600</v>
      </c>
      <c r="G149" s="111">
        <v>6600</v>
      </c>
      <c r="H149" s="111">
        <v>0</v>
      </c>
      <c r="I149" s="110"/>
    </row>
    <row r="150" spans="1:9" ht="31.5" x14ac:dyDescent="0.2">
      <c r="A150" s="115"/>
      <c r="B150" s="114" t="s">
        <v>457</v>
      </c>
      <c r="C150" s="113">
        <v>10</v>
      </c>
      <c r="D150" s="113">
        <v>177</v>
      </c>
      <c r="E150" s="112" t="s">
        <v>456</v>
      </c>
      <c r="F150" s="111">
        <v>105700</v>
      </c>
      <c r="G150" s="111">
        <v>105700</v>
      </c>
      <c r="H150" s="111">
        <v>0</v>
      </c>
      <c r="I150" s="110"/>
    </row>
    <row r="151" spans="1:9" ht="31.5" x14ac:dyDescent="0.2">
      <c r="A151" s="115"/>
      <c r="B151" s="114" t="s">
        <v>457</v>
      </c>
      <c r="C151" s="113">
        <v>10</v>
      </c>
      <c r="D151" s="113">
        <v>182</v>
      </c>
      <c r="E151" s="112" t="s">
        <v>456</v>
      </c>
      <c r="F151" s="111">
        <v>185000</v>
      </c>
      <c r="G151" s="111">
        <v>181429.34</v>
      </c>
      <c r="H151" s="111">
        <v>3570.66</v>
      </c>
      <c r="I151" s="110"/>
    </row>
    <row r="152" spans="1:9" ht="31.5" x14ac:dyDescent="0.2">
      <c r="A152" s="115"/>
      <c r="B152" s="114" t="s">
        <v>457</v>
      </c>
      <c r="C152" s="113">
        <v>10</v>
      </c>
      <c r="D152" s="113">
        <v>188</v>
      </c>
      <c r="E152" s="112" t="s">
        <v>456</v>
      </c>
      <c r="F152" s="111">
        <v>1587800</v>
      </c>
      <c r="G152" s="111">
        <v>1600472.74</v>
      </c>
      <c r="H152" s="111">
        <v>-12672.74</v>
      </c>
      <c r="I152" s="110"/>
    </row>
    <row r="153" spans="1:9" ht="31.5" x14ac:dyDescent="0.2">
      <c r="A153" s="115"/>
      <c r="B153" s="114" t="s">
        <v>457</v>
      </c>
      <c r="C153" s="113">
        <v>10</v>
      </c>
      <c r="D153" s="113">
        <v>192</v>
      </c>
      <c r="E153" s="112" t="s">
        <v>456</v>
      </c>
      <c r="F153" s="111">
        <v>6675100</v>
      </c>
      <c r="G153" s="111">
        <v>6683068.8100000005</v>
      </c>
      <c r="H153" s="111">
        <v>-7968.8099999995902</v>
      </c>
      <c r="I153" s="110"/>
    </row>
    <row r="154" spans="1:9" ht="31.5" x14ac:dyDescent="0.2">
      <c r="A154" s="115"/>
      <c r="B154" s="114" t="s">
        <v>457</v>
      </c>
      <c r="C154" s="113">
        <v>10</v>
      </c>
      <c r="D154" s="113">
        <v>321</v>
      </c>
      <c r="E154" s="112" t="s">
        <v>456</v>
      </c>
      <c r="F154" s="111">
        <v>900</v>
      </c>
      <c r="G154" s="111">
        <v>900</v>
      </c>
      <c r="H154" s="111">
        <v>0</v>
      </c>
      <c r="I154" s="110"/>
    </row>
    <row r="155" spans="1:9" ht="31.5" x14ac:dyDescent="0.2">
      <c r="A155" s="115"/>
      <c r="B155" s="114" t="s">
        <v>457</v>
      </c>
      <c r="C155" s="113">
        <v>10</v>
      </c>
      <c r="D155" s="113">
        <v>498</v>
      </c>
      <c r="E155" s="112" t="s">
        <v>456</v>
      </c>
      <c r="F155" s="111">
        <v>126000</v>
      </c>
      <c r="G155" s="111">
        <v>166000</v>
      </c>
      <c r="H155" s="111">
        <v>-40000</v>
      </c>
      <c r="I155" s="110"/>
    </row>
    <row r="156" spans="1:9" ht="31.5" x14ac:dyDescent="0.2">
      <c r="A156" s="115"/>
      <c r="B156" s="114" t="s">
        <v>457</v>
      </c>
      <c r="C156" s="113">
        <v>10</v>
      </c>
      <c r="D156" s="113">
        <v>819</v>
      </c>
      <c r="E156" s="112" t="s">
        <v>456</v>
      </c>
      <c r="F156" s="111">
        <v>4500</v>
      </c>
      <c r="G156" s="111">
        <v>7500</v>
      </c>
      <c r="H156" s="111">
        <v>-3000</v>
      </c>
      <c r="I156" s="110"/>
    </row>
    <row r="157" spans="1:9" ht="31.5" x14ac:dyDescent="0.2">
      <c r="A157" s="115"/>
      <c r="B157" s="114" t="s">
        <v>457</v>
      </c>
      <c r="C157" s="113">
        <v>10</v>
      </c>
      <c r="D157" s="113">
        <v>833</v>
      </c>
      <c r="E157" s="112" t="s">
        <v>456</v>
      </c>
      <c r="F157" s="111">
        <v>466000</v>
      </c>
      <c r="G157" s="111">
        <v>469600</v>
      </c>
      <c r="H157" s="111">
        <v>-3600</v>
      </c>
      <c r="I157" s="110"/>
    </row>
    <row r="158" spans="1:9" ht="31.5" x14ac:dyDescent="0.2">
      <c r="A158" s="115"/>
      <c r="B158" s="114" t="s">
        <v>457</v>
      </c>
      <c r="C158" s="113">
        <v>10</v>
      </c>
      <c r="D158" s="113">
        <v>835</v>
      </c>
      <c r="E158" s="112" t="s">
        <v>456</v>
      </c>
      <c r="F158" s="111">
        <v>40000</v>
      </c>
      <c r="G158" s="111">
        <v>37500</v>
      </c>
      <c r="H158" s="111">
        <v>2500</v>
      </c>
      <c r="I158" s="110"/>
    </row>
    <row r="159" spans="1:9" ht="31.5" x14ac:dyDescent="0.2">
      <c r="A159" s="115"/>
      <c r="B159" s="114" t="s">
        <v>457</v>
      </c>
      <c r="C159" s="113">
        <v>10</v>
      </c>
      <c r="D159" s="113">
        <v>840</v>
      </c>
      <c r="E159" s="112" t="s">
        <v>456</v>
      </c>
      <c r="F159" s="111">
        <v>135000</v>
      </c>
      <c r="G159" s="111">
        <v>130800</v>
      </c>
      <c r="H159" s="111">
        <v>4200</v>
      </c>
      <c r="I159" s="110"/>
    </row>
    <row r="160" spans="1:9" ht="31.5" x14ac:dyDescent="0.2">
      <c r="A160" s="115"/>
      <c r="B160" s="114" t="s">
        <v>457</v>
      </c>
      <c r="C160" s="113">
        <v>10</v>
      </c>
      <c r="D160" s="113">
        <v>854</v>
      </c>
      <c r="E160" s="112" t="s">
        <v>456</v>
      </c>
      <c r="F160" s="111">
        <v>900</v>
      </c>
      <c r="G160" s="111">
        <v>900</v>
      </c>
      <c r="H160" s="111">
        <v>0</v>
      </c>
      <c r="I160" s="110"/>
    </row>
    <row r="161" spans="1:9" ht="31.5" x14ac:dyDescent="0.2">
      <c r="A161" s="115"/>
      <c r="B161" s="114" t="s">
        <v>457</v>
      </c>
      <c r="C161" s="113">
        <v>10</v>
      </c>
      <c r="D161" s="113">
        <v>902</v>
      </c>
      <c r="E161" s="112" t="s">
        <v>456</v>
      </c>
      <c r="F161" s="111">
        <v>294700</v>
      </c>
      <c r="G161" s="111">
        <v>314712.96999999997</v>
      </c>
      <c r="H161" s="111">
        <v>-20012.97</v>
      </c>
      <c r="I161" s="110"/>
    </row>
    <row r="162" spans="1:9" ht="31.5" x14ac:dyDescent="0.2">
      <c r="A162" s="115"/>
      <c r="B162" s="114" t="s">
        <v>457</v>
      </c>
      <c r="C162" s="113">
        <v>10</v>
      </c>
      <c r="D162" s="113">
        <v>918</v>
      </c>
      <c r="E162" s="112" t="s">
        <v>456</v>
      </c>
      <c r="F162" s="111">
        <v>452200</v>
      </c>
      <c r="G162" s="111">
        <v>452172.64</v>
      </c>
      <c r="H162" s="111">
        <v>27.35999999998603</v>
      </c>
      <c r="I162" s="110"/>
    </row>
    <row r="163" spans="1:9" ht="31.5" x14ac:dyDescent="0.2">
      <c r="A163" s="115"/>
      <c r="B163" s="114" t="s">
        <v>457</v>
      </c>
      <c r="C163" s="113">
        <v>10</v>
      </c>
      <c r="D163" s="113">
        <v>923</v>
      </c>
      <c r="E163" s="112" t="s">
        <v>456</v>
      </c>
      <c r="F163" s="111">
        <v>136200</v>
      </c>
      <c r="G163" s="111">
        <v>136165.49</v>
      </c>
      <c r="H163" s="111">
        <v>34.510000000009313</v>
      </c>
      <c r="I163" s="110"/>
    </row>
    <row r="164" spans="1:9" ht="31.5" x14ac:dyDescent="0.2">
      <c r="A164" s="115"/>
      <c r="B164" s="114" t="s">
        <v>457</v>
      </c>
      <c r="C164" s="113">
        <v>10</v>
      </c>
      <c r="D164" s="113">
        <v>928</v>
      </c>
      <c r="E164" s="112" t="s">
        <v>456</v>
      </c>
      <c r="F164" s="111">
        <v>6600</v>
      </c>
      <c r="G164" s="111">
        <v>6639</v>
      </c>
      <c r="H164" s="111">
        <v>-39</v>
      </c>
      <c r="I164" s="110"/>
    </row>
    <row r="165" spans="1:9" x14ac:dyDescent="0.2">
      <c r="A165" s="115"/>
      <c r="B165" s="114" t="s">
        <v>455</v>
      </c>
      <c r="C165" s="113">
        <v>10</v>
      </c>
      <c r="D165" s="113">
        <v>0</v>
      </c>
      <c r="E165" s="112" t="s">
        <v>454</v>
      </c>
      <c r="F165" s="111">
        <v>0</v>
      </c>
      <c r="G165" s="111">
        <v>-38650</v>
      </c>
      <c r="H165" s="111">
        <v>0</v>
      </c>
      <c r="I165" s="110"/>
    </row>
    <row r="166" spans="1:9" x14ac:dyDescent="0.2">
      <c r="A166" s="115"/>
      <c r="B166" s="114" t="s">
        <v>453</v>
      </c>
      <c r="C166" s="113">
        <v>10</v>
      </c>
      <c r="D166" s="113">
        <v>0</v>
      </c>
      <c r="E166" s="112" t="s">
        <v>452</v>
      </c>
      <c r="F166" s="111">
        <v>0</v>
      </c>
      <c r="G166" s="111">
        <v>-38650</v>
      </c>
      <c r="H166" s="111">
        <v>0</v>
      </c>
      <c r="I166" s="110"/>
    </row>
    <row r="167" spans="1:9" ht="21" x14ac:dyDescent="0.2">
      <c r="A167" s="115"/>
      <c r="B167" s="114" t="s">
        <v>451</v>
      </c>
      <c r="C167" s="113">
        <v>10</v>
      </c>
      <c r="D167" s="113">
        <v>921</v>
      </c>
      <c r="E167" s="112" t="s">
        <v>450</v>
      </c>
      <c r="F167" s="111">
        <v>0</v>
      </c>
      <c r="G167" s="111">
        <v>-38650</v>
      </c>
      <c r="H167" s="111">
        <v>0</v>
      </c>
      <c r="I167" s="110"/>
    </row>
    <row r="168" spans="1:9" x14ac:dyDescent="0.2">
      <c r="A168" s="115"/>
      <c r="B168" s="114" t="s">
        <v>449</v>
      </c>
      <c r="C168" s="113">
        <v>10</v>
      </c>
      <c r="D168" s="113">
        <v>0</v>
      </c>
      <c r="E168" s="112" t="s">
        <v>448</v>
      </c>
      <c r="F168" s="111">
        <v>1148875409.54</v>
      </c>
      <c r="G168" s="111">
        <v>1037551385.4399999</v>
      </c>
      <c r="H168" s="111">
        <v>111324036.54000001</v>
      </c>
      <c r="I168" s="110"/>
    </row>
    <row r="169" spans="1:9" ht="31.5" x14ac:dyDescent="0.2">
      <c r="A169" s="115"/>
      <c r="B169" s="114" t="s">
        <v>447</v>
      </c>
      <c r="C169" s="113">
        <v>10</v>
      </c>
      <c r="D169" s="113">
        <v>0</v>
      </c>
      <c r="E169" s="112" t="s">
        <v>446</v>
      </c>
      <c r="F169" s="111">
        <v>1155622700</v>
      </c>
      <c r="G169" s="111">
        <v>1046681623.8</v>
      </c>
      <c r="H169" s="111">
        <v>108941076.2</v>
      </c>
      <c r="I169" s="110"/>
    </row>
    <row r="170" spans="1:9" ht="21" x14ac:dyDescent="0.2">
      <c r="A170" s="115"/>
      <c r="B170" s="114" t="s">
        <v>445</v>
      </c>
      <c r="C170" s="113">
        <v>10</v>
      </c>
      <c r="D170" s="113">
        <v>0</v>
      </c>
      <c r="E170" s="112" t="s">
        <v>444</v>
      </c>
      <c r="F170" s="111">
        <v>119252300</v>
      </c>
      <c r="G170" s="111">
        <v>116466700</v>
      </c>
      <c r="H170" s="111">
        <v>2785600</v>
      </c>
      <c r="I170" s="110"/>
    </row>
    <row r="171" spans="1:9" x14ac:dyDescent="0.2">
      <c r="A171" s="115"/>
      <c r="B171" s="114" t="s">
        <v>443</v>
      </c>
      <c r="C171" s="113">
        <v>10</v>
      </c>
      <c r="D171" s="113">
        <v>0</v>
      </c>
      <c r="E171" s="112" t="s">
        <v>442</v>
      </c>
      <c r="F171" s="111">
        <v>69352700</v>
      </c>
      <c r="G171" s="111">
        <v>66567100</v>
      </c>
      <c r="H171" s="111">
        <v>2785600</v>
      </c>
      <c r="I171" s="110"/>
    </row>
    <row r="172" spans="1:9" ht="21" x14ac:dyDescent="0.2">
      <c r="A172" s="115"/>
      <c r="B172" s="114" t="s">
        <v>441</v>
      </c>
      <c r="C172" s="113">
        <v>10</v>
      </c>
      <c r="D172" s="113">
        <v>905</v>
      </c>
      <c r="E172" s="112" t="s">
        <v>440</v>
      </c>
      <c r="F172" s="111">
        <v>69352700</v>
      </c>
      <c r="G172" s="111">
        <v>66567100</v>
      </c>
      <c r="H172" s="111">
        <v>2785600</v>
      </c>
      <c r="I172" s="110"/>
    </row>
    <row r="173" spans="1:9" ht="21" x14ac:dyDescent="0.2">
      <c r="A173" s="115"/>
      <c r="B173" s="114" t="s">
        <v>439</v>
      </c>
      <c r="C173" s="113">
        <v>10</v>
      </c>
      <c r="D173" s="113">
        <v>0</v>
      </c>
      <c r="E173" s="112" t="s">
        <v>438</v>
      </c>
      <c r="F173" s="111">
        <v>49899600</v>
      </c>
      <c r="G173" s="111">
        <v>49899600</v>
      </c>
      <c r="H173" s="111">
        <v>0</v>
      </c>
      <c r="I173" s="110"/>
    </row>
    <row r="174" spans="1:9" ht="21" x14ac:dyDescent="0.2">
      <c r="A174" s="115"/>
      <c r="B174" s="114" t="s">
        <v>437</v>
      </c>
      <c r="C174" s="113">
        <v>10</v>
      </c>
      <c r="D174" s="113">
        <v>905</v>
      </c>
      <c r="E174" s="112" t="s">
        <v>436</v>
      </c>
      <c r="F174" s="111">
        <v>49899600</v>
      </c>
      <c r="G174" s="111">
        <v>49899600</v>
      </c>
      <c r="H174" s="111">
        <v>0</v>
      </c>
      <c r="I174" s="110"/>
    </row>
    <row r="175" spans="1:9" ht="21" x14ac:dyDescent="0.2">
      <c r="A175" s="115"/>
      <c r="B175" s="114" t="s">
        <v>435</v>
      </c>
      <c r="C175" s="113">
        <v>10</v>
      </c>
      <c r="D175" s="113">
        <v>0</v>
      </c>
      <c r="E175" s="112" t="s">
        <v>434</v>
      </c>
      <c r="F175" s="111">
        <v>553960900</v>
      </c>
      <c r="G175" s="111">
        <v>447807586.96000004</v>
      </c>
      <c r="H175" s="111">
        <v>106153313.04000001</v>
      </c>
      <c r="I175" s="110"/>
    </row>
    <row r="176" spans="1:9" ht="31.5" x14ac:dyDescent="0.2">
      <c r="A176" s="115"/>
      <c r="B176" s="114" t="s">
        <v>433</v>
      </c>
      <c r="C176" s="113">
        <v>10</v>
      </c>
      <c r="D176" s="113">
        <v>0</v>
      </c>
      <c r="E176" s="112" t="s">
        <v>432</v>
      </c>
      <c r="F176" s="111">
        <v>2500000</v>
      </c>
      <c r="G176" s="111">
        <v>2500000</v>
      </c>
      <c r="H176" s="111">
        <v>0</v>
      </c>
      <c r="I176" s="110"/>
    </row>
    <row r="177" spans="1:9" ht="42" x14ac:dyDescent="0.2">
      <c r="A177" s="115"/>
      <c r="B177" s="114" t="s">
        <v>431</v>
      </c>
      <c r="C177" s="113">
        <v>10</v>
      </c>
      <c r="D177" s="113">
        <v>902</v>
      </c>
      <c r="E177" s="112" t="s">
        <v>430</v>
      </c>
      <c r="F177" s="111">
        <v>2500000</v>
      </c>
      <c r="G177" s="111">
        <v>2500000</v>
      </c>
      <c r="H177" s="111">
        <v>0</v>
      </c>
      <c r="I177" s="110"/>
    </row>
    <row r="178" spans="1:9" ht="21" x14ac:dyDescent="0.2">
      <c r="A178" s="115"/>
      <c r="B178" s="114" t="s">
        <v>429</v>
      </c>
      <c r="C178" s="113">
        <v>10</v>
      </c>
      <c r="D178" s="113">
        <v>0</v>
      </c>
      <c r="E178" s="112" t="s">
        <v>428</v>
      </c>
      <c r="F178" s="111">
        <v>3405400</v>
      </c>
      <c r="G178" s="111">
        <v>3405357</v>
      </c>
      <c r="H178" s="111">
        <v>43</v>
      </c>
      <c r="I178" s="110"/>
    </row>
    <row r="179" spans="1:9" ht="21" x14ac:dyDescent="0.2">
      <c r="A179" s="115"/>
      <c r="B179" s="114" t="s">
        <v>427</v>
      </c>
      <c r="C179" s="113">
        <v>10</v>
      </c>
      <c r="D179" s="113">
        <v>902</v>
      </c>
      <c r="E179" s="112" t="s">
        <v>426</v>
      </c>
      <c r="F179" s="111">
        <v>3405400</v>
      </c>
      <c r="G179" s="111">
        <v>3405357</v>
      </c>
      <c r="H179" s="111">
        <v>43</v>
      </c>
      <c r="I179" s="110"/>
    </row>
    <row r="180" spans="1:9" ht="84" x14ac:dyDescent="0.2">
      <c r="A180" s="115"/>
      <c r="B180" s="114" t="s">
        <v>425</v>
      </c>
      <c r="C180" s="113">
        <v>10</v>
      </c>
      <c r="D180" s="113">
        <v>0</v>
      </c>
      <c r="E180" s="112" t="s">
        <v>424</v>
      </c>
      <c r="F180" s="111">
        <v>37925300</v>
      </c>
      <c r="G180" s="111">
        <v>37925287</v>
      </c>
      <c r="H180" s="111">
        <v>13</v>
      </c>
      <c r="I180" s="110"/>
    </row>
    <row r="181" spans="1:9" ht="84" x14ac:dyDescent="0.2">
      <c r="A181" s="115"/>
      <c r="B181" s="114" t="s">
        <v>423</v>
      </c>
      <c r="C181" s="113">
        <v>10</v>
      </c>
      <c r="D181" s="113">
        <v>0</v>
      </c>
      <c r="E181" s="112" t="s">
        <v>422</v>
      </c>
      <c r="F181" s="111">
        <v>37925300</v>
      </c>
      <c r="G181" s="111">
        <v>37925287</v>
      </c>
      <c r="H181" s="111">
        <v>13</v>
      </c>
      <c r="I181" s="110"/>
    </row>
    <row r="182" spans="1:9" ht="52.5" x14ac:dyDescent="0.2">
      <c r="A182" s="115"/>
      <c r="B182" s="114" t="s">
        <v>421</v>
      </c>
      <c r="C182" s="113">
        <v>10</v>
      </c>
      <c r="D182" s="113">
        <v>923</v>
      </c>
      <c r="E182" s="112" t="s">
        <v>420</v>
      </c>
      <c r="F182" s="111">
        <v>37925300</v>
      </c>
      <c r="G182" s="111">
        <v>37925287</v>
      </c>
      <c r="H182" s="111">
        <v>13</v>
      </c>
      <c r="I182" s="110"/>
    </row>
    <row r="183" spans="1:9" ht="63" x14ac:dyDescent="0.2">
      <c r="A183" s="115"/>
      <c r="B183" s="114" t="s">
        <v>419</v>
      </c>
      <c r="C183" s="113">
        <v>10</v>
      </c>
      <c r="D183" s="113">
        <v>0</v>
      </c>
      <c r="E183" s="112" t="s">
        <v>418</v>
      </c>
      <c r="F183" s="111">
        <v>16688200</v>
      </c>
      <c r="G183" s="111">
        <v>16688126</v>
      </c>
      <c r="H183" s="111">
        <v>74</v>
      </c>
      <c r="I183" s="110"/>
    </row>
    <row r="184" spans="1:9" ht="63" x14ac:dyDescent="0.2">
      <c r="A184" s="115"/>
      <c r="B184" s="114" t="s">
        <v>417</v>
      </c>
      <c r="C184" s="113">
        <v>10</v>
      </c>
      <c r="D184" s="113">
        <v>0</v>
      </c>
      <c r="E184" s="112" t="s">
        <v>416</v>
      </c>
      <c r="F184" s="111">
        <v>16688200</v>
      </c>
      <c r="G184" s="111">
        <v>16688126</v>
      </c>
      <c r="H184" s="111">
        <v>74</v>
      </c>
      <c r="I184" s="110"/>
    </row>
    <row r="185" spans="1:9" ht="31.5" x14ac:dyDescent="0.2">
      <c r="A185" s="115"/>
      <c r="B185" s="114" t="s">
        <v>415</v>
      </c>
      <c r="C185" s="113">
        <v>10</v>
      </c>
      <c r="D185" s="113">
        <v>923</v>
      </c>
      <c r="E185" s="112" t="s">
        <v>414</v>
      </c>
      <c r="F185" s="111">
        <v>16688200</v>
      </c>
      <c r="G185" s="111">
        <v>16688126</v>
      </c>
      <c r="H185" s="111">
        <v>74</v>
      </c>
      <c r="I185" s="110"/>
    </row>
    <row r="186" spans="1:9" ht="21" x14ac:dyDescent="0.2">
      <c r="A186" s="115"/>
      <c r="B186" s="114" t="s">
        <v>413</v>
      </c>
      <c r="C186" s="113">
        <v>10</v>
      </c>
      <c r="D186" s="113">
        <v>0</v>
      </c>
      <c r="E186" s="112" t="s">
        <v>412</v>
      </c>
      <c r="F186" s="111">
        <v>2234400</v>
      </c>
      <c r="G186" s="111">
        <v>2234400</v>
      </c>
      <c r="H186" s="111">
        <v>0</v>
      </c>
      <c r="I186" s="110"/>
    </row>
    <row r="187" spans="1:9" ht="31.5" x14ac:dyDescent="0.2">
      <c r="A187" s="115"/>
      <c r="B187" s="114" t="s">
        <v>411</v>
      </c>
      <c r="C187" s="113">
        <v>10</v>
      </c>
      <c r="D187" s="113">
        <v>925</v>
      </c>
      <c r="E187" s="112" t="s">
        <v>410</v>
      </c>
      <c r="F187" s="111">
        <v>2234400</v>
      </c>
      <c r="G187" s="111">
        <v>2234400</v>
      </c>
      <c r="H187" s="111">
        <v>0</v>
      </c>
      <c r="I187" s="110"/>
    </row>
    <row r="188" spans="1:9" x14ac:dyDescent="0.2">
      <c r="A188" s="115"/>
      <c r="B188" s="114" t="s">
        <v>409</v>
      </c>
      <c r="C188" s="113">
        <v>10</v>
      </c>
      <c r="D188" s="113">
        <v>0</v>
      </c>
      <c r="E188" s="112" t="s">
        <v>408</v>
      </c>
      <c r="F188" s="111">
        <v>491207600</v>
      </c>
      <c r="G188" s="111">
        <v>385054416.96000004</v>
      </c>
      <c r="H188" s="111">
        <v>106153183.04000001</v>
      </c>
      <c r="I188" s="110"/>
    </row>
    <row r="189" spans="1:9" x14ac:dyDescent="0.2">
      <c r="A189" s="115"/>
      <c r="B189" s="114" t="s">
        <v>407</v>
      </c>
      <c r="C189" s="113">
        <v>10</v>
      </c>
      <c r="D189" s="113">
        <v>902</v>
      </c>
      <c r="E189" s="112" t="s">
        <v>406</v>
      </c>
      <c r="F189" s="111">
        <v>1865400</v>
      </c>
      <c r="G189" s="111">
        <v>1865306.6</v>
      </c>
      <c r="H189" s="111">
        <v>93.4</v>
      </c>
      <c r="I189" s="110"/>
    </row>
    <row r="190" spans="1:9" x14ac:dyDescent="0.2">
      <c r="A190" s="115"/>
      <c r="B190" s="114" t="s">
        <v>407</v>
      </c>
      <c r="C190" s="113">
        <v>10</v>
      </c>
      <c r="D190" s="113">
        <v>905</v>
      </c>
      <c r="E190" s="112" t="s">
        <v>406</v>
      </c>
      <c r="F190" s="111">
        <v>8400000</v>
      </c>
      <c r="G190" s="111">
        <v>8400000</v>
      </c>
      <c r="H190" s="111">
        <v>0</v>
      </c>
      <c r="I190" s="110"/>
    </row>
    <row r="191" spans="1:9" x14ac:dyDescent="0.2">
      <c r="A191" s="115"/>
      <c r="B191" s="114" t="s">
        <v>407</v>
      </c>
      <c r="C191" s="113">
        <v>10</v>
      </c>
      <c r="D191" s="113">
        <v>917</v>
      </c>
      <c r="E191" s="112" t="s">
        <v>406</v>
      </c>
      <c r="F191" s="111">
        <v>13246000</v>
      </c>
      <c r="G191" s="111">
        <v>4978100</v>
      </c>
      <c r="H191" s="111">
        <v>8267900</v>
      </c>
      <c r="I191" s="110"/>
    </row>
    <row r="192" spans="1:9" x14ac:dyDescent="0.2">
      <c r="A192" s="115"/>
      <c r="B192" s="114" t="s">
        <v>407</v>
      </c>
      <c r="C192" s="113">
        <v>10</v>
      </c>
      <c r="D192" s="113">
        <v>918</v>
      </c>
      <c r="E192" s="112" t="s">
        <v>406</v>
      </c>
      <c r="F192" s="111">
        <v>240923300</v>
      </c>
      <c r="G192" s="111">
        <v>186720694</v>
      </c>
      <c r="H192" s="111">
        <v>54202606</v>
      </c>
      <c r="I192" s="110"/>
    </row>
    <row r="193" spans="1:9" x14ac:dyDescent="0.2">
      <c r="A193" s="115"/>
      <c r="B193" s="114" t="s">
        <v>407</v>
      </c>
      <c r="C193" s="113">
        <v>10</v>
      </c>
      <c r="D193" s="113">
        <v>920</v>
      </c>
      <c r="E193" s="112" t="s">
        <v>406</v>
      </c>
      <c r="F193" s="111">
        <v>13165000</v>
      </c>
      <c r="G193" s="111">
        <v>0</v>
      </c>
      <c r="H193" s="111">
        <v>13165000</v>
      </c>
      <c r="I193" s="110"/>
    </row>
    <row r="194" spans="1:9" x14ac:dyDescent="0.2">
      <c r="A194" s="115"/>
      <c r="B194" s="114" t="s">
        <v>407</v>
      </c>
      <c r="C194" s="113">
        <v>10</v>
      </c>
      <c r="D194" s="113">
        <v>923</v>
      </c>
      <c r="E194" s="112" t="s">
        <v>406</v>
      </c>
      <c r="F194" s="111">
        <v>102514600</v>
      </c>
      <c r="G194" s="111">
        <v>72141025</v>
      </c>
      <c r="H194" s="111">
        <v>30373575</v>
      </c>
      <c r="I194" s="110"/>
    </row>
    <row r="195" spans="1:9" x14ac:dyDescent="0.2">
      <c r="A195" s="115"/>
      <c r="B195" s="114" t="s">
        <v>407</v>
      </c>
      <c r="C195" s="113">
        <v>10</v>
      </c>
      <c r="D195" s="113">
        <v>925</v>
      </c>
      <c r="E195" s="112" t="s">
        <v>406</v>
      </c>
      <c r="F195" s="111">
        <v>88930300</v>
      </c>
      <c r="G195" s="111">
        <v>88930291.360000014</v>
      </c>
      <c r="H195" s="111">
        <v>8.6400000005960464</v>
      </c>
      <c r="I195" s="110"/>
    </row>
    <row r="196" spans="1:9" x14ac:dyDescent="0.2">
      <c r="A196" s="115"/>
      <c r="B196" s="114" t="s">
        <v>407</v>
      </c>
      <c r="C196" s="113">
        <v>10</v>
      </c>
      <c r="D196" s="113">
        <v>926</v>
      </c>
      <c r="E196" s="112" t="s">
        <v>406</v>
      </c>
      <c r="F196" s="111">
        <v>18637600</v>
      </c>
      <c r="G196" s="111">
        <v>18493600</v>
      </c>
      <c r="H196" s="111">
        <v>144000</v>
      </c>
      <c r="I196" s="110"/>
    </row>
    <row r="197" spans="1:9" x14ac:dyDescent="0.2">
      <c r="A197" s="115"/>
      <c r="B197" s="114" t="s">
        <v>407</v>
      </c>
      <c r="C197" s="113">
        <v>10</v>
      </c>
      <c r="D197" s="113">
        <v>928</v>
      </c>
      <c r="E197" s="112" t="s">
        <v>406</v>
      </c>
      <c r="F197" s="111">
        <v>1000900</v>
      </c>
      <c r="G197" s="111">
        <v>1000900</v>
      </c>
      <c r="H197" s="111">
        <v>0</v>
      </c>
      <c r="I197" s="110"/>
    </row>
    <row r="198" spans="1:9" x14ac:dyDescent="0.2">
      <c r="A198" s="115"/>
      <c r="B198" s="114" t="s">
        <v>407</v>
      </c>
      <c r="C198" s="113">
        <v>10</v>
      </c>
      <c r="D198" s="113">
        <v>929</v>
      </c>
      <c r="E198" s="112" t="s">
        <v>406</v>
      </c>
      <c r="F198" s="111">
        <v>1862400</v>
      </c>
      <c r="G198" s="111">
        <v>1862400</v>
      </c>
      <c r="H198" s="111">
        <v>0</v>
      </c>
      <c r="I198" s="110"/>
    </row>
    <row r="199" spans="1:9" x14ac:dyDescent="0.2">
      <c r="A199" s="115"/>
      <c r="B199" s="114" t="s">
        <v>407</v>
      </c>
      <c r="C199" s="113">
        <v>10</v>
      </c>
      <c r="D199" s="113">
        <v>934</v>
      </c>
      <c r="E199" s="112" t="s">
        <v>406</v>
      </c>
      <c r="F199" s="111">
        <v>662100</v>
      </c>
      <c r="G199" s="111">
        <v>662100</v>
      </c>
      <c r="H199" s="111">
        <v>0</v>
      </c>
      <c r="I199" s="110"/>
    </row>
    <row r="200" spans="1:9" ht="21" x14ac:dyDescent="0.2">
      <c r="A200" s="115"/>
      <c r="B200" s="114" t="s">
        <v>405</v>
      </c>
      <c r="C200" s="113">
        <v>10</v>
      </c>
      <c r="D200" s="113">
        <v>0</v>
      </c>
      <c r="E200" s="112" t="s">
        <v>404</v>
      </c>
      <c r="F200" s="111">
        <v>469628500</v>
      </c>
      <c r="G200" s="111">
        <v>469626336.83999997</v>
      </c>
      <c r="H200" s="111">
        <v>2163.160000000149</v>
      </c>
      <c r="I200" s="110"/>
    </row>
    <row r="201" spans="1:9" ht="31.5" x14ac:dyDescent="0.2">
      <c r="A201" s="115"/>
      <c r="B201" s="114" t="s">
        <v>403</v>
      </c>
      <c r="C201" s="113">
        <v>10</v>
      </c>
      <c r="D201" s="113">
        <v>0</v>
      </c>
      <c r="E201" s="112" t="s">
        <v>402</v>
      </c>
      <c r="F201" s="111">
        <v>5747000</v>
      </c>
      <c r="G201" s="111">
        <v>5747000</v>
      </c>
      <c r="H201" s="111">
        <v>0</v>
      </c>
      <c r="I201" s="110"/>
    </row>
    <row r="202" spans="1:9" ht="31.5" x14ac:dyDescent="0.2">
      <c r="A202" s="115"/>
      <c r="B202" s="114" t="s">
        <v>401</v>
      </c>
      <c r="C202" s="113">
        <v>10</v>
      </c>
      <c r="D202" s="113">
        <v>925</v>
      </c>
      <c r="E202" s="112" t="s">
        <v>400</v>
      </c>
      <c r="F202" s="111">
        <v>5747000</v>
      </c>
      <c r="G202" s="111">
        <v>5747000</v>
      </c>
      <c r="H202" s="111">
        <v>0</v>
      </c>
      <c r="I202" s="110"/>
    </row>
    <row r="203" spans="1:9" ht="31.5" x14ac:dyDescent="0.2">
      <c r="A203" s="115"/>
      <c r="B203" s="114" t="s">
        <v>399</v>
      </c>
      <c r="C203" s="113">
        <v>10</v>
      </c>
      <c r="D203" s="113">
        <v>0</v>
      </c>
      <c r="E203" s="112" t="s">
        <v>398</v>
      </c>
      <c r="F203" s="111">
        <v>428800800</v>
      </c>
      <c r="G203" s="111">
        <v>428798636.83999997</v>
      </c>
      <c r="H203" s="111">
        <v>2163.160000000149</v>
      </c>
      <c r="I203" s="110"/>
    </row>
    <row r="204" spans="1:9" ht="31.5" x14ac:dyDescent="0.2">
      <c r="A204" s="115"/>
      <c r="B204" s="114" t="s">
        <v>397</v>
      </c>
      <c r="C204" s="113">
        <v>10</v>
      </c>
      <c r="D204" s="113">
        <v>902</v>
      </c>
      <c r="E204" s="112" t="s">
        <v>396</v>
      </c>
      <c r="F204" s="111">
        <v>8394800</v>
      </c>
      <c r="G204" s="111">
        <v>8392636.8399999999</v>
      </c>
      <c r="H204" s="111">
        <v>2163.160000000149</v>
      </c>
      <c r="I204" s="110"/>
    </row>
    <row r="205" spans="1:9" ht="31.5" x14ac:dyDescent="0.2">
      <c r="A205" s="115"/>
      <c r="B205" s="114" t="s">
        <v>397</v>
      </c>
      <c r="C205" s="113">
        <v>10</v>
      </c>
      <c r="D205" s="113">
        <v>918</v>
      </c>
      <c r="E205" s="112" t="s">
        <v>396</v>
      </c>
      <c r="F205" s="111">
        <v>600000</v>
      </c>
      <c r="G205" s="111">
        <v>600000</v>
      </c>
      <c r="H205" s="111">
        <v>0</v>
      </c>
      <c r="I205" s="110"/>
    </row>
    <row r="206" spans="1:9" ht="31.5" x14ac:dyDescent="0.2">
      <c r="A206" s="115"/>
      <c r="B206" s="114" t="s">
        <v>397</v>
      </c>
      <c r="C206" s="113">
        <v>10</v>
      </c>
      <c r="D206" s="113">
        <v>923</v>
      </c>
      <c r="E206" s="112" t="s">
        <v>396</v>
      </c>
      <c r="F206" s="111">
        <v>160000</v>
      </c>
      <c r="G206" s="111">
        <v>160000</v>
      </c>
      <c r="H206" s="111">
        <v>0</v>
      </c>
      <c r="I206" s="110"/>
    </row>
    <row r="207" spans="1:9" ht="31.5" x14ac:dyDescent="0.2">
      <c r="A207" s="115"/>
      <c r="B207" s="114" t="s">
        <v>397</v>
      </c>
      <c r="C207" s="113">
        <v>10</v>
      </c>
      <c r="D207" s="113">
        <v>925</v>
      </c>
      <c r="E207" s="112" t="s">
        <v>396</v>
      </c>
      <c r="F207" s="111">
        <v>323009400</v>
      </c>
      <c r="G207" s="111">
        <v>323009400</v>
      </c>
      <c r="H207" s="111">
        <v>0</v>
      </c>
      <c r="I207" s="110"/>
    </row>
    <row r="208" spans="1:9" ht="31.5" x14ac:dyDescent="0.2">
      <c r="A208" s="115"/>
      <c r="B208" s="114" t="s">
        <v>397</v>
      </c>
      <c r="C208" s="113">
        <v>10</v>
      </c>
      <c r="D208" s="113">
        <v>926</v>
      </c>
      <c r="E208" s="112" t="s">
        <v>396</v>
      </c>
      <c r="F208" s="111">
        <v>130900</v>
      </c>
      <c r="G208" s="111">
        <v>130900</v>
      </c>
      <c r="H208" s="111">
        <v>0</v>
      </c>
      <c r="I208" s="110"/>
    </row>
    <row r="209" spans="1:9" ht="31.5" x14ac:dyDescent="0.2">
      <c r="A209" s="115"/>
      <c r="B209" s="114" t="s">
        <v>397</v>
      </c>
      <c r="C209" s="113">
        <v>10</v>
      </c>
      <c r="D209" s="113">
        <v>928</v>
      </c>
      <c r="E209" s="112" t="s">
        <v>396</v>
      </c>
      <c r="F209" s="111">
        <v>95878500</v>
      </c>
      <c r="G209" s="111">
        <v>95878500</v>
      </c>
      <c r="H209" s="111">
        <v>0</v>
      </c>
      <c r="I209" s="110"/>
    </row>
    <row r="210" spans="1:9" ht="31.5" x14ac:dyDescent="0.2">
      <c r="A210" s="115"/>
      <c r="B210" s="114" t="s">
        <v>397</v>
      </c>
      <c r="C210" s="113">
        <v>10</v>
      </c>
      <c r="D210" s="113">
        <v>929</v>
      </c>
      <c r="E210" s="112" t="s">
        <v>396</v>
      </c>
      <c r="F210" s="111">
        <v>627200</v>
      </c>
      <c r="G210" s="111">
        <v>627200</v>
      </c>
      <c r="H210" s="111">
        <v>0</v>
      </c>
      <c r="I210" s="110"/>
    </row>
    <row r="211" spans="1:9" ht="42" x14ac:dyDescent="0.2">
      <c r="A211" s="115"/>
      <c r="B211" s="114" t="s">
        <v>395</v>
      </c>
      <c r="C211" s="113">
        <v>10</v>
      </c>
      <c r="D211" s="113">
        <v>0</v>
      </c>
      <c r="E211" s="112" t="s">
        <v>394</v>
      </c>
      <c r="F211" s="111">
        <v>10400500</v>
      </c>
      <c r="G211" s="111">
        <v>10400500</v>
      </c>
      <c r="H211" s="111">
        <v>0</v>
      </c>
      <c r="I211" s="110"/>
    </row>
    <row r="212" spans="1:9" ht="42" x14ac:dyDescent="0.2">
      <c r="A212" s="115"/>
      <c r="B212" s="114" t="s">
        <v>393</v>
      </c>
      <c r="C212" s="113">
        <v>10</v>
      </c>
      <c r="D212" s="113">
        <v>902</v>
      </c>
      <c r="E212" s="112" t="s">
        <v>392</v>
      </c>
      <c r="F212" s="111">
        <v>10400500</v>
      </c>
      <c r="G212" s="111">
        <v>10400500</v>
      </c>
      <c r="H212" s="111">
        <v>0</v>
      </c>
      <c r="I212" s="110"/>
    </row>
    <row r="213" spans="1:9" ht="63" x14ac:dyDescent="0.2">
      <c r="A213" s="115"/>
      <c r="B213" s="114" t="s">
        <v>391</v>
      </c>
      <c r="C213" s="113">
        <v>10</v>
      </c>
      <c r="D213" s="113">
        <v>0</v>
      </c>
      <c r="E213" s="112" t="s">
        <v>390</v>
      </c>
      <c r="F213" s="111">
        <v>9983000</v>
      </c>
      <c r="G213" s="111">
        <v>9983000</v>
      </c>
      <c r="H213" s="111">
        <v>0</v>
      </c>
      <c r="I213" s="110"/>
    </row>
    <row r="214" spans="1:9" ht="63" x14ac:dyDescent="0.2">
      <c r="A214" s="115"/>
      <c r="B214" s="114" t="s">
        <v>389</v>
      </c>
      <c r="C214" s="113">
        <v>10</v>
      </c>
      <c r="D214" s="113">
        <v>925</v>
      </c>
      <c r="E214" s="112" t="s">
        <v>388</v>
      </c>
      <c r="F214" s="111">
        <v>9983000</v>
      </c>
      <c r="G214" s="111">
        <v>9983000</v>
      </c>
      <c r="H214" s="111">
        <v>0</v>
      </c>
      <c r="I214" s="110"/>
    </row>
    <row r="215" spans="1:9" ht="21" x14ac:dyDescent="0.2">
      <c r="A215" s="115"/>
      <c r="B215" s="114" t="s">
        <v>387</v>
      </c>
      <c r="C215" s="113">
        <v>10</v>
      </c>
      <c r="D215" s="113">
        <v>0</v>
      </c>
      <c r="E215" s="112" t="s">
        <v>386</v>
      </c>
      <c r="F215" s="111">
        <v>1307000</v>
      </c>
      <c r="G215" s="111">
        <v>1307000</v>
      </c>
      <c r="H215" s="111">
        <v>0</v>
      </c>
      <c r="I215" s="110"/>
    </row>
    <row r="216" spans="1:9" ht="31.5" x14ac:dyDescent="0.2">
      <c r="A216" s="115"/>
      <c r="B216" s="114" t="s">
        <v>385</v>
      </c>
      <c r="C216" s="113">
        <v>10</v>
      </c>
      <c r="D216" s="113">
        <v>925</v>
      </c>
      <c r="E216" s="112" t="s">
        <v>384</v>
      </c>
      <c r="F216" s="111">
        <v>1307000</v>
      </c>
      <c r="G216" s="111">
        <v>1307000</v>
      </c>
      <c r="H216" s="111">
        <v>0</v>
      </c>
      <c r="I216" s="110"/>
    </row>
    <row r="217" spans="1:9" ht="42" x14ac:dyDescent="0.2">
      <c r="A217" s="115"/>
      <c r="B217" s="114" t="s">
        <v>383</v>
      </c>
      <c r="C217" s="113">
        <v>10</v>
      </c>
      <c r="D217" s="113">
        <v>0</v>
      </c>
      <c r="E217" s="112" t="s">
        <v>382</v>
      </c>
      <c r="F217" s="111">
        <v>52000</v>
      </c>
      <c r="G217" s="111">
        <v>52000</v>
      </c>
      <c r="H217" s="111">
        <v>0</v>
      </c>
      <c r="I217" s="110"/>
    </row>
    <row r="218" spans="1:9" ht="42" x14ac:dyDescent="0.2">
      <c r="A218" s="115"/>
      <c r="B218" s="114" t="s">
        <v>381</v>
      </c>
      <c r="C218" s="113">
        <v>10</v>
      </c>
      <c r="D218" s="113">
        <v>902</v>
      </c>
      <c r="E218" s="112" t="s">
        <v>380</v>
      </c>
      <c r="F218" s="111">
        <v>52000</v>
      </c>
      <c r="G218" s="111">
        <v>52000</v>
      </c>
      <c r="H218" s="111">
        <v>0</v>
      </c>
      <c r="I218" s="110"/>
    </row>
    <row r="219" spans="1:9" ht="52.5" x14ac:dyDescent="0.2">
      <c r="A219" s="115"/>
      <c r="B219" s="114" t="s">
        <v>379</v>
      </c>
      <c r="C219" s="113">
        <v>10</v>
      </c>
      <c r="D219" s="113">
        <v>0</v>
      </c>
      <c r="E219" s="112" t="s">
        <v>378</v>
      </c>
      <c r="F219" s="111">
        <v>13338200</v>
      </c>
      <c r="G219" s="111">
        <v>13338200</v>
      </c>
      <c r="H219" s="111">
        <v>0</v>
      </c>
      <c r="I219" s="110"/>
    </row>
    <row r="220" spans="1:9" ht="52.5" x14ac:dyDescent="0.2">
      <c r="A220" s="115"/>
      <c r="B220" s="114" t="s">
        <v>377</v>
      </c>
      <c r="C220" s="113">
        <v>10</v>
      </c>
      <c r="D220" s="113">
        <v>921</v>
      </c>
      <c r="E220" s="112" t="s">
        <v>376</v>
      </c>
      <c r="F220" s="111">
        <v>13338200</v>
      </c>
      <c r="G220" s="111">
        <v>13338200</v>
      </c>
      <c r="H220" s="111">
        <v>0</v>
      </c>
      <c r="I220" s="110"/>
    </row>
    <row r="221" spans="1:9" x14ac:dyDescent="0.2">
      <c r="A221" s="115"/>
      <c r="B221" s="114" t="s">
        <v>375</v>
      </c>
      <c r="C221" s="113">
        <v>10</v>
      </c>
      <c r="D221" s="113">
        <v>0</v>
      </c>
      <c r="E221" s="112" t="s">
        <v>374</v>
      </c>
      <c r="F221" s="111">
        <v>12781000</v>
      </c>
      <c r="G221" s="111">
        <v>12781000</v>
      </c>
      <c r="H221" s="111">
        <v>0</v>
      </c>
      <c r="I221" s="110"/>
    </row>
    <row r="222" spans="1:9" ht="42" x14ac:dyDescent="0.2">
      <c r="A222" s="115"/>
      <c r="B222" s="114" t="s">
        <v>373</v>
      </c>
      <c r="C222" s="113">
        <v>10</v>
      </c>
      <c r="D222" s="113">
        <v>0</v>
      </c>
      <c r="E222" s="112" t="s">
        <v>372</v>
      </c>
      <c r="F222" s="111">
        <v>259000</v>
      </c>
      <c r="G222" s="111">
        <v>259000</v>
      </c>
      <c r="H222" s="111">
        <v>0</v>
      </c>
      <c r="I222" s="110"/>
    </row>
    <row r="223" spans="1:9" ht="31.5" x14ac:dyDescent="0.2">
      <c r="A223" s="115"/>
      <c r="B223" s="114" t="s">
        <v>371</v>
      </c>
      <c r="C223" s="113">
        <v>10</v>
      </c>
      <c r="D223" s="113">
        <v>926</v>
      </c>
      <c r="E223" s="112" t="s">
        <v>370</v>
      </c>
      <c r="F223" s="111">
        <v>259000</v>
      </c>
      <c r="G223" s="111">
        <v>259000</v>
      </c>
      <c r="H223" s="111">
        <v>0</v>
      </c>
      <c r="I223" s="110"/>
    </row>
    <row r="224" spans="1:9" ht="52.5" x14ac:dyDescent="0.2">
      <c r="A224" s="115"/>
      <c r="B224" s="114" t="s">
        <v>369</v>
      </c>
      <c r="C224" s="113">
        <v>10</v>
      </c>
      <c r="D224" s="113">
        <v>0</v>
      </c>
      <c r="E224" s="112" t="s">
        <v>368</v>
      </c>
      <c r="F224" s="111">
        <v>22000</v>
      </c>
      <c r="G224" s="111">
        <v>22000</v>
      </c>
      <c r="H224" s="111">
        <v>0</v>
      </c>
      <c r="I224" s="110"/>
    </row>
    <row r="225" spans="1:9" ht="52.5" x14ac:dyDescent="0.2">
      <c r="A225" s="115"/>
      <c r="B225" s="114" t="s">
        <v>367</v>
      </c>
      <c r="C225" s="113">
        <v>10</v>
      </c>
      <c r="D225" s="113">
        <v>926</v>
      </c>
      <c r="E225" s="112" t="s">
        <v>366</v>
      </c>
      <c r="F225" s="111">
        <v>22000</v>
      </c>
      <c r="G225" s="111">
        <v>22000</v>
      </c>
      <c r="H225" s="111">
        <v>0</v>
      </c>
      <c r="I225" s="110"/>
    </row>
    <row r="226" spans="1:9" ht="21" x14ac:dyDescent="0.2">
      <c r="A226" s="115"/>
      <c r="B226" s="114" t="s">
        <v>365</v>
      </c>
      <c r="C226" s="113">
        <v>10</v>
      </c>
      <c r="D226" s="113">
        <v>0</v>
      </c>
      <c r="E226" s="112" t="s">
        <v>364</v>
      </c>
      <c r="F226" s="111">
        <v>12500000</v>
      </c>
      <c r="G226" s="111">
        <v>12500000</v>
      </c>
      <c r="H226" s="111">
        <v>0</v>
      </c>
      <c r="I226" s="110"/>
    </row>
    <row r="227" spans="1:9" ht="21" x14ac:dyDescent="0.2">
      <c r="A227" s="115"/>
      <c r="B227" s="114" t="s">
        <v>363</v>
      </c>
      <c r="C227" s="113">
        <v>10</v>
      </c>
      <c r="D227" s="113">
        <v>918</v>
      </c>
      <c r="E227" s="112" t="s">
        <v>362</v>
      </c>
      <c r="F227" s="111">
        <v>5000000</v>
      </c>
      <c r="G227" s="111">
        <v>5000000</v>
      </c>
      <c r="H227" s="111">
        <v>0</v>
      </c>
      <c r="I227" s="110"/>
    </row>
    <row r="228" spans="1:9" ht="21" x14ac:dyDescent="0.2">
      <c r="A228" s="115"/>
      <c r="B228" s="114" t="s">
        <v>363</v>
      </c>
      <c r="C228" s="113">
        <v>10</v>
      </c>
      <c r="D228" s="113">
        <v>923</v>
      </c>
      <c r="E228" s="112" t="s">
        <v>362</v>
      </c>
      <c r="F228" s="111">
        <v>7000000</v>
      </c>
      <c r="G228" s="111">
        <v>7000000</v>
      </c>
      <c r="H228" s="111">
        <v>0</v>
      </c>
      <c r="I228" s="110"/>
    </row>
    <row r="229" spans="1:9" ht="21" x14ac:dyDescent="0.2">
      <c r="A229" s="115"/>
      <c r="B229" s="114" t="s">
        <v>363</v>
      </c>
      <c r="C229" s="113">
        <v>10</v>
      </c>
      <c r="D229" s="113">
        <v>926</v>
      </c>
      <c r="E229" s="112" t="s">
        <v>362</v>
      </c>
      <c r="F229" s="111">
        <v>500000</v>
      </c>
      <c r="G229" s="111">
        <v>500000</v>
      </c>
      <c r="H229" s="111">
        <v>0</v>
      </c>
      <c r="I229" s="110"/>
    </row>
    <row r="230" spans="1:9" x14ac:dyDescent="0.2">
      <c r="A230" s="115"/>
      <c r="B230" s="114" t="s">
        <v>361</v>
      </c>
      <c r="C230" s="113">
        <v>10</v>
      </c>
      <c r="D230" s="113">
        <v>0</v>
      </c>
      <c r="E230" s="112" t="s">
        <v>360</v>
      </c>
      <c r="F230" s="111">
        <v>10500000</v>
      </c>
      <c r="G230" s="111">
        <v>8100000</v>
      </c>
      <c r="H230" s="111">
        <v>2400000</v>
      </c>
      <c r="I230" s="110"/>
    </row>
    <row r="231" spans="1:9" ht="21" x14ac:dyDescent="0.2">
      <c r="A231" s="115"/>
      <c r="B231" s="114" t="s">
        <v>358</v>
      </c>
      <c r="C231" s="113">
        <v>10</v>
      </c>
      <c r="D231" s="113">
        <v>0</v>
      </c>
      <c r="E231" s="112" t="s">
        <v>359</v>
      </c>
      <c r="F231" s="111">
        <v>10500000</v>
      </c>
      <c r="G231" s="111">
        <v>8100000</v>
      </c>
      <c r="H231" s="111">
        <v>2400000</v>
      </c>
      <c r="I231" s="110"/>
    </row>
    <row r="232" spans="1:9" ht="21" x14ac:dyDescent="0.2">
      <c r="A232" s="115"/>
      <c r="B232" s="114" t="s">
        <v>358</v>
      </c>
      <c r="C232" s="113">
        <v>10</v>
      </c>
      <c r="D232" s="113">
        <v>902</v>
      </c>
      <c r="E232" s="112" t="s">
        <v>357</v>
      </c>
      <c r="F232" s="111">
        <v>10500000</v>
      </c>
      <c r="G232" s="111">
        <v>8100000</v>
      </c>
      <c r="H232" s="111">
        <v>2400000</v>
      </c>
      <c r="I232" s="110"/>
    </row>
    <row r="233" spans="1:9" ht="73.5" x14ac:dyDescent="0.2">
      <c r="A233" s="115"/>
      <c r="B233" s="114" t="s">
        <v>356</v>
      </c>
      <c r="C233" s="113">
        <v>10</v>
      </c>
      <c r="D233" s="113">
        <v>0</v>
      </c>
      <c r="E233" s="112" t="s">
        <v>355</v>
      </c>
      <c r="F233" s="111">
        <v>14600</v>
      </c>
      <c r="G233" s="111">
        <v>31652.1</v>
      </c>
      <c r="H233" s="111">
        <v>-17039.66</v>
      </c>
      <c r="I233" s="110"/>
    </row>
    <row r="234" spans="1:9" ht="31.5" x14ac:dyDescent="0.2">
      <c r="A234" s="115"/>
      <c r="B234" s="114" t="s">
        <v>354</v>
      </c>
      <c r="C234" s="113">
        <v>10</v>
      </c>
      <c r="D234" s="113">
        <v>0</v>
      </c>
      <c r="E234" s="112" t="s">
        <v>353</v>
      </c>
      <c r="F234" s="111">
        <v>14600</v>
      </c>
      <c r="G234" s="111">
        <v>31652.1</v>
      </c>
      <c r="H234" s="111">
        <v>-17039.66</v>
      </c>
      <c r="I234" s="110"/>
    </row>
    <row r="235" spans="1:9" ht="21" x14ac:dyDescent="0.2">
      <c r="A235" s="115"/>
      <c r="B235" s="114" t="s">
        <v>352</v>
      </c>
      <c r="C235" s="113">
        <v>10</v>
      </c>
      <c r="D235" s="113">
        <v>0</v>
      </c>
      <c r="E235" s="112" t="s">
        <v>351</v>
      </c>
      <c r="F235" s="111">
        <v>14600</v>
      </c>
      <c r="G235" s="111">
        <v>31652.1</v>
      </c>
      <c r="H235" s="111">
        <v>-17039.66</v>
      </c>
      <c r="I235" s="110"/>
    </row>
    <row r="236" spans="1:9" ht="31.5" x14ac:dyDescent="0.2">
      <c r="A236" s="115"/>
      <c r="B236" s="114" t="s">
        <v>350</v>
      </c>
      <c r="C236" s="113">
        <v>10</v>
      </c>
      <c r="D236" s="113">
        <v>925</v>
      </c>
      <c r="E236" s="112" t="s">
        <v>349</v>
      </c>
      <c r="F236" s="111">
        <v>14600</v>
      </c>
      <c r="G236" s="111">
        <v>31639.66</v>
      </c>
      <c r="H236" s="111">
        <v>-17039.66</v>
      </c>
      <c r="I236" s="110"/>
    </row>
    <row r="237" spans="1:9" ht="31.5" x14ac:dyDescent="0.2">
      <c r="A237" s="115"/>
      <c r="B237" s="114" t="s">
        <v>350</v>
      </c>
      <c r="C237" s="113">
        <v>10</v>
      </c>
      <c r="D237" s="113">
        <v>926</v>
      </c>
      <c r="E237" s="112" t="s">
        <v>349</v>
      </c>
      <c r="F237" s="111">
        <v>0</v>
      </c>
      <c r="G237" s="111">
        <v>12.44</v>
      </c>
      <c r="H237" s="111">
        <v>0</v>
      </c>
      <c r="I237" s="110"/>
    </row>
    <row r="238" spans="1:9" ht="31.5" x14ac:dyDescent="0.2">
      <c r="A238" s="115"/>
      <c r="B238" s="114" t="s">
        <v>348</v>
      </c>
      <c r="C238" s="113">
        <v>10</v>
      </c>
      <c r="D238" s="113">
        <v>0</v>
      </c>
      <c r="E238" s="112" t="s">
        <v>347</v>
      </c>
      <c r="F238" s="111">
        <v>-17261890.459999997</v>
      </c>
      <c r="G238" s="111">
        <v>-17261890.459999997</v>
      </c>
      <c r="H238" s="111">
        <v>0</v>
      </c>
      <c r="I238" s="110"/>
    </row>
    <row r="239" spans="1:9" ht="42" x14ac:dyDescent="0.2">
      <c r="A239" s="115"/>
      <c r="B239" s="114" t="s">
        <v>346</v>
      </c>
      <c r="C239" s="113">
        <v>10</v>
      </c>
      <c r="D239" s="113">
        <v>902</v>
      </c>
      <c r="E239" s="112" t="s">
        <v>345</v>
      </c>
      <c r="F239" s="111">
        <v>-1052839.69</v>
      </c>
      <c r="G239" s="111">
        <v>-1052839.69</v>
      </c>
      <c r="H239" s="111">
        <v>0</v>
      </c>
      <c r="I239" s="110"/>
    </row>
    <row r="240" spans="1:9" ht="42" x14ac:dyDescent="0.2">
      <c r="A240" s="115"/>
      <c r="B240" s="114" t="s">
        <v>346</v>
      </c>
      <c r="C240" s="113">
        <v>10</v>
      </c>
      <c r="D240" s="113">
        <v>918</v>
      </c>
      <c r="E240" s="112" t="s">
        <v>345</v>
      </c>
      <c r="F240" s="111">
        <v>-29472</v>
      </c>
      <c r="G240" s="111">
        <v>-29472</v>
      </c>
      <c r="H240" s="111">
        <v>0</v>
      </c>
      <c r="I240" s="110"/>
    </row>
    <row r="241" spans="1:9" ht="42" x14ac:dyDescent="0.2">
      <c r="A241" s="115"/>
      <c r="B241" s="114" t="s">
        <v>346</v>
      </c>
      <c r="C241" s="113">
        <v>10</v>
      </c>
      <c r="D241" s="113">
        <v>921</v>
      </c>
      <c r="E241" s="112" t="s">
        <v>345</v>
      </c>
      <c r="F241" s="111">
        <v>-75200</v>
      </c>
      <c r="G241" s="111">
        <v>-75200</v>
      </c>
      <c r="H241" s="111">
        <v>0</v>
      </c>
      <c r="I241" s="110"/>
    </row>
    <row r="242" spans="1:9" ht="42" x14ac:dyDescent="0.2">
      <c r="A242" s="115"/>
      <c r="B242" s="114" t="s">
        <v>346</v>
      </c>
      <c r="C242" s="113">
        <v>10</v>
      </c>
      <c r="D242" s="113">
        <v>923</v>
      </c>
      <c r="E242" s="112" t="s">
        <v>345</v>
      </c>
      <c r="F242" s="111">
        <v>-5209329</v>
      </c>
      <c r="G242" s="111">
        <v>-5209329</v>
      </c>
      <c r="H242" s="111">
        <v>0</v>
      </c>
      <c r="I242" s="110"/>
    </row>
    <row r="243" spans="1:9" ht="42" x14ac:dyDescent="0.2">
      <c r="A243" s="115"/>
      <c r="B243" s="114" t="s">
        <v>346</v>
      </c>
      <c r="C243" s="113">
        <v>10</v>
      </c>
      <c r="D243" s="113">
        <v>925</v>
      </c>
      <c r="E243" s="112" t="s">
        <v>345</v>
      </c>
      <c r="F243" s="111">
        <v>-1717113.7</v>
      </c>
      <c r="G243" s="111">
        <v>-1717113.7</v>
      </c>
      <c r="H243" s="111">
        <v>0</v>
      </c>
      <c r="I243" s="110"/>
    </row>
    <row r="244" spans="1:9" ht="42" x14ac:dyDescent="0.2">
      <c r="A244" s="115"/>
      <c r="B244" s="114" t="s">
        <v>346</v>
      </c>
      <c r="C244" s="113">
        <v>10</v>
      </c>
      <c r="D244" s="113">
        <v>926</v>
      </c>
      <c r="E244" s="112" t="s">
        <v>345</v>
      </c>
      <c r="F244" s="111">
        <v>-3836992.01</v>
      </c>
      <c r="G244" s="111">
        <v>-3836992.01</v>
      </c>
      <c r="H244" s="111">
        <v>0</v>
      </c>
      <c r="I244" s="110"/>
    </row>
    <row r="245" spans="1:9" ht="42" x14ac:dyDescent="0.2">
      <c r="A245" s="115"/>
      <c r="B245" s="114" t="s">
        <v>346</v>
      </c>
      <c r="C245" s="113">
        <v>10</v>
      </c>
      <c r="D245" s="113">
        <v>928</v>
      </c>
      <c r="E245" s="112" t="s">
        <v>345</v>
      </c>
      <c r="F245" s="111">
        <v>-4980190.0199999996</v>
      </c>
      <c r="G245" s="111">
        <v>-4980190.0199999996</v>
      </c>
      <c r="H245" s="111">
        <v>0</v>
      </c>
      <c r="I245" s="110"/>
    </row>
    <row r="246" spans="1:9" ht="42" x14ac:dyDescent="0.2">
      <c r="A246" s="115"/>
      <c r="B246" s="114" t="s">
        <v>346</v>
      </c>
      <c r="C246" s="113">
        <v>10</v>
      </c>
      <c r="D246" s="113">
        <v>929</v>
      </c>
      <c r="E246" s="112" t="s">
        <v>345</v>
      </c>
      <c r="F246" s="111">
        <v>-64333.45</v>
      </c>
      <c r="G246" s="111">
        <v>-64333.45</v>
      </c>
      <c r="H246" s="111">
        <v>0</v>
      </c>
      <c r="I246" s="110"/>
    </row>
    <row r="247" spans="1:9" ht="42.75" thickBot="1" x14ac:dyDescent="0.25">
      <c r="A247" s="115"/>
      <c r="B247" s="114" t="s">
        <v>346</v>
      </c>
      <c r="C247" s="113">
        <v>10</v>
      </c>
      <c r="D247" s="113">
        <v>934</v>
      </c>
      <c r="E247" s="112" t="s">
        <v>345</v>
      </c>
      <c r="F247" s="111">
        <v>-296420.59000000003</v>
      </c>
      <c r="G247" s="111">
        <v>-296420.59000000003</v>
      </c>
      <c r="H247" s="111">
        <v>0</v>
      </c>
      <c r="I247" s="110"/>
    </row>
    <row r="248" spans="1:9" ht="2.25" customHeight="1" x14ac:dyDescent="0.2">
      <c r="B248" s="109"/>
      <c r="C248" s="109"/>
      <c r="D248" s="109"/>
      <c r="E248" s="109"/>
      <c r="F248" s="109"/>
      <c r="G248" s="109"/>
      <c r="H248" s="109"/>
    </row>
  </sheetData>
  <mergeCells count="11">
    <mergeCell ref="F12:F13"/>
    <mergeCell ref="G12:G13"/>
    <mergeCell ref="H12:H13"/>
    <mergeCell ref="B1:G1"/>
    <mergeCell ref="B3:G3"/>
    <mergeCell ref="C7:E8"/>
    <mergeCell ref="B12:B13"/>
    <mergeCell ref="C12:C13"/>
    <mergeCell ref="D12:E12"/>
    <mergeCell ref="D13"/>
    <mergeCell ref="E13"/>
  </mergeCells>
  <printOptions gridLines="1"/>
  <pageMargins left="0.74803149606299213" right="0" top="0.78740157480314965" bottom="0.78740157480314965" header="0.51181102362204722" footer="0.51181102362204722"/>
  <pageSetup paperSize="9" scale="85" orientation="portrait" r:id="rId1"/>
  <headerFooter alignWithMargins="0">
    <oddFooter>Страница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I148"/>
  <sheetViews>
    <sheetView zoomScaleNormal="100" workbookViewId="0">
      <selection activeCell="A140" sqref="A140:IV140"/>
    </sheetView>
  </sheetViews>
  <sheetFormatPr defaultRowHeight="12.75" x14ac:dyDescent="0.2"/>
  <cols>
    <col min="1" max="1" width="31.7109375" customWidth="1"/>
    <col min="2" max="2" width="10.85546875" customWidth="1"/>
    <col min="3" max="3" width="27" customWidth="1"/>
    <col min="4" max="4" width="25.7109375" customWidth="1"/>
  </cols>
  <sheetData>
    <row r="1" spans="1:9" ht="12.75" customHeight="1" x14ac:dyDescent="0.2">
      <c r="A1" s="850" t="s">
        <v>3076</v>
      </c>
      <c r="B1" s="915"/>
      <c r="C1" s="915"/>
      <c r="D1" s="915"/>
      <c r="E1" s="226"/>
      <c r="F1" s="226"/>
      <c r="G1" s="226"/>
      <c r="H1" s="226"/>
      <c r="I1" s="226"/>
    </row>
    <row r="2" spans="1:9" x14ac:dyDescent="0.2">
      <c r="A2" s="807"/>
      <c r="B2" s="807"/>
      <c r="C2" s="807"/>
      <c r="D2" s="807"/>
      <c r="E2" s="805"/>
      <c r="F2" s="805"/>
      <c r="G2" s="805"/>
      <c r="H2" s="805"/>
      <c r="I2" s="805"/>
    </row>
    <row r="3" spans="1:9" ht="12.75" customHeight="1" x14ac:dyDescent="0.2">
      <c r="A3" s="914" t="s">
        <v>2963</v>
      </c>
      <c r="B3" s="913" t="s">
        <v>2962</v>
      </c>
      <c r="C3" s="913" t="s">
        <v>3075</v>
      </c>
      <c r="D3" s="912" t="s">
        <v>3074</v>
      </c>
    </row>
    <row r="4" spans="1:9" ht="12.75" customHeight="1" x14ac:dyDescent="0.2">
      <c r="A4" s="911"/>
      <c r="B4" s="910"/>
      <c r="C4" s="910"/>
      <c r="D4" s="909"/>
    </row>
    <row r="5" spans="1:9" x14ac:dyDescent="0.2">
      <c r="A5" s="911"/>
      <c r="B5" s="910"/>
      <c r="C5" s="910"/>
      <c r="D5" s="909"/>
    </row>
    <row r="6" spans="1:9" ht="31.5" customHeight="1" x14ac:dyDescent="0.2">
      <c r="A6" s="908"/>
      <c r="B6" s="530"/>
      <c r="C6" s="530"/>
      <c r="D6" s="700"/>
    </row>
    <row r="7" spans="1:9" ht="13.5" thickBot="1" x14ac:dyDescent="0.25">
      <c r="A7" s="831">
        <v>1</v>
      </c>
      <c r="B7" s="907">
        <v>2</v>
      </c>
      <c r="C7" s="907">
        <v>3</v>
      </c>
      <c r="D7" s="907">
        <v>4</v>
      </c>
    </row>
    <row r="8" spans="1:9" x14ac:dyDescent="0.2">
      <c r="A8" s="906" t="s">
        <v>3073</v>
      </c>
      <c r="B8" s="905" t="s">
        <v>1174</v>
      </c>
      <c r="C8" s="904" t="s">
        <v>1174</v>
      </c>
      <c r="D8" s="903">
        <v>926782942.84000003</v>
      </c>
    </row>
    <row r="9" spans="1:9" x14ac:dyDescent="0.2">
      <c r="A9" s="899" t="s">
        <v>2949</v>
      </c>
      <c r="B9" s="902"/>
      <c r="C9" s="901"/>
      <c r="D9" s="900"/>
    </row>
    <row r="10" spans="1:9" x14ac:dyDescent="0.2">
      <c r="A10" s="899" t="s">
        <v>1215</v>
      </c>
      <c r="B10" s="902" t="s">
        <v>1172</v>
      </c>
      <c r="C10" s="901" t="s">
        <v>1174</v>
      </c>
      <c r="D10" s="900">
        <v>1997565.06</v>
      </c>
    </row>
    <row r="11" spans="1:9" x14ac:dyDescent="0.2">
      <c r="A11" s="899" t="s">
        <v>1794</v>
      </c>
      <c r="B11" s="902"/>
      <c r="C11" s="901"/>
      <c r="D11" s="900"/>
    </row>
    <row r="12" spans="1:9" ht="36" x14ac:dyDescent="0.2">
      <c r="A12" s="899" t="s">
        <v>1042</v>
      </c>
      <c r="B12" s="902" t="s">
        <v>1172</v>
      </c>
      <c r="C12" s="901" t="s">
        <v>3072</v>
      </c>
      <c r="D12" s="900">
        <v>1490100</v>
      </c>
    </row>
    <row r="13" spans="1:9" ht="36" x14ac:dyDescent="0.2">
      <c r="A13" s="899" t="s">
        <v>1042</v>
      </c>
      <c r="B13" s="902" t="s">
        <v>1172</v>
      </c>
      <c r="C13" s="901" t="s">
        <v>3071</v>
      </c>
      <c r="D13" s="900">
        <v>399637.51</v>
      </c>
    </row>
    <row r="14" spans="1:9" ht="36" x14ac:dyDescent="0.2">
      <c r="A14" s="899" t="s">
        <v>1042</v>
      </c>
      <c r="B14" s="902" t="s">
        <v>1172</v>
      </c>
      <c r="C14" s="901" t="s">
        <v>3070</v>
      </c>
      <c r="D14" s="900">
        <v>10000</v>
      </c>
    </row>
    <row r="15" spans="1:9" ht="36" x14ac:dyDescent="0.2">
      <c r="A15" s="899" t="s">
        <v>1042</v>
      </c>
      <c r="B15" s="902" t="s">
        <v>1172</v>
      </c>
      <c r="C15" s="901" t="s">
        <v>3069</v>
      </c>
      <c r="D15" s="900">
        <v>3050</v>
      </c>
    </row>
    <row r="16" spans="1:9" ht="36" x14ac:dyDescent="0.2">
      <c r="A16" s="899" t="s">
        <v>1042</v>
      </c>
      <c r="B16" s="902" t="s">
        <v>1172</v>
      </c>
      <c r="C16" s="901" t="s">
        <v>3068</v>
      </c>
      <c r="D16" s="900">
        <v>1977.55</v>
      </c>
    </row>
    <row r="17" spans="1:4" ht="36" x14ac:dyDescent="0.2">
      <c r="A17" s="899" t="s">
        <v>1042</v>
      </c>
      <c r="B17" s="902" t="s">
        <v>1172</v>
      </c>
      <c r="C17" s="901" t="s">
        <v>3067</v>
      </c>
      <c r="D17" s="900">
        <v>30800</v>
      </c>
    </row>
    <row r="18" spans="1:4" ht="36" x14ac:dyDescent="0.2">
      <c r="A18" s="899" t="s">
        <v>1041</v>
      </c>
      <c r="B18" s="902" t="s">
        <v>1172</v>
      </c>
      <c r="C18" s="901" t="s">
        <v>3066</v>
      </c>
      <c r="D18" s="900">
        <v>55000</v>
      </c>
    </row>
    <row r="19" spans="1:4" ht="36" x14ac:dyDescent="0.2">
      <c r="A19" s="899" t="s">
        <v>1041</v>
      </c>
      <c r="B19" s="902" t="s">
        <v>1172</v>
      </c>
      <c r="C19" s="901" t="s">
        <v>3065</v>
      </c>
      <c r="D19" s="900">
        <v>7000</v>
      </c>
    </row>
    <row r="20" spans="1:4" ht="36" x14ac:dyDescent="0.2">
      <c r="A20" s="899" t="s">
        <v>1214</v>
      </c>
      <c r="B20" s="902" t="s">
        <v>1171</v>
      </c>
      <c r="C20" s="901" t="s">
        <v>1174</v>
      </c>
      <c r="D20" s="900">
        <v>474692.6</v>
      </c>
    </row>
    <row r="21" spans="1:4" x14ac:dyDescent="0.2">
      <c r="A21" s="899" t="s">
        <v>1794</v>
      </c>
      <c r="B21" s="902"/>
      <c r="C21" s="901"/>
      <c r="D21" s="900"/>
    </row>
    <row r="22" spans="1:4" ht="48" x14ac:dyDescent="0.2">
      <c r="A22" s="899" t="s">
        <v>2946</v>
      </c>
      <c r="B22" s="902" t="s">
        <v>1171</v>
      </c>
      <c r="C22" s="901" t="s">
        <v>3064</v>
      </c>
      <c r="D22" s="900">
        <v>354900</v>
      </c>
    </row>
    <row r="23" spans="1:4" ht="48" x14ac:dyDescent="0.2">
      <c r="A23" s="899" t="s">
        <v>2946</v>
      </c>
      <c r="B23" s="902" t="s">
        <v>1171</v>
      </c>
      <c r="C23" s="901" t="s">
        <v>3063</v>
      </c>
      <c r="D23" s="900">
        <v>103641.4</v>
      </c>
    </row>
    <row r="24" spans="1:4" ht="48" x14ac:dyDescent="0.2">
      <c r="A24" s="899" t="s">
        <v>2946</v>
      </c>
      <c r="B24" s="902" t="s">
        <v>1171</v>
      </c>
      <c r="C24" s="901" t="s">
        <v>3062</v>
      </c>
      <c r="D24" s="900">
        <v>451.2</v>
      </c>
    </row>
    <row r="25" spans="1:4" ht="48" x14ac:dyDescent="0.2">
      <c r="A25" s="899" t="s">
        <v>2946</v>
      </c>
      <c r="B25" s="902" t="s">
        <v>1171</v>
      </c>
      <c r="C25" s="901" t="s">
        <v>3061</v>
      </c>
      <c r="D25" s="900">
        <v>15700</v>
      </c>
    </row>
    <row r="26" spans="1:4" ht="24" x14ac:dyDescent="0.2">
      <c r="A26" s="899" t="s">
        <v>1213</v>
      </c>
      <c r="B26" s="902" t="s">
        <v>1170</v>
      </c>
      <c r="C26" s="901" t="s">
        <v>1174</v>
      </c>
      <c r="D26" s="900">
        <v>8399999.9000000004</v>
      </c>
    </row>
    <row r="27" spans="1:4" x14ac:dyDescent="0.2">
      <c r="A27" s="899" t="s">
        <v>1794</v>
      </c>
      <c r="B27" s="902"/>
      <c r="C27" s="901"/>
      <c r="D27" s="900"/>
    </row>
    <row r="28" spans="1:4" ht="36" x14ac:dyDescent="0.2">
      <c r="A28" s="899" t="s">
        <v>919</v>
      </c>
      <c r="B28" s="902" t="s">
        <v>1170</v>
      </c>
      <c r="C28" s="901" t="s">
        <v>3060</v>
      </c>
      <c r="D28" s="900">
        <v>7599999.9000000004</v>
      </c>
    </row>
    <row r="29" spans="1:4" ht="36" x14ac:dyDescent="0.2">
      <c r="A29" s="899" t="s">
        <v>919</v>
      </c>
      <c r="B29" s="902" t="s">
        <v>1170</v>
      </c>
      <c r="C29" s="901" t="s">
        <v>3059</v>
      </c>
      <c r="D29" s="900">
        <v>800000</v>
      </c>
    </row>
    <row r="30" spans="1:4" ht="24" x14ac:dyDescent="0.2">
      <c r="A30" s="899" t="s">
        <v>1211</v>
      </c>
      <c r="B30" s="902" t="s">
        <v>1169</v>
      </c>
      <c r="C30" s="901" t="s">
        <v>1174</v>
      </c>
      <c r="D30" s="900">
        <v>661427</v>
      </c>
    </row>
    <row r="31" spans="1:4" x14ac:dyDescent="0.2">
      <c r="A31" s="899" t="s">
        <v>1794</v>
      </c>
      <c r="B31" s="902"/>
      <c r="C31" s="901"/>
      <c r="D31" s="900"/>
    </row>
    <row r="32" spans="1:4" ht="72" x14ac:dyDescent="0.2">
      <c r="A32" s="899" t="s">
        <v>2048</v>
      </c>
      <c r="B32" s="902" t="s">
        <v>1169</v>
      </c>
      <c r="C32" s="901" t="s">
        <v>3058</v>
      </c>
      <c r="D32" s="900">
        <v>661427</v>
      </c>
    </row>
    <row r="33" spans="1:4" ht="36" x14ac:dyDescent="0.2">
      <c r="A33" s="899" t="s">
        <v>1208</v>
      </c>
      <c r="B33" s="902" t="s">
        <v>1168</v>
      </c>
      <c r="C33" s="901" t="s">
        <v>1174</v>
      </c>
      <c r="D33" s="900">
        <v>446718.63</v>
      </c>
    </row>
    <row r="34" spans="1:4" x14ac:dyDescent="0.2">
      <c r="A34" s="899" t="s">
        <v>1794</v>
      </c>
      <c r="B34" s="902"/>
      <c r="C34" s="901"/>
      <c r="D34" s="900"/>
    </row>
    <row r="35" spans="1:4" ht="36" x14ac:dyDescent="0.2">
      <c r="A35" s="899" t="s">
        <v>2941</v>
      </c>
      <c r="B35" s="902" t="s">
        <v>1168</v>
      </c>
      <c r="C35" s="901" t="s">
        <v>3057</v>
      </c>
      <c r="D35" s="900">
        <v>230190.7</v>
      </c>
    </row>
    <row r="36" spans="1:4" ht="36" x14ac:dyDescent="0.2">
      <c r="A36" s="899" t="s">
        <v>2941</v>
      </c>
      <c r="B36" s="902" t="s">
        <v>1168</v>
      </c>
      <c r="C36" s="901" t="s">
        <v>3056</v>
      </c>
      <c r="D36" s="900">
        <v>87803.55</v>
      </c>
    </row>
    <row r="37" spans="1:4" ht="36" x14ac:dyDescent="0.2">
      <c r="A37" s="899" t="s">
        <v>2941</v>
      </c>
      <c r="B37" s="902" t="s">
        <v>1168</v>
      </c>
      <c r="C37" s="901" t="s">
        <v>3055</v>
      </c>
      <c r="D37" s="900">
        <v>348.05</v>
      </c>
    </row>
    <row r="38" spans="1:4" ht="36" x14ac:dyDescent="0.2">
      <c r="A38" s="899" t="s">
        <v>2941</v>
      </c>
      <c r="B38" s="902" t="s">
        <v>1168</v>
      </c>
      <c r="C38" s="901" t="s">
        <v>3054</v>
      </c>
      <c r="D38" s="900">
        <v>15900</v>
      </c>
    </row>
    <row r="39" spans="1:4" ht="84" x14ac:dyDescent="0.2">
      <c r="A39" s="899" t="s">
        <v>2033</v>
      </c>
      <c r="B39" s="902" t="s">
        <v>1168</v>
      </c>
      <c r="C39" s="901" t="s">
        <v>3053</v>
      </c>
      <c r="D39" s="900">
        <v>2606.33</v>
      </c>
    </row>
    <row r="40" spans="1:4" ht="60" x14ac:dyDescent="0.2">
      <c r="A40" s="899" t="s">
        <v>1901</v>
      </c>
      <c r="B40" s="902" t="s">
        <v>1168</v>
      </c>
      <c r="C40" s="901" t="s">
        <v>3052</v>
      </c>
      <c r="D40" s="900">
        <v>109870</v>
      </c>
    </row>
    <row r="41" spans="1:4" ht="36" x14ac:dyDescent="0.2">
      <c r="A41" s="899" t="s">
        <v>1206</v>
      </c>
      <c r="B41" s="902" t="s">
        <v>1167</v>
      </c>
      <c r="C41" s="901" t="s">
        <v>1174</v>
      </c>
      <c r="D41" s="900">
        <v>16007188</v>
      </c>
    </row>
    <row r="42" spans="1:4" x14ac:dyDescent="0.2">
      <c r="A42" s="899" t="s">
        <v>1794</v>
      </c>
      <c r="B42" s="902"/>
      <c r="C42" s="901"/>
      <c r="D42" s="900"/>
    </row>
    <row r="43" spans="1:4" ht="36" x14ac:dyDescent="0.2">
      <c r="A43" s="899" t="s">
        <v>2934</v>
      </c>
      <c r="B43" s="902" t="s">
        <v>1167</v>
      </c>
      <c r="C43" s="901" t="s">
        <v>3051</v>
      </c>
      <c r="D43" s="900">
        <v>387100</v>
      </c>
    </row>
    <row r="44" spans="1:4" ht="36" x14ac:dyDescent="0.2">
      <c r="A44" s="899" t="s">
        <v>2934</v>
      </c>
      <c r="B44" s="902" t="s">
        <v>1167</v>
      </c>
      <c r="C44" s="901" t="s">
        <v>3050</v>
      </c>
      <c r="D44" s="900">
        <v>116900</v>
      </c>
    </row>
    <row r="45" spans="1:4" ht="48" x14ac:dyDescent="0.2">
      <c r="A45" s="899" t="s">
        <v>1046</v>
      </c>
      <c r="B45" s="902" t="s">
        <v>1167</v>
      </c>
      <c r="C45" s="901" t="s">
        <v>3049</v>
      </c>
      <c r="D45" s="900">
        <v>387100</v>
      </c>
    </row>
    <row r="46" spans="1:4" ht="48" x14ac:dyDescent="0.2">
      <c r="A46" s="899" t="s">
        <v>1046</v>
      </c>
      <c r="B46" s="902" t="s">
        <v>1167</v>
      </c>
      <c r="C46" s="901" t="s">
        <v>3048</v>
      </c>
      <c r="D46" s="900">
        <v>116900</v>
      </c>
    </row>
    <row r="47" spans="1:4" ht="60" x14ac:dyDescent="0.2">
      <c r="A47" s="899" t="s">
        <v>1007</v>
      </c>
      <c r="B47" s="902" t="s">
        <v>1167</v>
      </c>
      <c r="C47" s="901" t="s">
        <v>3047</v>
      </c>
      <c r="D47" s="900">
        <v>14999188</v>
      </c>
    </row>
    <row r="48" spans="1:4" ht="24" x14ac:dyDescent="0.2">
      <c r="A48" s="899" t="s">
        <v>2928</v>
      </c>
      <c r="B48" s="902" t="s">
        <v>1166</v>
      </c>
      <c r="C48" s="901" t="s">
        <v>1174</v>
      </c>
      <c r="D48" s="900">
        <v>55085798.840000004</v>
      </c>
    </row>
    <row r="49" spans="1:4" x14ac:dyDescent="0.2">
      <c r="A49" s="899" t="s">
        <v>1794</v>
      </c>
      <c r="B49" s="902"/>
      <c r="C49" s="901"/>
      <c r="D49" s="900"/>
    </row>
    <row r="50" spans="1:4" ht="36" x14ac:dyDescent="0.2">
      <c r="A50" s="899" t="s">
        <v>1039</v>
      </c>
      <c r="B50" s="902" t="s">
        <v>1166</v>
      </c>
      <c r="C50" s="901" t="s">
        <v>3046</v>
      </c>
      <c r="D50" s="900">
        <v>354900</v>
      </c>
    </row>
    <row r="51" spans="1:4" ht="36" x14ac:dyDescent="0.2">
      <c r="A51" s="899" t="s">
        <v>1039</v>
      </c>
      <c r="B51" s="902" t="s">
        <v>1166</v>
      </c>
      <c r="C51" s="901" t="s">
        <v>3045</v>
      </c>
      <c r="D51" s="900">
        <v>100228.74</v>
      </c>
    </row>
    <row r="52" spans="1:4" ht="36" x14ac:dyDescent="0.2">
      <c r="A52" s="899" t="s">
        <v>1039</v>
      </c>
      <c r="B52" s="902" t="s">
        <v>1166</v>
      </c>
      <c r="C52" s="901" t="s">
        <v>3044</v>
      </c>
      <c r="D52" s="900">
        <v>457.1</v>
      </c>
    </row>
    <row r="53" spans="1:4" ht="36" x14ac:dyDescent="0.2">
      <c r="A53" s="899" t="s">
        <v>1039</v>
      </c>
      <c r="B53" s="902" t="s">
        <v>1166</v>
      </c>
      <c r="C53" s="901" t="s">
        <v>3043</v>
      </c>
      <c r="D53" s="900">
        <v>16800</v>
      </c>
    </row>
    <row r="54" spans="1:4" ht="36" x14ac:dyDescent="0.2">
      <c r="A54" s="899" t="s">
        <v>2055</v>
      </c>
      <c r="B54" s="902" t="s">
        <v>1166</v>
      </c>
      <c r="C54" s="901" t="s">
        <v>3042</v>
      </c>
      <c r="D54" s="900">
        <v>37925287</v>
      </c>
    </row>
    <row r="55" spans="1:4" ht="36" x14ac:dyDescent="0.2">
      <c r="A55" s="899" t="s">
        <v>2055</v>
      </c>
      <c r="B55" s="902" t="s">
        <v>1166</v>
      </c>
      <c r="C55" s="901" t="s">
        <v>3041</v>
      </c>
      <c r="D55" s="900">
        <v>16688126</v>
      </c>
    </row>
    <row r="56" spans="1:4" ht="36" x14ac:dyDescent="0.2">
      <c r="A56" s="899" t="s">
        <v>1201</v>
      </c>
      <c r="B56" s="902" t="s">
        <v>1165</v>
      </c>
      <c r="C56" s="901" t="s">
        <v>1174</v>
      </c>
      <c r="D56" s="900">
        <v>232066932.47</v>
      </c>
    </row>
    <row r="57" spans="1:4" x14ac:dyDescent="0.2">
      <c r="A57" s="899" t="s">
        <v>1794</v>
      </c>
      <c r="B57" s="902"/>
      <c r="C57" s="901"/>
      <c r="D57" s="900"/>
    </row>
    <row r="58" spans="1:4" ht="36" x14ac:dyDescent="0.2">
      <c r="A58" s="899" t="s">
        <v>1926</v>
      </c>
      <c r="B58" s="902" t="s">
        <v>1165</v>
      </c>
      <c r="C58" s="901" t="s">
        <v>3040</v>
      </c>
      <c r="D58" s="900">
        <v>42347824</v>
      </c>
    </row>
    <row r="59" spans="1:4" ht="60" x14ac:dyDescent="0.2">
      <c r="A59" s="899" t="s">
        <v>989</v>
      </c>
      <c r="B59" s="902" t="s">
        <v>1165</v>
      </c>
      <c r="C59" s="901" t="s">
        <v>3039</v>
      </c>
      <c r="D59" s="900">
        <v>1727059</v>
      </c>
    </row>
    <row r="60" spans="1:4" ht="60" x14ac:dyDescent="0.2">
      <c r="A60" s="899" t="s">
        <v>1930</v>
      </c>
      <c r="B60" s="902" t="s">
        <v>1165</v>
      </c>
      <c r="C60" s="901" t="s">
        <v>3038</v>
      </c>
      <c r="D60" s="900">
        <v>4978100</v>
      </c>
    </row>
    <row r="61" spans="1:4" ht="48" x14ac:dyDescent="0.2">
      <c r="A61" s="899" t="s">
        <v>1954</v>
      </c>
      <c r="B61" s="902" t="s">
        <v>1165</v>
      </c>
      <c r="C61" s="901" t="s">
        <v>3037</v>
      </c>
      <c r="D61" s="900">
        <v>93369094</v>
      </c>
    </row>
    <row r="62" spans="1:4" ht="96" x14ac:dyDescent="0.2">
      <c r="A62" s="899" t="s">
        <v>930</v>
      </c>
      <c r="B62" s="902" t="s">
        <v>1165</v>
      </c>
      <c r="C62" s="901" t="s">
        <v>3036</v>
      </c>
      <c r="D62" s="900">
        <v>2290895.4700000002</v>
      </c>
    </row>
    <row r="63" spans="1:4" ht="96" x14ac:dyDescent="0.2">
      <c r="A63" s="899" t="s">
        <v>930</v>
      </c>
      <c r="B63" s="902" t="s">
        <v>1165</v>
      </c>
      <c r="C63" s="901" t="s">
        <v>3035</v>
      </c>
      <c r="D63" s="900">
        <v>87353960</v>
      </c>
    </row>
    <row r="64" spans="1:4" ht="24" x14ac:dyDescent="0.2">
      <c r="A64" s="899" t="s">
        <v>1198</v>
      </c>
      <c r="B64" s="902" t="s">
        <v>1164</v>
      </c>
      <c r="C64" s="901" t="s">
        <v>1174</v>
      </c>
      <c r="D64" s="900">
        <v>418982075.61000001</v>
      </c>
    </row>
    <row r="65" spans="1:4" x14ac:dyDescent="0.2">
      <c r="A65" s="899" t="s">
        <v>1794</v>
      </c>
      <c r="B65" s="902"/>
      <c r="C65" s="901"/>
      <c r="D65" s="900"/>
    </row>
    <row r="66" spans="1:4" ht="72" x14ac:dyDescent="0.2">
      <c r="A66" s="899" t="s">
        <v>2915</v>
      </c>
      <c r="B66" s="902" t="s">
        <v>1164</v>
      </c>
      <c r="C66" s="901" t="s">
        <v>3034</v>
      </c>
      <c r="D66" s="900">
        <v>637690.89</v>
      </c>
    </row>
    <row r="67" spans="1:4" ht="60" x14ac:dyDescent="0.2">
      <c r="A67" s="899" t="s">
        <v>941</v>
      </c>
      <c r="B67" s="902" t="s">
        <v>1164</v>
      </c>
      <c r="C67" s="901" t="s">
        <v>3033</v>
      </c>
      <c r="D67" s="900">
        <v>12727600</v>
      </c>
    </row>
    <row r="68" spans="1:4" ht="132" x14ac:dyDescent="0.2">
      <c r="A68" s="899" t="s">
        <v>2913</v>
      </c>
      <c r="B68" s="902" t="s">
        <v>1164</v>
      </c>
      <c r="C68" s="901" t="s">
        <v>3032</v>
      </c>
      <c r="D68" s="900">
        <v>320511060.31999999</v>
      </c>
    </row>
    <row r="69" spans="1:4" ht="72" x14ac:dyDescent="0.2">
      <c r="A69" s="899" t="s">
        <v>2875</v>
      </c>
      <c r="B69" s="902" t="s">
        <v>1164</v>
      </c>
      <c r="C69" s="901" t="s">
        <v>3031</v>
      </c>
      <c r="D69" s="900">
        <v>1165547.9099999999</v>
      </c>
    </row>
    <row r="70" spans="1:4" ht="72" x14ac:dyDescent="0.2">
      <c r="A70" s="899" t="s">
        <v>2875</v>
      </c>
      <c r="B70" s="902" t="s">
        <v>1164</v>
      </c>
      <c r="C70" s="901" t="s">
        <v>3004</v>
      </c>
      <c r="D70" s="900">
        <v>35080.46</v>
      </c>
    </row>
    <row r="71" spans="1:4" ht="36" x14ac:dyDescent="0.2">
      <c r="A71" s="899" t="s">
        <v>2020</v>
      </c>
      <c r="B71" s="902" t="s">
        <v>1164</v>
      </c>
      <c r="C71" s="901" t="s">
        <v>3030</v>
      </c>
      <c r="D71" s="900">
        <v>1432800</v>
      </c>
    </row>
    <row r="72" spans="1:4" ht="36" x14ac:dyDescent="0.2">
      <c r="A72" s="899" t="s">
        <v>911</v>
      </c>
      <c r="B72" s="902" t="s">
        <v>1164</v>
      </c>
      <c r="C72" s="901" t="s">
        <v>2988</v>
      </c>
      <c r="D72" s="900">
        <v>284900</v>
      </c>
    </row>
    <row r="73" spans="1:4" ht="60" x14ac:dyDescent="0.2">
      <c r="A73" s="899" t="s">
        <v>1985</v>
      </c>
      <c r="B73" s="902" t="s">
        <v>1164</v>
      </c>
      <c r="C73" s="901" t="s">
        <v>3029</v>
      </c>
      <c r="D73" s="900">
        <v>14000</v>
      </c>
    </row>
    <row r="74" spans="1:4" ht="60" x14ac:dyDescent="0.2">
      <c r="A74" s="899" t="s">
        <v>1985</v>
      </c>
      <c r="B74" s="902" t="s">
        <v>1164</v>
      </c>
      <c r="C74" s="901" t="s">
        <v>3028</v>
      </c>
      <c r="D74" s="900">
        <v>119881.66</v>
      </c>
    </row>
    <row r="75" spans="1:4" ht="60" x14ac:dyDescent="0.2">
      <c r="A75" s="899" t="s">
        <v>1985</v>
      </c>
      <c r="B75" s="902" t="s">
        <v>1164</v>
      </c>
      <c r="C75" s="901" t="s">
        <v>3027</v>
      </c>
      <c r="D75" s="900">
        <v>70193072.969999999</v>
      </c>
    </row>
    <row r="76" spans="1:4" ht="60" x14ac:dyDescent="0.2">
      <c r="A76" s="899" t="s">
        <v>1985</v>
      </c>
      <c r="B76" s="902" t="s">
        <v>1164</v>
      </c>
      <c r="C76" s="901" t="s">
        <v>3026</v>
      </c>
      <c r="D76" s="900">
        <v>118.34</v>
      </c>
    </row>
    <row r="77" spans="1:4" ht="60" x14ac:dyDescent="0.2">
      <c r="A77" s="899" t="s">
        <v>1970</v>
      </c>
      <c r="B77" s="902" t="s">
        <v>1164</v>
      </c>
      <c r="C77" s="901" t="s">
        <v>3025</v>
      </c>
      <c r="D77" s="900">
        <v>575000</v>
      </c>
    </row>
    <row r="78" spans="1:4" ht="48" x14ac:dyDescent="0.2">
      <c r="A78" s="899" t="s">
        <v>1950</v>
      </c>
      <c r="B78" s="902" t="s">
        <v>1164</v>
      </c>
      <c r="C78" s="901" t="s">
        <v>3024</v>
      </c>
      <c r="D78" s="900">
        <v>1327000</v>
      </c>
    </row>
    <row r="79" spans="1:4" ht="96" x14ac:dyDescent="0.2">
      <c r="A79" s="899" t="s">
        <v>786</v>
      </c>
      <c r="B79" s="902" t="s">
        <v>1164</v>
      </c>
      <c r="C79" s="901" t="s">
        <v>3023</v>
      </c>
      <c r="D79" s="900">
        <v>147037.66</v>
      </c>
    </row>
    <row r="80" spans="1:4" ht="96" x14ac:dyDescent="0.2">
      <c r="A80" s="899" t="s">
        <v>786</v>
      </c>
      <c r="B80" s="902" t="s">
        <v>1164</v>
      </c>
      <c r="C80" s="901" t="s">
        <v>3022</v>
      </c>
      <c r="D80" s="900">
        <v>9811285.4000000004</v>
      </c>
    </row>
    <row r="81" spans="1:4" ht="24" x14ac:dyDescent="0.2">
      <c r="A81" s="899" t="s">
        <v>1195</v>
      </c>
      <c r="B81" s="902" t="s">
        <v>1163</v>
      </c>
      <c r="C81" s="901" t="s">
        <v>1174</v>
      </c>
      <c r="D81" s="900">
        <v>19409236.260000002</v>
      </c>
    </row>
    <row r="82" spans="1:4" x14ac:dyDescent="0.2">
      <c r="A82" s="899" t="s">
        <v>1794</v>
      </c>
      <c r="B82" s="902"/>
      <c r="C82" s="901"/>
      <c r="D82" s="900"/>
    </row>
    <row r="83" spans="1:4" ht="72" x14ac:dyDescent="0.2">
      <c r="A83" s="899" t="s">
        <v>2875</v>
      </c>
      <c r="B83" s="902" t="s">
        <v>1163</v>
      </c>
      <c r="C83" s="901" t="s">
        <v>3004</v>
      </c>
      <c r="D83" s="900">
        <v>51384.639999999999</v>
      </c>
    </row>
    <row r="84" spans="1:4" ht="60" x14ac:dyDescent="0.2">
      <c r="A84" s="899" t="s">
        <v>2897</v>
      </c>
      <c r="B84" s="902" t="s">
        <v>1163</v>
      </c>
      <c r="C84" s="901" t="s">
        <v>3021</v>
      </c>
      <c r="D84" s="900">
        <v>600000</v>
      </c>
    </row>
    <row r="85" spans="1:4" ht="72" x14ac:dyDescent="0.2">
      <c r="A85" s="899" t="s">
        <v>1964</v>
      </c>
      <c r="B85" s="902" t="s">
        <v>1163</v>
      </c>
      <c r="C85" s="901" t="s">
        <v>3020</v>
      </c>
      <c r="D85" s="900">
        <v>4686854.29</v>
      </c>
    </row>
    <row r="86" spans="1:4" ht="48" x14ac:dyDescent="0.2">
      <c r="A86" s="899" t="s">
        <v>1973</v>
      </c>
      <c r="B86" s="902" t="s">
        <v>1163</v>
      </c>
      <c r="C86" s="901" t="s">
        <v>3019</v>
      </c>
      <c r="D86" s="900">
        <v>500000</v>
      </c>
    </row>
    <row r="87" spans="1:4" ht="72" x14ac:dyDescent="0.2">
      <c r="A87" s="899" t="s">
        <v>1964</v>
      </c>
      <c r="B87" s="902" t="s">
        <v>1163</v>
      </c>
      <c r="C87" s="901" t="s">
        <v>3018</v>
      </c>
      <c r="D87" s="900">
        <v>13204157.33</v>
      </c>
    </row>
    <row r="88" spans="1:4" ht="60" x14ac:dyDescent="0.2">
      <c r="A88" s="899" t="s">
        <v>2897</v>
      </c>
      <c r="B88" s="902" t="s">
        <v>1163</v>
      </c>
      <c r="C88" s="901" t="s">
        <v>3017</v>
      </c>
      <c r="D88" s="900">
        <v>366840</v>
      </c>
    </row>
    <row r="89" spans="1:4" ht="24" x14ac:dyDescent="0.2">
      <c r="A89" s="899" t="s">
        <v>1191</v>
      </c>
      <c r="B89" s="902" t="s">
        <v>1162</v>
      </c>
      <c r="C89" s="901" t="s">
        <v>1174</v>
      </c>
      <c r="D89" s="900">
        <v>132001616.55</v>
      </c>
    </row>
    <row r="90" spans="1:4" x14ac:dyDescent="0.2">
      <c r="A90" s="899" t="s">
        <v>1794</v>
      </c>
      <c r="B90" s="902"/>
      <c r="C90" s="901"/>
      <c r="D90" s="900"/>
    </row>
    <row r="91" spans="1:4" ht="60" x14ac:dyDescent="0.2">
      <c r="A91" s="899" t="s">
        <v>915</v>
      </c>
      <c r="B91" s="902" t="s">
        <v>1162</v>
      </c>
      <c r="C91" s="901" t="s">
        <v>3016</v>
      </c>
      <c r="D91" s="900">
        <v>793762</v>
      </c>
    </row>
    <row r="92" spans="1:4" ht="276" x14ac:dyDescent="0.2">
      <c r="A92" s="899" t="s">
        <v>2891</v>
      </c>
      <c r="B92" s="902" t="s">
        <v>1162</v>
      </c>
      <c r="C92" s="901" t="s">
        <v>3015</v>
      </c>
      <c r="D92" s="900">
        <v>415945.68</v>
      </c>
    </row>
    <row r="93" spans="1:4" ht="276" x14ac:dyDescent="0.2">
      <c r="A93" s="899" t="s">
        <v>2891</v>
      </c>
      <c r="B93" s="902" t="s">
        <v>1162</v>
      </c>
      <c r="C93" s="901" t="s">
        <v>3014</v>
      </c>
      <c r="D93" s="900">
        <v>34488829.299999997</v>
      </c>
    </row>
    <row r="94" spans="1:4" ht="240" x14ac:dyDescent="0.2">
      <c r="A94" s="899" t="s">
        <v>2889</v>
      </c>
      <c r="B94" s="902" t="s">
        <v>1162</v>
      </c>
      <c r="C94" s="901" t="s">
        <v>3013</v>
      </c>
      <c r="D94" s="900">
        <v>34795607.75</v>
      </c>
    </row>
    <row r="95" spans="1:4" ht="276" x14ac:dyDescent="0.2">
      <c r="A95" s="899" t="s">
        <v>2891</v>
      </c>
      <c r="B95" s="902" t="s">
        <v>1162</v>
      </c>
      <c r="C95" s="901" t="s">
        <v>3012</v>
      </c>
      <c r="D95" s="900">
        <v>600000</v>
      </c>
    </row>
    <row r="96" spans="1:4" ht="240" x14ac:dyDescent="0.2">
      <c r="A96" s="899" t="s">
        <v>2889</v>
      </c>
      <c r="B96" s="902" t="s">
        <v>1162</v>
      </c>
      <c r="C96" s="901" t="s">
        <v>3011</v>
      </c>
      <c r="D96" s="900">
        <v>24482130.440000001</v>
      </c>
    </row>
    <row r="97" spans="1:4" ht="120" x14ac:dyDescent="0.2">
      <c r="A97" s="899" t="s">
        <v>2887</v>
      </c>
      <c r="B97" s="902" t="s">
        <v>1162</v>
      </c>
      <c r="C97" s="901" t="s">
        <v>3010</v>
      </c>
      <c r="D97" s="900">
        <v>3154000</v>
      </c>
    </row>
    <row r="98" spans="1:4" ht="132" x14ac:dyDescent="0.2">
      <c r="A98" s="899" t="s">
        <v>2007</v>
      </c>
      <c r="B98" s="902" t="s">
        <v>1162</v>
      </c>
      <c r="C98" s="901" t="s">
        <v>3009</v>
      </c>
      <c r="D98" s="900">
        <v>17252077.890000001</v>
      </c>
    </row>
    <row r="99" spans="1:4" ht="240" x14ac:dyDescent="0.2">
      <c r="A99" s="899" t="s">
        <v>2889</v>
      </c>
      <c r="B99" s="902" t="s">
        <v>1162</v>
      </c>
      <c r="C99" s="901" t="s">
        <v>3008</v>
      </c>
      <c r="D99" s="900">
        <v>9809172.2899999991</v>
      </c>
    </row>
    <row r="100" spans="1:4" ht="240" x14ac:dyDescent="0.2">
      <c r="A100" s="899" t="s">
        <v>2889</v>
      </c>
      <c r="B100" s="902" t="s">
        <v>1162</v>
      </c>
      <c r="C100" s="901" t="s">
        <v>3007</v>
      </c>
      <c r="D100" s="900">
        <v>5167500</v>
      </c>
    </row>
    <row r="101" spans="1:4" ht="60" x14ac:dyDescent="0.2">
      <c r="A101" s="899" t="s">
        <v>2895</v>
      </c>
      <c r="B101" s="902" t="s">
        <v>1162</v>
      </c>
      <c r="C101" s="901" t="s">
        <v>3006</v>
      </c>
      <c r="D101" s="900">
        <v>195691.2</v>
      </c>
    </row>
    <row r="102" spans="1:4" ht="36" x14ac:dyDescent="0.2">
      <c r="A102" s="899" t="s">
        <v>2885</v>
      </c>
      <c r="B102" s="902" t="s">
        <v>1162</v>
      </c>
      <c r="C102" s="901" t="s">
        <v>3005</v>
      </c>
      <c r="D102" s="900">
        <v>846900</v>
      </c>
    </row>
    <row r="103" spans="1:4" ht="24" x14ac:dyDescent="0.2">
      <c r="A103" s="899" t="s">
        <v>1187</v>
      </c>
      <c r="B103" s="902" t="s">
        <v>1161</v>
      </c>
      <c r="C103" s="901" t="s">
        <v>1174</v>
      </c>
      <c r="D103" s="900">
        <v>2707684.36</v>
      </c>
    </row>
    <row r="104" spans="1:4" x14ac:dyDescent="0.2">
      <c r="A104" s="899" t="s">
        <v>1794</v>
      </c>
      <c r="B104" s="902"/>
      <c r="C104" s="901"/>
      <c r="D104" s="900"/>
    </row>
    <row r="105" spans="1:4" ht="72" x14ac:dyDescent="0.2">
      <c r="A105" s="899" t="s">
        <v>2875</v>
      </c>
      <c r="B105" s="902" t="s">
        <v>1161</v>
      </c>
      <c r="C105" s="901" t="s">
        <v>3004</v>
      </c>
      <c r="D105" s="900">
        <v>13008.74</v>
      </c>
    </row>
    <row r="106" spans="1:4" ht="48" x14ac:dyDescent="0.2">
      <c r="A106" s="899" t="s">
        <v>1917</v>
      </c>
      <c r="B106" s="902" t="s">
        <v>1161</v>
      </c>
      <c r="C106" s="901" t="s">
        <v>3003</v>
      </c>
      <c r="D106" s="900">
        <v>1139948.72</v>
      </c>
    </row>
    <row r="107" spans="1:4" ht="120" x14ac:dyDescent="0.2">
      <c r="A107" s="899" t="s">
        <v>2015</v>
      </c>
      <c r="B107" s="902" t="s">
        <v>1161</v>
      </c>
      <c r="C107" s="901" t="s">
        <v>3002</v>
      </c>
      <c r="D107" s="900">
        <v>836799.02</v>
      </c>
    </row>
    <row r="108" spans="1:4" ht="48" x14ac:dyDescent="0.2">
      <c r="A108" s="899" t="s">
        <v>1894</v>
      </c>
      <c r="B108" s="902" t="s">
        <v>1161</v>
      </c>
      <c r="C108" s="901" t="s">
        <v>3001</v>
      </c>
      <c r="D108" s="900">
        <v>58228.88</v>
      </c>
    </row>
    <row r="109" spans="1:4" ht="48" x14ac:dyDescent="0.2">
      <c r="A109" s="899" t="s">
        <v>1894</v>
      </c>
      <c r="B109" s="902" t="s">
        <v>1161</v>
      </c>
      <c r="C109" s="901" t="s">
        <v>3000</v>
      </c>
      <c r="D109" s="900">
        <v>659699</v>
      </c>
    </row>
    <row r="110" spans="1:4" ht="24" x14ac:dyDescent="0.2">
      <c r="A110" s="899" t="s">
        <v>1182</v>
      </c>
      <c r="B110" s="902" t="s">
        <v>1160</v>
      </c>
      <c r="C110" s="901" t="s">
        <v>1174</v>
      </c>
      <c r="D110" s="900">
        <v>29509640.960000001</v>
      </c>
    </row>
    <row r="111" spans="1:4" x14ac:dyDescent="0.2">
      <c r="A111" s="899" t="s">
        <v>1794</v>
      </c>
      <c r="B111" s="902"/>
      <c r="C111" s="901"/>
      <c r="D111" s="900"/>
    </row>
    <row r="112" spans="1:4" ht="48" x14ac:dyDescent="0.2">
      <c r="A112" s="899" t="s">
        <v>2062</v>
      </c>
      <c r="B112" s="902" t="s">
        <v>1160</v>
      </c>
      <c r="C112" s="901" t="s">
        <v>2999</v>
      </c>
      <c r="D112" s="900">
        <v>354900</v>
      </c>
    </row>
    <row r="113" spans="1:4" ht="48" x14ac:dyDescent="0.2">
      <c r="A113" s="899" t="s">
        <v>2062</v>
      </c>
      <c r="B113" s="902" t="s">
        <v>1160</v>
      </c>
      <c r="C113" s="901" t="s">
        <v>2998</v>
      </c>
      <c r="D113" s="900">
        <v>100843.57</v>
      </c>
    </row>
    <row r="114" spans="1:4" ht="48" x14ac:dyDescent="0.2">
      <c r="A114" s="899" t="s">
        <v>2062</v>
      </c>
      <c r="B114" s="902" t="s">
        <v>1160</v>
      </c>
      <c r="C114" s="901" t="s">
        <v>2997</v>
      </c>
      <c r="D114" s="900">
        <v>374.25</v>
      </c>
    </row>
    <row r="115" spans="1:4" ht="48" x14ac:dyDescent="0.2">
      <c r="A115" s="899" t="s">
        <v>2062</v>
      </c>
      <c r="B115" s="902" t="s">
        <v>1160</v>
      </c>
      <c r="C115" s="901" t="s">
        <v>2996</v>
      </c>
      <c r="D115" s="900">
        <v>16600</v>
      </c>
    </row>
    <row r="116" spans="1:4" ht="36" x14ac:dyDescent="0.2">
      <c r="A116" s="899" t="s">
        <v>1040</v>
      </c>
      <c r="B116" s="902" t="s">
        <v>1160</v>
      </c>
      <c r="C116" s="901" t="s">
        <v>2995</v>
      </c>
      <c r="D116" s="900">
        <v>2278799.81</v>
      </c>
    </row>
    <row r="117" spans="1:4" ht="36" x14ac:dyDescent="0.2">
      <c r="A117" s="899" t="s">
        <v>1040</v>
      </c>
      <c r="B117" s="902" t="s">
        <v>1160</v>
      </c>
      <c r="C117" s="901" t="s">
        <v>2994</v>
      </c>
      <c r="D117" s="900">
        <v>612254.62</v>
      </c>
    </row>
    <row r="118" spans="1:4" ht="36" x14ac:dyDescent="0.2">
      <c r="A118" s="899" t="s">
        <v>1040</v>
      </c>
      <c r="B118" s="902" t="s">
        <v>1160</v>
      </c>
      <c r="C118" s="901" t="s">
        <v>2993</v>
      </c>
      <c r="D118" s="900">
        <v>36609.839999999997</v>
      </c>
    </row>
    <row r="119" spans="1:4" ht="36" x14ac:dyDescent="0.2">
      <c r="A119" s="899" t="s">
        <v>1040</v>
      </c>
      <c r="B119" s="902" t="s">
        <v>1160</v>
      </c>
      <c r="C119" s="901" t="s">
        <v>2992</v>
      </c>
      <c r="D119" s="900">
        <v>5700</v>
      </c>
    </row>
    <row r="120" spans="1:4" ht="36" x14ac:dyDescent="0.2">
      <c r="A120" s="899" t="s">
        <v>1040</v>
      </c>
      <c r="B120" s="902" t="s">
        <v>1160</v>
      </c>
      <c r="C120" s="901" t="s">
        <v>2991</v>
      </c>
      <c r="D120" s="900">
        <v>38552.42</v>
      </c>
    </row>
    <row r="121" spans="1:4" ht="36" x14ac:dyDescent="0.2">
      <c r="A121" s="899" t="s">
        <v>1040</v>
      </c>
      <c r="B121" s="902" t="s">
        <v>1160</v>
      </c>
      <c r="C121" s="901" t="s">
        <v>2990</v>
      </c>
      <c r="D121" s="900">
        <v>12420</v>
      </c>
    </row>
    <row r="122" spans="1:4" ht="120" x14ac:dyDescent="0.2">
      <c r="A122" s="899" t="s">
        <v>2018</v>
      </c>
      <c r="B122" s="902" t="s">
        <v>1160</v>
      </c>
      <c r="C122" s="901" t="s">
        <v>2989</v>
      </c>
      <c r="D122" s="900">
        <v>13325400</v>
      </c>
    </row>
    <row r="123" spans="1:4" ht="36" x14ac:dyDescent="0.2">
      <c r="A123" s="899" t="s">
        <v>911</v>
      </c>
      <c r="B123" s="902" t="s">
        <v>1160</v>
      </c>
      <c r="C123" s="901" t="s">
        <v>2988</v>
      </c>
      <c r="D123" s="900">
        <v>2180898.9500000002</v>
      </c>
    </row>
    <row r="124" spans="1:4" ht="132" x14ac:dyDescent="0.2">
      <c r="A124" s="899" t="s">
        <v>2012</v>
      </c>
      <c r="B124" s="902" t="s">
        <v>1160</v>
      </c>
      <c r="C124" s="901" t="s">
        <v>2987</v>
      </c>
      <c r="D124" s="900">
        <v>220050</v>
      </c>
    </row>
    <row r="125" spans="1:4" ht="72" x14ac:dyDescent="0.2">
      <c r="A125" s="899" t="s">
        <v>782</v>
      </c>
      <c r="B125" s="902" t="s">
        <v>1160</v>
      </c>
      <c r="C125" s="901" t="s">
        <v>2986</v>
      </c>
      <c r="D125" s="900">
        <v>8234876.3700000001</v>
      </c>
    </row>
    <row r="126" spans="1:4" ht="48" x14ac:dyDescent="0.2">
      <c r="A126" s="899" t="s">
        <v>779</v>
      </c>
      <c r="B126" s="902" t="s">
        <v>1160</v>
      </c>
      <c r="C126" s="901" t="s">
        <v>2985</v>
      </c>
      <c r="D126" s="900">
        <v>2091361.13</v>
      </c>
    </row>
    <row r="127" spans="1:4" ht="24" x14ac:dyDescent="0.2">
      <c r="A127" s="899" t="s">
        <v>1266</v>
      </c>
      <c r="B127" s="902" t="s">
        <v>1255</v>
      </c>
      <c r="C127" s="901" t="s">
        <v>1174</v>
      </c>
      <c r="D127" s="900">
        <v>662100</v>
      </c>
    </row>
    <row r="128" spans="1:4" x14ac:dyDescent="0.2">
      <c r="A128" s="899" t="s">
        <v>1794</v>
      </c>
      <c r="B128" s="902"/>
      <c r="C128" s="901"/>
      <c r="D128" s="900"/>
    </row>
    <row r="129" spans="1:8" ht="72" x14ac:dyDescent="0.2">
      <c r="A129" s="899" t="s">
        <v>1897</v>
      </c>
      <c r="B129" s="902" t="s">
        <v>1255</v>
      </c>
      <c r="C129" s="901" t="s">
        <v>2984</v>
      </c>
      <c r="D129" s="900">
        <v>662100</v>
      </c>
    </row>
    <row r="130" spans="1:8" ht="48" x14ac:dyDescent="0.2">
      <c r="A130" s="899" t="s">
        <v>1180</v>
      </c>
      <c r="B130" s="902" t="s">
        <v>1159</v>
      </c>
      <c r="C130" s="901" t="s">
        <v>1174</v>
      </c>
      <c r="D130" s="900">
        <v>308000</v>
      </c>
    </row>
    <row r="131" spans="1:8" x14ac:dyDescent="0.2">
      <c r="A131" s="899" t="s">
        <v>1794</v>
      </c>
      <c r="B131" s="902"/>
      <c r="C131" s="901"/>
      <c r="D131" s="900"/>
    </row>
    <row r="132" spans="1:8" ht="72" x14ac:dyDescent="0.2">
      <c r="A132" s="899" t="s">
        <v>2030</v>
      </c>
      <c r="B132" s="902" t="s">
        <v>1159</v>
      </c>
      <c r="C132" s="901" t="s">
        <v>2983</v>
      </c>
      <c r="D132" s="900">
        <v>308000</v>
      </c>
    </row>
    <row r="133" spans="1:8" ht="36" x14ac:dyDescent="0.2">
      <c r="A133" s="899" t="s">
        <v>1314</v>
      </c>
      <c r="B133" s="902" t="s">
        <v>1278</v>
      </c>
      <c r="C133" s="901" t="s">
        <v>1174</v>
      </c>
      <c r="D133" s="900">
        <v>1865306.6</v>
      </c>
    </row>
    <row r="134" spans="1:8" x14ac:dyDescent="0.2">
      <c r="A134" s="899" t="s">
        <v>1794</v>
      </c>
      <c r="B134" s="902"/>
      <c r="C134" s="901"/>
      <c r="D134" s="900"/>
    </row>
    <row r="135" spans="1:8" ht="84" x14ac:dyDescent="0.2">
      <c r="A135" s="899" t="s">
        <v>1921</v>
      </c>
      <c r="B135" s="902" t="s">
        <v>1278</v>
      </c>
      <c r="C135" s="901" t="s">
        <v>2982</v>
      </c>
      <c r="D135" s="900">
        <v>1865306.6</v>
      </c>
    </row>
    <row r="136" spans="1:8" ht="24" x14ac:dyDescent="0.2">
      <c r="A136" s="899" t="s">
        <v>1178</v>
      </c>
      <c r="B136" s="902" t="s">
        <v>1158</v>
      </c>
      <c r="C136" s="901" t="s">
        <v>1174</v>
      </c>
      <c r="D136" s="900">
        <v>6196960</v>
      </c>
    </row>
    <row r="137" spans="1:8" x14ac:dyDescent="0.2">
      <c r="A137" s="899" t="s">
        <v>1794</v>
      </c>
      <c r="B137" s="902"/>
      <c r="C137" s="901"/>
      <c r="D137" s="900"/>
    </row>
    <row r="138" spans="1:8" ht="60.75" thickBot="1" x14ac:dyDescent="0.25">
      <c r="A138" s="899" t="s">
        <v>1905</v>
      </c>
      <c r="B138" s="898" t="s">
        <v>1158</v>
      </c>
      <c r="C138" s="897" t="s">
        <v>2981</v>
      </c>
      <c r="D138" s="896">
        <v>6196960</v>
      </c>
    </row>
    <row r="139" spans="1:8" x14ac:dyDescent="0.2">
      <c r="A139" s="895"/>
      <c r="B139" s="894"/>
      <c r="C139" s="894"/>
      <c r="D139" s="893"/>
    </row>
    <row r="140" spans="1:8" s="536" customFormat="1" ht="21.75" customHeight="1" x14ac:dyDescent="0.2">
      <c r="A140" s="892" t="s">
        <v>43</v>
      </c>
      <c r="B140" s="892"/>
      <c r="C140" s="891"/>
      <c r="D140" s="886" t="s">
        <v>44</v>
      </c>
      <c r="E140" s="886"/>
      <c r="F140" s="885"/>
      <c r="G140" s="890"/>
      <c r="H140" s="890"/>
    </row>
    <row r="141" spans="1:8" s="536" customFormat="1" x14ac:dyDescent="0.2">
      <c r="A141" s="884"/>
      <c r="B141" s="884"/>
      <c r="C141" s="883" t="s">
        <v>30</v>
      </c>
      <c r="D141" s="882" t="s">
        <v>2979</v>
      </c>
      <c r="E141" s="882"/>
      <c r="F141" s="881"/>
      <c r="G141" s="880"/>
      <c r="H141" s="880"/>
    </row>
    <row r="142" spans="1:8" s="536" customFormat="1" ht="21" customHeight="1" x14ac:dyDescent="0.2">
      <c r="A142" s="889" t="s">
        <v>1070</v>
      </c>
      <c r="B142" s="889"/>
      <c r="C142" s="887"/>
      <c r="D142" s="886" t="s">
        <v>2980</v>
      </c>
      <c r="E142" s="886"/>
      <c r="F142" s="885"/>
      <c r="G142" s="880"/>
      <c r="H142" s="880"/>
    </row>
    <row r="143" spans="1:8" s="536" customFormat="1" x14ac:dyDescent="0.2">
      <c r="A143" s="884"/>
      <c r="B143" s="884"/>
      <c r="C143" s="883" t="s">
        <v>30</v>
      </c>
      <c r="D143" s="882" t="s">
        <v>2979</v>
      </c>
      <c r="E143" s="882"/>
      <c r="F143" s="881"/>
      <c r="G143" s="880"/>
      <c r="H143" s="880"/>
    </row>
    <row r="144" spans="1:8" s="536" customFormat="1" ht="21.75" customHeight="1" x14ac:dyDescent="0.2">
      <c r="A144" s="888" t="s">
        <v>41</v>
      </c>
      <c r="B144" s="888"/>
      <c r="C144" s="887"/>
      <c r="D144" s="886" t="s">
        <v>42</v>
      </c>
      <c r="E144" s="886"/>
      <c r="F144" s="885"/>
      <c r="G144" s="871"/>
      <c r="H144" s="871"/>
    </row>
    <row r="145" spans="1:9" s="536" customFormat="1" x14ac:dyDescent="0.2">
      <c r="A145" s="884"/>
      <c r="B145" s="884"/>
      <c r="C145" s="883" t="s">
        <v>30</v>
      </c>
      <c r="D145" s="882" t="s">
        <v>2979</v>
      </c>
      <c r="E145" s="882"/>
      <c r="F145" s="881"/>
      <c r="G145" s="880"/>
      <c r="H145" s="880"/>
    </row>
    <row r="146" spans="1:9" s="536" customFormat="1" x14ac:dyDescent="0.2">
      <c r="A146" s="879" t="s">
        <v>2978</v>
      </c>
      <c r="B146" s="878"/>
      <c r="C146" s="878"/>
      <c r="D146" s="878"/>
      <c r="E146" s="878"/>
      <c r="F146" s="878"/>
      <c r="G146" s="878"/>
      <c r="H146" s="878"/>
    </row>
    <row r="147" spans="1:9" s="536" customFormat="1" x14ac:dyDescent="0.2">
      <c r="A147" s="807"/>
      <c r="B147" s="807"/>
      <c r="C147" s="807"/>
      <c r="D147" s="807"/>
      <c r="E147" s="877"/>
      <c r="F147" s="877"/>
      <c r="G147" s="877"/>
      <c r="H147" s="877"/>
      <c r="I147" s="877"/>
    </row>
    <row r="148" spans="1:9" s="536" customFormat="1" x14ac:dyDescent="0.2"/>
  </sheetData>
  <mergeCells count="8">
    <mergeCell ref="A142:B142"/>
    <mergeCell ref="A144:B144"/>
    <mergeCell ref="A1:D1"/>
    <mergeCell ref="A3:A6"/>
    <mergeCell ref="B3:B6"/>
    <mergeCell ref="C3:C6"/>
    <mergeCell ref="D3:D6"/>
    <mergeCell ref="A140:B140"/>
  </mergeCells>
  <pageMargins left="0.78740157480314965" right="0" top="0.39370078740157483" bottom="0.39370078740157483" header="0.31496062992125984" footer="0.31496062992125984"/>
  <pageSetup paperSize="9" scale="95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pageSetUpPr fitToPage="1"/>
  </sheetPr>
  <dimension ref="A1:W52"/>
  <sheetViews>
    <sheetView view="pageBreakPreview" zoomScale="75" zoomScaleNormal="100" zoomScaleSheetLayoutView="75" workbookViewId="0"/>
  </sheetViews>
  <sheetFormatPr defaultRowHeight="12.75" x14ac:dyDescent="0.2"/>
  <cols>
    <col min="1" max="1" width="18.85546875" style="807" customWidth="1"/>
    <col min="2" max="2" width="11" style="807" customWidth="1"/>
    <col min="3" max="3" width="13" style="807" customWidth="1"/>
    <col min="4" max="4" width="23.28515625" style="807" customWidth="1"/>
    <col min="5" max="6" width="16.28515625" style="805" customWidth="1"/>
    <col min="7" max="7" width="17" style="805" customWidth="1"/>
    <col min="8" max="9" width="15.28515625" style="805" customWidth="1"/>
    <col min="10" max="11" width="16.85546875" style="805" customWidth="1"/>
    <col min="12" max="12" width="17" style="805" customWidth="1"/>
    <col min="13" max="13" width="17.140625" style="805" customWidth="1"/>
    <col min="14" max="14" width="10.5703125" style="805" customWidth="1"/>
    <col min="15" max="16384" width="9.140625" style="805"/>
  </cols>
  <sheetData>
    <row r="1" spans="1:23" x14ac:dyDescent="0.2">
      <c r="I1" s="876" t="s">
        <v>2977</v>
      </c>
      <c r="J1" s="876"/>
      <c r="K1" s="876"/>
      <c r="L1" s="876"/>
    </row>
    <row r="2" spans="1:23" ht="18.75" x14ac:dyDescent="0.2">
      <c r="A2" s="875"/>
      <c r="B2" s="875"/>
      <c r="C2" s="875"/>
      <c r="D2" s="875"/>
      <c r="I2" s="264" t="s">
        <v>3118</v>
      </c>
      <c r="J2" s="236"/>
      <c r="K2" s="236"/>
      <c r="L2" s="236"/>
      <c r="M2" s="871"/>
      <c r="N2" s="871"/>
      <c r="O2" s="854"/>
      <c r="P2" s="854"/>
      <c r="Q2" s="854"/>
      <c r="R2" s="854"/>
      <c r="S2" s="854"/>
      <c r="T2" s="854"/>
      <c r="U2" s="854"/>
      <c r="V2" s="854"/>
      <c r="W2" s="854"/>
    </row>
    <row r="3" spans="1:23" ht="18.75" x14ac:dyDescent="0.25">
      <c r="A3" s="875"/>
      <c r="B3" s="875"/>
      <c r="E3" s="870" t="s">
        <v>3117</v>
      </c>
      <c r="F3" s="870"/>
      <c r="G3" s="870"/>
      <c r="H3"/>
      <c r="I3" s="874"/>
      <c r="J3" s="874"/>
      <c r="K3" s="874"/>
      <c r="L3" s="874"/>
      <c r="M3" s="871"/>
      <c r="N3" s="871"/>
      <c r="O3" s="854"/>
      <c r="P3" s="854"/>
      <c r="Q3" s="854"/>
      <c r="R3" s="854"/>
      <c r="S3" s="854"/>
      <c r="T3" s="854"/>
      <c r="U3" s="854"/>
      <c r="V3" s="854"/>
      <c r="W3" s="854"/>
    </row>
    <row r="4" spans="1:23" ht="15.75" x14ac:dyDescent="0.2">
      <c r="A4" s="873" t="s">
        <v>3116</v>
      </c>
      <c r="B4" s="873"/>
      <c r="C4" s="873"/>
      <c r="D4" s="873"/>
      <c r="E4" s="873"/>
      <c r="F4" s="873"/>
      <c r="G4" s="873"/>
      <c r="H4" s="873"/>
      <c r="I4" s="873"/>
      <c r="J4" s="873"/>
      <c r="K4" s="873"/>
      <c r="L4" s="873"/>
      <c r="M4" s="871"/>
      <c r="N4" s="871"/>
      <c r="O4" s="854"/>
      <c r="P4" s="854"/>
      <c r="Q4" s="854"/>
      <c r="R4" s="854"/>
      <c r="S4" s="854"/>
      <c r="T4" s="854"/>
      <c r="U4" s="854"/>
      <c r="V4" s="854"/>
      <c r="W4" s="854"/>
    </row>
    <row r="5" spans="1:23" s="807" customFormat="1" ht="16.5" thickBot="1" x14ac:dyDescent="0.3">
      <c r="A5" s="870" t="s">
        <v>2973</v>
      </c>
      <c r="B5" s="870"/>
      <c r="C5" s="870"/>
      <c r="D5" s="870"/>
      <c r="E5" s="870"/>
      <c r="F5" s="870"/>
      <c r="G5" s="870"/>
      <c r="H5" s="870"/>
      <c r="I5" s="870"/>
      <c r="J5" s="870"/>
      <c r="K5" s="870"/>
      <c r="L5" s="870"/>
      <c r="M5" s="943" t="s">
        <v>1</v>
      </c>
      <c r="N5" s="854"/>
      <c r="O5" s="854"/>
      <c r="P5" s="854"/>
      <c r="Q5" s="854"/>
      <c r="R5" s="854"/>
      <c r="S5" s="854"/>
      <c r="T5" s="854"/>
      <c r="U5" s="854"/>
      <c r="V5" s="854"/>
      <c r="W5" s="854"/>
    </row>
    <row r="6" spans="1:23" s="807" customFormat="1" ht="15.75" x14ac:dyDescent="0.2">
      <c r="C6" s="867"/>
      <c r="D6" s="867"/>
      <c r="E6" s="867"/>
      <c r="F6" s="867"/>
      <c r="G6" s="867"/>
      <c r="H6" s="867"/>
      <c r="I6" s="867"/>
      <c r="L6" s="864" t="s">
        <v>2972</v>
      </c>
      <c r="M6" s="281" t="s">
        <v>3115</v>
      </c>
      <c r="N6" s="854"/>
      <c r="O6" s="854"/>
      <c r="P6" s="854"/>
      <c r="Q6" s="854"/>
      <c r="R6" s="854"/>
      <c r="S6" s="854"/>
      <c r="T6" s="854"/>
      <c r="U6" s="854"/>
      <c r="V6" s="854"/>
    </row>
    <row r="7" spans="1:23" s="807" customFormat="1" ht="15.75" x14ac:dyDescent="0.25">
      <c r="A7" s="231"/>
      <c r="B7" s="231"/>
      <c r="C7" s="866"/>
      <c r="D7" s="866"/>
      <c r="E7" s="865" t="s">
        <v>2970</v>
      </c>
      <c r="F7" s="865"/>
      <c r="G7" s="223"/>
      <c r="J7" s="852"/>
      <c r="K7" s="852"/>
      <c r="L7" s="864" t="s">
        <v>2969</v>
      </c>
      <c r="M7" s="855" t="s">
        <v>2717</v>
      </c>
      <c r="N7" s="854"/>
      <c r="O7" s="854"/>
      <c r="P7" s="854"/>
      <c r="Q7" s="854"/>
      <c r="R7" s="854"/>
      <c r="S7" s="854"/>
      <c r="T7" s="854"/>
      <c r="U7" s="854"/>
      <c r="V7" s="854"/>
    </row>
    <row r="8" spans="1:23" s="807" customFormat="1" x14ac:dyDescent="0.2">
      <c r="A8" s="231" t="s">
        <v>2968</v>
      </c>
      <c r="B8" s="231"/>
      <c r="C8" s="231"/>
      <c r="D8" s="860" t="s">
        <v>1239</v>
      </c>
      <c r="E8" s="863"/>
      <c r="F8" s="863"/>
      <c r="G8" s="863"/>
      <c r="H8" s="863"/>
      <c r="I8" s="863"/>
      <c r="J8" s="852"/>
      <c r="K8" s="852"/>
      <c r="L8" s="862" t="s">
        <v>2967</v>
      </c>
      <c r="M8" s="855"/>
      <c r="N8" s="854"/>
      <c r="O8" s="854"/>
      <c r="P8" s="854"/>
      <c r="Q8" s="854"/>
      <c r="R8" s="854"/>
      <c r="S8" s="854"/>
      <c r="T8" s="854"/>
      <c r="U8" s="854"/>
      <c r="V8" s="854"/>
    </row>
    <row r="9" spans="1:23" s="807" customFormat="1" ht="25.5" x14ac:dyDescent="0.2">
      <c r="A9" s="861" t="s">
        <v>2966</v>
      </c>
      <c r="B9" s="231"/>
      <c r="C9" s="860"/>
      <c r="D9" s="859"/>
      <c r="E9" s="858"/>
      <c r="F9" s="858"/>
      <c r="G9" s="858"/>
      <c r="H9" s="858"/>
      <c r="I9" s="858"/>
      <c r="J9" s="857"/>
      <c r="K9" s="856"/>
      <c r="L9" s="849" t="s">
        <v>1223</v>
      </c>
      <c r="M9" s="855"/>
      <c r="N9" s="854"/>
      <c r="O9" s="854"/>
      <c r="P9" s="854"/>
      <c r="Q9" s="854"/>
      <c r="R9" s="854"/>
      <c r="S9" s="854"/>
      <c r="T9" s="854"/>
      <c r="U9" s="854"/>
      <c r="V9" s="854"/>
    </row>
    <row r="10" spans="1:23" s="807" customFormat="1" x14ac:dyDescent="0.2">
      <c r="A10" s="231" t="s">
        <v>2965</v>
      </c>
      <c r="B10" s="231"/>
      <c r="C10" s="231"/>
      <c r="D10" s="231"/>
      <c r="J10" s="852"/>
      <c r="K10" s="852"/>
      <c r="L10" s="852"/>
      <c r="M10" s="853"/>
      <c r="N10" s="813"/>
      <c r="O10" s="813"/>
      <c r="P10" s="813"/>
      <c r="Q10" s="813"/>
      <c r="R10" s="813"/>
      <c r="S10" s="813"/>
      <c r="T10" s="813"/>
      <c r="U10" s="813"/>
      <c r="V10" s="813"/>
    </row>
    <row r="11" spans="1:23" s="807" customFormat="1" ht="13.5" thickBot="1" x14ac:dyDescent="0.25">
      <c r="A11" s="231" t="s">
        <v>2</v>
      </c>
      <c r="B11" s="231"/>
      <c r="C11" s="231"/>
      <c r="D11" s="231"/>
      <c r="J11" s="852"/>
      <c r="K11" s="852"/>
      <c r="L11" s="849" t="s">
        <v>1807</v>
      </c>
      <c r="M11" s="851" t="s">
        <v>690</v>
      </c>
      <c r="N11" s="813"/>
      <c r="O11" s="813"/>
      <c r="P11" s="813"/>
      <c r="Q11" s="813"/>
      <c r="R11" s="813"/>
      <c r="S11" s="813"/>
      <c r="T11" s="813"/>
      <c r="U11" s="813"/>
      <c r="V11" s="813"/>
    </row>
    <row r="12" spans="1:23" s="807" customFormat="1" x14ac:dyDescent="0.2">
      <c r="A12" s="850" t="s">
        <v>2964</v>
      </c>
      <c r="B12" s="224"/>
      <c r="C12" s="224"/>
      <c r="D12" s="224"/>
      <c r="E12" s="224"/>
      <c r="F12" s="224"/>
      <c r="G12" s="224"/>
      <c r="H12" s="224"/>
      <c r="I12" s="224"/>
      <c r="J12" s="224"/>
      <c r="K12" s="224"/>
      <c r="L12" s="849"/>
      <c r="M12" s="848"/>
      <c r="N12" s="813"/>
      <c r="O12" s="813"/>
      <c r="P12" s="813"/>
      <c r="Q12" s="813"/>
      <c r="R12" s="813"/>
      <c r="S12" s="813"/>
      <c r="T12" s="813"/>
      <c r="U12" s="813"/>
      <c r="V12" s="813"/>
    </row>
    <row r="13" spans="1:23" x14ac:dyDescent="0.2">
      <c r="O13" s="813"/>
      <c r="P13" s="813"/>
      <c r="Q13" s="813"/>
      <c r="R13" s="813"/>
      <c r="S13" s="813"/>
      <c r="T13" s="813"/>
      <c r="U13" s="813"/>
      <c r="V13" s="813"/>
      <c r="W13" s="813"/>
    </row>
    <row r="14" spans="1:23" s="807" customFormat="1" ht="25.5" customHeight="1" x14ac:dyDescent="0.2">
      <c r="A14" s="938"/>
      <c r="B14" s="913" t="s">
        <v>2962</v>
      </c>
      <c r="C14" s="913" t="s">
        <v>2961</v>
      </c>
      <c r="D14" s="913" t="s">
        <v>2960</v>
      </c>
      <c r="E14" s="942" t="s">
        <v>2959</v>
      </c>
      <c r="F14" s="941"/>
      <c r="G14" s="912" t="s">
        <v>3114</v>
      </c>
      <c r="H14" s="912" t="s">
        <v>2957</v>
      </c>
      <c r="I14" s="912" t="s">
        <v>2956</v>
      </c>
      <c r="J14" s="912" t="s">
        <v>3113</v>
      </c>
      <c r="K14" s="912" t="s">
        <v>3112</v>
      </c>
      <c r="L14" s="940" t="s">
        <v>2953</v>
      </c>
      <c r="M14" s="939"/>
      <c r="N14" s="832"/>
      <c r="O14" s="813"/>
      <c r="P14" s="813"/>
      <c r="Q14" s="813"/>
      <c r="R14" s="813"/>
      <c r="S14" s="813"/>
      <c r="T14" s="813"/>
      <c r="U14" s="813"/>
      <c r="V14" s="813"/>
      <c r="W14" s="813"/>
    </row>
    <row r="15" spans="1:23" s="807" customFormat="1" ht="27.75" customHeight="1" x14ac:dyDescent="0.2">
      <c r="A15" s="938" t="s">
        <v>2963</v>
      </c>
      <c r="B15" s="840"/>
      <c r="C15" s="840"/>
      <c r="D15" s="840"/>
      <c r="E15" s="913" t="s">
        <v>1786</v>
      </c>
      <c r="F15" s="913" t="s">
        <v>3111</v>
      </c>
      <c r="G15" s="909"/>
      <c r="H15" s="909"/>
      <c r="I15" s="909"/>
      <c r="J15" s="909"/>
      <c r="K15" s="909"/>
      <c r="L15" s="937" t="s">
        <v>3110</v>
      </c>
      <c r="M15" s="937" t="s">
        <v>3109</v>
      </c>
      <c r="N15" s="832"/>
      <c r="O15" s="813"/>
      <c r="P15" s="813"/>
      <c r="Q15" s="813"/>
      <c r="R15" s="813"/>
      <c r="S15" s="813"/>
      <c r="T15" s="813"/>
      <c r="U15" s="813"/>
      <c r="V15" s="813"/>
      <c r="W15" s="813"/>
    </row>
    <row r="16" spans="1:23" s="807" customFormat="1" ht="33.75" customHeight="1" x14ac:dyDescent="0.2">
      <c r="A16" s="936"/>
      <c r="B16" s="935"/>
      <c r="C16" s="935"/>
      <c r="D16" s="935"/>
      <c r="E16" s="935"/>
      <c r="F16" s="935"/>
      <c r="G16" s="934"/>
      <c r="H16" s="934"/>
      <c r="I16" s="934"/>
      <c r="J16" s="934"/>
      <c r="K16" s="934"/>
      <c r="L16" s="933"/>
      <c r="M16" s="933"/>
      <c r="N16" s="832"/>
      <c r="O16" s="813"/>
      <c r="P16" s="813"/>
      <c r="Q16" s="813"/>
      <c r="R16" s="813"/>
      <c r="S16" s="813"/>
      <c r="T16" s="813"/>
      <c r="U16" s="813"/>
      <c r="V16" s="813"/>
      <c r="W16" s="813"/>
    </row>
    <row r="17" spans="1:23" s="807" customFormat="1" ht="13.5" thickBot="1" x14ac:dyDescent="0.25">
      <c r="A17" s="831">
        <v>1</v>
      </c>
      <c r="B17" s="932">
        <v>2</v>
      </c>
      <c r="C17" s="932">
        <v>3</v>
      </c>
      <c r="D17" s="932">
        <v>4</v>
      </c>
      <c r="E17" s="931">
        <v>5</v>
      </c>
      <c r="F17" s="932">
        <v>6</v>
      </c>
      <c r="G17" s="930">
        <v>7</v>
      </c>
      <c r="H17" s="930">
        <v>8</v>
      </c>
      <c r="I17" s="930">
        <v>9</v>
      </c>
      <c r="J17" s="931">
        <v>10</v>
      </c>
      <c r="K17" s="930">
        <v>11</v>
      </c>
      <c r="L17" s="930">
        <v>12</v>
      </c>
      <c r="M17" s="930">
        <v>13</v>
      </c>
      <c r="N17" s="805"/>
      <c r="O17" s="813"/>
      <c r="P17" s="813"/>
      <c r="Q17" s="813"/>
      <c r="R17" s="813"/>
      <c r="S17" s="813"/>
      <c r="T17" s="813"/>
      <c r="U17" s="813"/>
      <c r="V17" s="813"/>
      <c r="W17" s="813"/>
    </row>
    <row r="18" spans="1:23" s="807" customFormat="1" ht="38.25" x14ac:dyDescent="0.2">
      <c r="A18" s="827" t="s">
        <v>2950</v>
      </c>
      <c r="B18" s="929" t="s">
        <v>1174</v>
      </c>
      <c r="C18" s="928" t="s">
        <v>1174</v>
      </c>
      <c r="D18" s="928" t="s">
        <v>1174</v>
      </c>
      <c r="E18" s="927">
        <v>232243.94</v>
      </c>
      <c r="F18" s="927" t="s">
        <v>53</v>
      </c>
      <c r="G18" s="927">
        <v>24586703</v>
      </c>
      <c r="H18" s="927">
        <v>17761005.719999999</v>
      </c>
      <c r="I18" s="927">
        <v>2456.92</v>
      </c>
      <c r="J18" s="927">
        <v>232243.94</v>
      </c>
      <c r="K18" s="927" t="s">
        <v>53</v>
      </c>
      <c r="L18" s="927">
        <v>6828154.2000000002</v>
      </c>
      <c r="M18" s="926">
        <v>6828154.2000000002</v>
      </c>
      <c r="N18" s="805"/>
      <c r="O18" s="813"/>
      <c r="P18" s="813"/>
      <c r="Q18" s="813"/>
      <c r="R18" s="813"/>
      <c r="S18" s="813"/>
      <c r="T18" s="813"/>
      <c r="U18" s="813"/>
      <c r="V18" s="813"/>
      <c r="W18" s="813"/>
    </row>
    <row r="19" spans="1:23" s="807" customFormat="1" x14ac:dyDescent="0.2">
      <c r="A19" s="818" t="s">
        <v>2949</v>
      </c>
      <c r="B19" s="925"/>
      <c r="C19" s="924"/>
      <c r="D19" s="924"/>
      <c r="E19" s="923"/>
      <c r="F19" s="923"/>
      <c r="G19" s="923"/>
      <c r="H19" s="923"/>
      <c r="I19" s="923"/>
      <c r="J19" s="923"/>
      <c r="K19" s="923"/>
      <c r="L19" s="923"/>
      <c r="M19" s="922"/>
      <c r="N19" s="805"/>
      <c r="O19" s="813"/>
      <c r="P19" s="813"/>
      <c r="Q19" s="813"/>
      <c r="R19" s="813"/>
      <c r="S19" s="813"/>
      <c r="T19" s="813"/>
      <c r="U19" s="813"/>
      <c r="V19" s="813"/>
      <c r="W19" s="813"/>
    </row>
    <row r="20" spans="1:23" s="807" customFormat="1" ht="51" x14ac:dyDescent="0.2">
      <c r="A20" s="818" t="s">
        <v>1211</v>
      </c>
      <c r="B20" s="925" t="s">
        <v>1169</v>
      </c>
      <c r="C20" s="924" t="s">
        <v>1174</v>
      </c>
      <c r="D20" s="924" t="s">
        <v>1174</v>
      </c>
      <c r="E20" s="923" t="s">
        <v>53</v>
      </c>
      <c r="F20" s="923" t="s">
        <v>53</v>
      </c>
      <c r="G20" s="923">
        <v>1228161</v>
      </c>
      <c r="H20" s="923">
        <v>373112</v>
      </c>
      <c r="I20" s="923" t="s">
        <v>53</v>
      </c>
      <c r="J20" s="923" t="s">
        <v>53</v>
      </c>
      <c r="K20" s="923" t="s">
        <v>53</v>
      </c>
      <c r="L20" s="923">
        <v>855049</v>
      </c>
      <c r="M20" s="922">
        <v>855049</v>
      </c>
      <c r="N20" s="805"/>
      <c r="O20" s="813"/>
      <c r="P20" s="813"/>
      <c r="Q20" s="813"/>
      <c r="R20" s="813"/>
      <c r="S20" s="813"/>
      <c r="T20" s="813"/>
      <c r="U20" s="813"/>
      <c r="V20" s="813"/>
      <c r="W20" s="813"/>
    </row>
    <row r="21" spans="1:23" s="807" customFormat="1" x14ac:dyDescent="0.2">
      <c r="A21" s="818" t="s">
        <v>1794</v>
      </c>
      <c r="B21" s="925"/>
      <c r="C21" s="924"/>
      <c r="D21" s="924"/>
      <c r="E21" s="923"/>
      <c r="F21" s="923"/>
      <c r="G21" s="923"/>
      <c r="H21" s="923"/>
      <c r="I21" s="923"/>
      <c r="J21" s="923"/>
      <c r="K21" s="923"/>
      <c r="L21" s="923"/>
      <c r="M21" s="922"/>
      <c r="N21" s="805"/>
      <c r="O21" s="813"/>
      <c r="P21" s="813"/>
      <c r="Q21" s="813"/>
      <c r="R21" s="813"/>
      <c r="S21" s="813"/>
      <c r="T21" s="813"/>
      <c r="U21" s="813"/>
      <c r="V21" s="813"/>
      <c r="W21" s="813"/>
    </row>
    <row r="22" spans="1:23" s="807" customFormat="1" ht="178.5" x14ac:dyDescent="0.2">
      <c r="A22" s="818" t="s">
        <v>3108</v>
      </c>
      <c r="B22" s="925" t="s">
        <v>1169</v>
      </c>
      <c r="C22" s="924" t="s">
        <v>3107</v>
      </c>
      <c r="D22" s="924" t="s">
        <v>3106</v>
      </c>
      <c r="E22" s="923" t="s">
        <v>53</v>
      </c>
      <c r="F22" s="923" t="s">
        <v>53</v>
      </c>
      <c r="G22" s="923">
        <v>1228161</v>
      </c>
      <c r="H22" s="923">
        <v>373112</v>
      </c>
      <c r="I22" s="923" t="s">
        <v>53</v>
      </c>
      <c r="J22" s="923" t="s">
        <v>53</v>
      </c>
      <c r="K22" s="923" t="s">
        <v>53</v>
      </c>
      <c r="L22" s="923">
        <v>855049</v>
      </c>
      <c r="M22" s="922">
        <v>855049</v>
      </c>
      <c r="N22" s="805"/>
      <c r="O22" s="813"/>
      <c r="P22" s="813"/>
      <c r="Q22" s="813"/>
      <c r="R22" s="813"/>
      <c r="S22" s="813"/>
      <c r="T22" s="813"/>
      <c r="U22" s="813"/>
      <c r="V22" s="813"/>
      <c r="W22" s="813"/>
    </row>
    <row r="23" spans="1:23" s="807" customFormat="1" ht="63.75" x14ac:dyDescent="0.2">
      <c r="A23" s="818" t="s">
        <v>1208</v>
      </c>
      <c r="B23" s="925" t="s">
        <v>1168</v>
      </c>
      <c r="C23" s="924" t="s">
        <v>1174</v>
      </c>
      <c r="D23" s="924" t="s">
        <v>1174</v>
      </c>
      <c r="E23" s="923">
        <v>38.93</v>
      </c>
      <c r="F23" s="923" t="s">
        <v>53</v>
      </c>
      <c r="G23" s="923">
        <v>52000</v>
      </c>
      <c r="H23" s="923">
        <v>49520.74</v>
      </c>
      <c r="I23" s="923" t="s">
        <v>53</v>
      </c>
      <c r="J23" s="923">
        <v>38.93</v>
      </c>
      <c r="K23" s="923" t="s">
        <v>53</v>
      </c>
      <c r="L23" s="923">
        <v>2479.2600000000002</v>
      </c>
      <c r="M23" s="922">
        <v>2479.2600000000002</v>
      </c>
      <c r="N23" s="805"/>
      <c r="O23" s="813"/>
      <c r="P23" s="813"/>
      <c r="Q23" s="813"/>
      <c r="R23" s="813"/>
      <c r="S23" s="813"/>
      <c r="T23" s="813"/>
      <c r="U23" s="813"/>
      <c r="V23" s="813"/>
      <c r="W23" s="813"/>
    </row>
    <row r="24" spans="1:23" s="807" customFormat="1" x14ac:dyDescent="0.2">
      <c r="A24" s="818" t="s">
        <v>1794</v>
      </c>
      <c r="B24" s="925"/>
      <c r="C24" s="924"/>
      <c r="D24" s="924"/>
      <c r="E24" s="923"/>
      <c r="F24" s="923"/>
      <c r="G24" s="923"/>
      <c r="H24" s="923"/>
      <c r="I24" s="923"/>
      <c r="J24" s="923"/>
      <c r="K24" s="923"/>
      <c r="L24" s="923"/>
      <c r="M24" s="922"/>
      <c r="N24" s="805"/>
      <c r="O24" s="813"/>
      <c r="P24" s="813"/>
      <c r="Q24" s="813"/>
      <c r="R24" s="813"/>
      <c r="S24" s="813"/>
      <c r="T24" s="813"/>
      <c r="U24" s="813"/>
      <c r="V24" s="813"/>
      <c r="W24" s="813"/>
    </row>
    <row r="25" spans="1:23" s="807" customFormat="1" ht="102" x14ac:dyDescent="0.2">
      <c r="A25" s="818" t="s">
        <v>3105</v>
      </c>
      <c r="B25" s="925" t="s">
        <v>1168</v>
      </c>
      <c r="C25" s="924" t="s">
        <v>3104</v>
      </c>
      <c r="D25" s="924" t="s">
        <v>3103</v>
      </c>
      <c r="E25" s="923" t="s">
        <v>53</v>
      </c>
      <c r="F25" s="923" t="s">
        <v>53</v>
      </c>
      <c r="G25" s="923">
        <v>52000</v>
      </c>
      <c r="H25" s="923">
        <v>49520.74</v>
      </c>
      <c r="I25" s="923" t="s">
        <v>53</v>
      </c>
      <c r="J25" s="923" t="s">
        <v>53</v>
      </c>
      <c r="K25" s="923" t="s">
        <v>53</v>
      </c>
      <c r="L25" s="923">
        <v>2479.2600000000002</v>
      </c>
      <c r="M25" s="922">
        <v>2479.2600000000002</v>
      </c>
      <c r="N25" s="805"/>
      <c r="O25" s="813"/>
      <c r="P25" s="813"/>
      <c r="Q25" s="813"/>
      <c r="R25" s="813"/>
      <c r="S25" s="813"/>
      <c r="T25" s="813"/>
      <c r="U25" s="813"/>
      <c r="V25" s="813"/>
      <c r="W25" s="813"/>
    </row>
    <row r="26" spans="1:23" s="807" customFormat="1" ht="318.75" x14ac:dyDescent="0.2">
      <c r="A26" s="818" t="s">
        <v>3102</v>
      </c>
      <c r="B26" s="925" t="s">
        <v>1168</v>
      </c>
      <c r="C26" s="924" t="s">
        <v>3101</v>
      </c>
      <c r="D26" s="924" t="s">
        <v>3100</v>
      </c>
      <c r="E26" s="923">
        <v>38.93</v>
      </c>
      <c r="F26" s="923" t="s">
        <v>53</v>
      </c>
      <c r="G26" s="923" t="s">
        <v>53</v>
      </c>
      <c r="H26" s="923" t="s">
        <v>53</v>
      </c>
      <c r="I26" s="923" t="s">
        <v>53</v>
      </c>
      <c r="J26" s="923">
        <v>38.93</v>
      </c>
      <c r="K26" s="923" t="s">
        <v>53</v>
      </c>
      <c r="L26" s="923">
        <v>0</v>
      </c>
      <c r="M26" s="922" t="s">
        <v>53</v>
      </c>
      <c r="N26" s="805"/>
      <c r="O26" s="813"/>
      <c r="P26" s="813"/>
      <c r="Q26" s="813"/>
      <c r="R26" s="813"/>
      <c r="S26" s="813"/>
      <c r="T26" s="813"/>
      <c r="U26" s="813"/>
      <c r="V26" s="813"/>
      <c r="W26" s="813"/>
    </row>
    <row r="27" spans="1:23" s="807" customFormat="1" ht="102" x14ac:dyDescent="0.2">
      <c r="A27" s="818" t="s">
        <v>1206</v>
      </c>
      <c r="B27" s="925" t="s">
        <v>1167</v>
      </c>
      <c r="C27" s="924" t="s">
        <v>1174</v>
      </c>
      <c r="D27" s="924" t="s">
        <v>1174</v>
      </c>
      <c r="E27" s="923" t="s">
        <v>53</v>
      </c>
      <c r="F27" s="923" t="s">
        <v>53</v>
      </c>
      <c r="G27" s="923">
        <v>11545142</v>
      </c>
      <c r="H27" s="923">
        <v>6191300</v>
      </c>
      <c r="I27" s="923" t="s">
        <v>53</v>
      </c>
      <c r="J27" s="923" t="s">
        <v>53</v>
      </c>
      <c r="K27" s="923" t="s">
        <v>53</v>
      </c>
      <c r="L27" s="923">
        <v>5353842</v>
      </c>
      <c r="M27" s="922">
        <v>5353842</v>
      </c>
      <c r="N27" s="805"/>
      <c r="O27" s="813"/>
      <c r="P27" s="813"/>
      <c r="Q27" s="813"/>
      <c r="R27" s="813"/>
      <c r="S27" s="813"/>
      <c r="T27" s="813"/>
      <c r="U27" s="813"/>
      <c r="V27" s="813"/>
      <c r="W27" s="813"/>
    </row>
    <row r="28" spans="1:23" s="807" customFormat="1" x14ac:dyDescent="0.2">
      <c r="A28" s="818" t="s">
        <v>1794</v>
      </c>
      <c r="B28" s="925"/>
      <c r="C28" s="924"/>
      <c r="D28" s="924"/>
      <c r="E28" s="923"/>
      <c r="F28" s="923"/>
      <c r="G28" s="923"/>
      <c r="H28" s="923"/>
      <c r="I28" s="923"/>
      <c r="J28" s="923"/>
      <c r="K28" s="923"/>
      <c r="L28" s="923"/>
      <c r="M28" s="922"/>
      <c r="N28" s="805"/>
      <c r="O28" s="813"/>
      <c r="P28" s="813"/>
      <c r="Q28" s="813"/>
      <c r="R28" s="813"/>
      <c r="S28" s="813"/>
      <c r="T28" s="813"/>
      <c r="U28" s="813"/>
      <c r="V28" s="813"/>
      <c r="W28" s="813"/>
    </row>
    <row r="29" spans="1:23" s="807" customFormat="1" ht="127.5" x14ac:dyDescent="0.2">
      <c r="A29" s="818" t="s">
        <v>1010</v>
      </c>
      <c r="B29" s="925" t="s">
        <v>1167</v>
      </c>
      <c r="C29" s="924" t="s">
        <v>3099</v>
      </c>
      <c r="D29" s="924" t="s">
        <v>3098</v>
      </c>
      <c r="E29" s="923" t="s">
        <v>53</v>
      </c>
      <c r="F29" s="923" t="s">
        <v>53</v>
      </c>
      <c r="G29" s="923">
        <v>11545142</v>
      </c>
      <c r="H29" s="923">
        <v>6191300</v>
      </c>
      <c r="I29" s="923" t="s">
        <v>53</v>
      </c>
      <c r="J29" s="923" t="s">
        <v>53</v>
      </c>
      <c r="K29" s="923" t="s">
        <v>53</v>
      </c>
      <c r="L29" s="923">
        <v>5353842</v>
      </c>
      <c r="M29" s="922">
        <v>5353842</v>
      </c>
      <c r="N29" s="805"/>
      <c r="O29" s="813"/>
      <c r="P29" s="813"/>
      <c r="Q29" s="813"/>
      <c r="R29" s="813"/>
      <c r="S29" s="813"/>
      <c r="T29" s="813"/>
      <c r="U29" s="813"/>
      <c r="V29" s="813"/>
      <c r="W29" s="813"/>
    </row>
    <row r="30" spans="1:23" s="807" customFormat="1" ht="38.25" x14ac:dyDescent="0.2">
      <c r="A30" s="818" t="s">
        <v>1198</v>
      </c>
      <c r="B30" s="925" t="s">
        <v>1164</v>
      </c>
      <c r="C30" s="924" t="s">
        <v>1174</v>
      </c>
      <c r="D30" s="924" t="s">
        <v>1174</v>
      </c>
      <c r="E30" s="923">
        <v>146604.54</v>
      </c>
      <c r="F30" s="923" t="s">
        <v>53</v>
      </c>
      <c r="G30" s="923">
        <v>9288400</v>
      </c>
      <c r="H30" s="923">
        <v>8968243.3800000008</v>
      </c>
      <c r="I30" s="923">
        <v>2456.92</v>
      </c>
      <c r="J30" s="923">
        <v>146604.54</v>
      </c>
      <c r="K30" s="923" t="s">
        <v>53</v>
      </c>
      <c r="L30" s="923">
        <v>322613.53999999998</v>
      </c>
      <c r="M30" s="922">
        <v>322613.53999999998</v>
      </c>
      <c r="N30" s="805"/>
      <c r="O30" s="813"/>
      <c r="P30" s="813"/>
      <c r="Q30" s="813"/>
      <c r="R30" s="813"/>
      <c r="S30" s="813"/>
      <c r="T30" s="813"/>
      <c r="U30" s="813"/>
      <c r="V30" s="813"/>
      <c r="W30" s="813"/>
    </row>
    <row r="31" spans="1:23" s="807" customFormat="1" x14ac:dyDescent="0.2">
      <c r="A31" s="818" t="s">
        <v>1794</v>
      </c>
      <c r="B31" s="925"/>
      <c r="C31" s="924"/>
      <c r="D31" s="924"/>
      <c r="E31" s="923"/>
      <c r="F31" s="923"/>
      <c r="G31" s="923"/>
      <c r="H31" s="923"/>
      <c r="I31" s="923"/>
      <c r="J31" s="923"/>
      <c r="K31" s="923"/>
      <c r="L31" s="923"/>
      <c r="M31" s="922"/>
      <c r="N31" s="805"/>
      <c r="O31" s="813"/>
      <c r="P31" s="813"/>
      <c r="Q31" s="813"/>
      <c r="R31" s="813"/>
      <c r="S31" s="813"/>
      <c r="T31" s="813"/>
      <c r="U31" s="813"/>
      <c r="V31" s="813"/>
      <c r="W31" s="813"/>
    </row>
    <row r="32" spans="1:23" s="807" customFormat="1" ht="204" x14ac:dyDescent="0.2">
      <c r="A32" s="818" t="s">
        <v>3096</v>
      </c>
      <c r="B32" s="925" t="s">
        <v>1164</v>
      </c>
      <c r="C32" s="924" t="s">
        <v>3095</v>
      </c>
      <c r="D32" s="924" t="s">
        <v>3097</v>
      </c>
      <c r="E32" s="923" t="s">
        <v>53</v>
      </c>
      <c r="F32" s="923" t="s">
        <v>53</v>
      </c>
      <c r="G32" s="923">
        <v>2234400</v>
      </c>
      <c r="H32" s="923">
        <v>2234400</v>
      </c>
      <c r="I32" s="923" t="s">
        <v>53</v>
      </c>
      <c r="J32" s="923" t="s">
        <v>53</v>
      </c>
      <c r="K32" s="923" t="s">
        <v>53</v>
      </c>
      <c r="L32" s="923">
        <v>0</v>
      </c>
      <c r="M32" s="922" t="s">
        <v>53</v>
      </c>
      <c r="N32" s="805"/>
      <c r="O32" s="813"/>
      <c r="P32" s="813"/>
      <c r="Q32" s="813"/>
      <c r="R32" s="813"/>
      <c r="S32" s="813"/>
      <c r="T32" s="813"/>
      <c r="U32" s="813"/>
      <c r="V32" s="813"/>
      <c r="W32" s="813"/>
    </row>
    <row r="33" spans="1:23" s="807" customFormat="1" ht="204" x14ac:dyDescent="0.2">
      <c r="A33" s="818" t="s">
        <v>3096</v>
      </c>
      <c r="B33" s="925" t="s">
        <v>1164</v>
      </c>
      <c r="C33" s="924" t="s">
        <v>3095</v>
      </c>
      <c r="D33" s="924" t="s">
        <v>3094</v>
      </c>
      <c r="E33" s="923" t="s">
        <v>53</v>
      </c>
      <c r="F33" s="923" t="s">
        <v>53</v>
      </c>
      <c r="G33" s="923">
        <v>1307000</v>
      </c>
      <c r="H33" s="923">
        <v>1307000</v>
      </c>
      <c r="I33" s="923" t="s">
        <v>53</v>
      </c>
      <c r="J33" s="923" t="s">
        <v>53</v>
      </c>
      <c r="K33" s="923" t="s">
        <v>53</v>
      </c>
      <c r="L33" s="923">
        <v>0</v>
      </c>
      <c r="M33" s="922" t="s">
        <v>53</v>
      </c>
      <c r="N33" s="805"/>
      <c r="O33" s="813"/>
      <c r="P33" s="813"/>
      <c r="Q33" s="813"/>
      <c r="R33" s="813"/>
      <c r="S33" s="813"/>
      <c r="T33" s="813"/>
      <c r="U33" s="813"/>
      <c r="V33" s="813"/>
      <c r="W33" s="813"/>
    </row>
    <row r="34" spans="1:23" s="807" customFormat="1" ht="51" x14ac:dyDescent="0.2">
      <c r="A34" s="818" t="s">
        <v>920</v>
      </c>
      <c r="B34" s="925" t="s">
        <v>1164</v>
      </c>
      <c r="C34" s="924" t="s">
        <v>3093</v>
      </c>
      <c r="D34" s="924" t="s">
        <v>3092</v>
      </c>
      <c r="E34" s="923">
        <v>146604.54</v>
      </c>
      <c r="F34" s="923" t="s">
        <v>53</v>
      </c>
      <c r="G34" s="923">
        <v>5747000</v>
      </c>
      <c r="H34" s="923">
        <v>5426843.3799999999</v>
      </c>
      <c r="I34" s="923">
        <v>2456.92</v>
      </c>
      <c r="J34" s="923">
        <v>146604.54</v>
      </c>
      <c r="K34" s="923" t="s">
        <v>53</v>
      </c>
      <c r="L34" s="923">
        <v>322613.53999999998</v>
      </c>
      <c r="M34" s="922">
        <v>322613.53999999998</v>
      </c>
      <c r="N34" s="805"/>
      <c r="O34" s="813"/>
      <c r="P34" s="813"/>
      <c r="Q34" s="813"/>
      <c r="R34" s="813"/>
      <c r="S34" s="813"/>
      <c r="T34" s="813"/>
      <c r="U34" s="813"/>
      <c r="V34" s="813"/>
      <c r="W34" s="813"/>
    </row>
    <row r="35" spans="1:23" s="807" customFormat="1" ht="38.25" x14ac:dyDescent="0.2">
      <c r="A35" s="818" t="s">
        <v>1195</v>
      </c>
      <c r="B35" s="925" t="s">
        <v>1163</v>
      </c>
      <c r="C35" s="924" t="s">
        <v>1174</v>
      </c>
      <c r="D35" s="924" t="s">
        <v>1174</v>
      </c>
      <c r="E35" s="923" t="s">
        <v>53</v>
      </c>
      <c r="F35" s="923" t="s">
        <v>53</v>
      </c>
      <c r="G35" s="923">
        <v>281000</v>
      </c>
      <c r="H35" s="923">
        <v>281000</v>
      </c>
      <c r="I35" s="923" t="s">
        <v>53</v>
      </c>
      <c r="J35" s="923" t="s">
        <v>53</v>
      </c>
      <c r="K35" s="923" t="s">
        <v>53</v>
      </c>
      <c r="L35" s="923">
        <v>0</v>
      </c>
      <c r="M35" s="922" t="s">
        <v>53</v>
      </c>
      <c r="N35" s="805"/>
      <c r="O35" s="813"/>
      <c r="P35" s="813"/>
      <c r="Q35" s="813"/>
      <c r="R35" s="813"/>
      <c r="S35" s="813"/>
      <c r="T35" s="813"/>
      <c r="U35" s="813"/>
      <c r="V35" s="813"/>
      <c r="W35" s="813"/>
    </row>
    <row r="36" spans="1:23" s="807" customFormat="1" x14ac:dyDescent="0.2">
      <c r="A36" s="818" t="s">
        <v>1794</v>
      </c>
      <c r="B36" s="925"/>
      <c r="C36" s="924"/>
      <c r="D36" s="924"/>
      <c r="E36" s="923"/>
      <c r="F36" s="923"/>
      <c r="G36" s="923"/>
      <c r="H36" s="923"/>
      <c r="I36" s="923"/>
      <c r="J36" s="923"/>
      <c r="K36" s="923"/>
      <c r="L36" s="923"/>
      <c r="M36" s="922"/>
      <c r="N36" s="805"/>
      <c r="O36" s="813"/>
      <c r="P36" s="813"/>
      <c r="Q36" s="813"/>
      <c r="R36" s="813"/>
      <c r="S36" s="813"/>
      <c r="T36" s="813"/>
      <c r="U36" s="813"/>
      <c r="V36" s="813"/>
      <c r="W36" s="813"/>
    </row>
    <row r="37" spans="1:23" s="807" customFormat="1" ht="114.75" x14ac:dyDescent="0.2">
      <c r="A37" s="818" t="s">
        <v>3091</v>
      </c>
      <c r="B37" s="925" t="s">
        <v>1163</v>
      </c>
      <c r="C37" s="924" t="s">
        <v>3090</v>
      </c>
      <c r="D37" s="924" t="s">
        <v>3089</v>
      </c>
      <c r="E37" s="923" t="s">
        <v>53</v>
      </c>
      <c r="F37" s="923" t="s">
        <v>53</v>
      </c>
      <c r="G37" s="923">
        <v>259000</v>
      </c>
      <c r="H37" s="923">
        <v>259000</v>
      </c>
      <c r="I37" s="923" t="s">
        <v>53</v>
      </c>
      <c r="J37" s="923" t="s">
        <v>53</v>
      </c>
      <c r="K37" s="923" t="s">
        <v>53</v>
      </c>
      <c r="L37" s="923">
        <v>0</v>
      </c>
      <c r="M37" s="922" t="s">
        <v>53</v>
      </c>
      <c r="N37" s="805"/>
      <c r="O37" s="813"/>
      <c r="P37" s="813"/>
      <c r="Q37" s="813"/>
      <c r="R37" s="813"/>
      <c r="S37" s="813"/>
      <c r="T37" s="813"/>
      <c r="U37" s="813"/>
      <c r="V37" s="813"/>
      <c r="W37" s="813"/>
    </row>
    <row r="38" spans="1:23" s="807" customFormat="1" ht="76.5" x14ac:dyDescent="0.2">
      <c r="A38" s="818" t="s">
        <v>3088</v>
      </c>
      <c r="B38" s="925" t="s">
        <v>1163</v>
      </c>
      <c r="C38" s="924" t="s">
        <v>3087</v>
      </c>
      <c r="D38" s="924" t="s">
        <v>3086</v>
      </c>
      <c r="E38" s="923" t="s">
        <v>53</v>
      </c>
      <c r="F38" s="923" t="s">
        <v>53</v>
      </c>
      <c r="G38" s="923">
        <v>22000</v>
      </c>
      <c r="H38" s="923">
        <v>22000</v>
      </c>
      <c r="I38" s="923" t="s">
        <v>53</v>
      </c>
      <c r="J38" s="923" t="s">
        <v>53</v>
      </c>
      <c r="K38" s="923" t="s">
        <v>53</v>
      </c>
      <c r="L38" s="923">
        <v>0</v>
      </c>
      <c r="M38" s="922" t="s">
        <v>53</v>
      </c>
      <c r="N38" s="805"/>
      <c r="O38" s="813"/>
      <c r="P38" s="813"/>
      <c r="Q38" s="813"/>
      <c r="R38" s="813"/>
      <c r="S38" s="813"/>
      <c r="T38" s="813"/>
      <c r="U38" s="813"/>
      <c r="V38" s="813"/>
      <c r="W38" s="813"/>
    </row>
    <row r="39" spans="1:23" s="807" customFormat="1" ht="38.25" x14ac:dyDescent="0.2">
      <c r="A39" s="818" t="s">
        <v>1191</v>
      </c>
      <c r="B39" s="925" t="s">
        <v>1162</v>
      </c>
      <c r="C39" s="924" t="s">
        <v>1174</v>
      </c>
      <c r="D39" s="924" t="s">
        <v>1174</v>
      </c>
      <c r="E39" s="923">
        <v>10400.469999999999</v>
      </c>
      <c r="F39" s="923" t="s">
        <v>53</v>
      </c>
      <c r="G39" s="923" t="s">
        <v>53</v>
      </c>
      <c r="H39" s="923" t="s">
        <v>53</v>
      </c>
      <c r="I39" s="923" t="s">
        <v>53</v>
      </c>
      <c r="J39" s="923">
        <v>10400.469999999999</v>
      </c>
      <c r="K39" s="923" t="s">
        <v>53</v>
      </c>
      <c r="L39" s="923">
        <v>0</v>
      </c>
      <c r="M39" s="922" t="s">
        <v>53</v>
      </c>
      <c r="N39" s="805"/>
      <c r="O39" s="813"/>
      <c r="P39" s="813"/>
      <c r="Q39" s="813"/>
      <c r="R39" s="813"/>
      <c r="S39" s="813"/>
      <c r="T39" s="813"/>
      <c r="U39" s="813"/>
      <c r="V39" s="813"/>
      <c r="W39" s="813"/>
    </row>
    <row r="40" spans="1:23" s="807" customFormat="1" x14ac:dyDescent="0.2">
      <c r="A40" s="818" t="s">
        <v>1794</v>
      </c>
      <c r="B40" s="925"/>
      <c r="C40" s="924"/>
      <c r="D40" s="924"/>
      <c r="E40" s="923"/>
      <c r="F40" s="923"/>
      <c r="G40" s="923"/>
      <c r="H40" s="923"/>
      <c r="I40" s="923"/>
      <c r="J40" s="923"/>
      <c r="K40" s="923"/>
      <c r="L40" s="923"/>
      <c r="M40" s="922"/>
      <c r="N40" s="805"/>
      <c r="O40" s="813"/>
      <c r="P40" s="813"/>
      <c r="Q40" s="813"/>
      <c r="R40" s="813"/>
      <c r="S40" s="813"/>
      <c r="T40" s="813"/>
      <c r="U40" s="813"/>
      <c r="V40" s="813"/>
      <c r="W40" s="813"/>
    </row>
    <row r="41" spans="1:23" s="807" customFormat="1" ht="204" x14ac:dyDescent="0.2">
      <c r="A41" s="818" t="s">
        <v>3085</v>
      </c>
      <c r="B41" s="925" t="s">
        <v>1162</v>
      </c>
      <c r="C41" s="924" t="s">
        <v>3084</v>
      </c>
      <c r="D41" s="924" t="s">
        <v>3083</v>
      </c>
      <c r="E41" s="923">
        <v>10400.469999999999</v>
      </c>
      <c r="F41" s="923" t="s">
        <v>53</v>
      </c>
      <c r="G41" s="923" t="s">
        <v>53</v>
      </c>
      <c r="H41" s="923" t="s">
        <v>53</v>
      </c>
      <c r="I41" s="923" t="s">
        <v>53</v>
      </c>
      <c r="J41" s="923">
        <v>10400.469999999999</v>
      </c>
      <c r="K41" s="923" t="s">
        <v>53</v>
      </c>
      <c r="L41" s="923">
        <v>0</v>
      </c>
      <c r="M41" s="922" t="s">
        <v>53</v>
      </c>
      <c r="N41" s="805"/>
      <c r="O41" s="813"/>
      <c r="P41" s="813"/>
      <c r="Q41" s="813"/>
      <c r="R41" s="813"/>
      <c r="S41" s="813"/>
      <c r="T41" s="813"/>
      <c r="U41" s="813"/>
      <c r="V41" s="813"/>
      <c r="W41" s="813"/>
    </row>
    <row r="42" spans="1:23" s="807" customFormat="1" ht="51" x14ac:dyDescent="0.2">
      <c r="A42" s="818" t="s">
        <v>1182</v>
      </c>
      <c r="B42" s="925" t="s">
        <v>1160</v>
      </c>
      <c r="C42" s="924" t="s">
        <v>1174</v>
      </c>
      <c r="D42" s="924" t="s">
        <v>1174</v>
      </c>
      <c r="E42" s="923">
        <v>75200</v>
      </c>
      <c r="F42" s="923" t="s">
        <v>53</v>
      </c>
      <c r="G42" s="923" t="s">
        <v>53</v>
      </c>
      <c r="H42" s="923" t="s">
        <v>53</v>
      </c>
      <c r="I42" s="923" t="s">
        <v>53</v>
      </c>
      <c r="J42" s="923">
        <v>75200</v>
      </c>
      <c r="K42" s="923" t="s">
        <v>53</v>
      </c>
      <c r="L42" s="923">
        <v>0</v>
      </c>
      <c r="M42" s="922" t="s">
        <v>53</v>
      </c>
      <c r="N42" s="805"/>
      <c r="O42" s="813"/>
      <c r="P42" s="813"/>
      <c r="Q42" s="813"/>
      <c r="R42" s="813"/>
      <c r="S42" s="813"/>
      <c r="T42" s="813"/>
      <c r="U42" s="813"/>
      <c r="V42" s="813"/>
      <c r="W42" s="813"/>
    </row>
    <row r="43" spans="1:23" s="807" customFormat="1" x14ac:dyDescent="0.2">
      <c r="A43" s="818" t="s">
        <v>1794</v>
      </c>
      <c r="B43" s="925"/>
      <c r="C43" s="924"/>
      <c r="D43" s="924"/>
      <c r="E43" s="923"/>
      <c r="F43" s="923"/>
      <c r="G43" s="923"/>
      <c r="H43" s="923"/>
      <c r="I43" s="923"/>
      <c r="J43" s="923"/>
      <c r="K43" s="923"/>
      <c r="L43" s="923"/>
      <c r="M43" s="922"/>
      <c r="N43" s="805"/>
      <c r="O43" s="813"/>
      <c r="P43" s="813"/>
      <c r="Q43" s="813"/>
      <c r="R43" s="813"/>
      <c r="S43" s="813"/>
      <c r="T43" s="813"/>
      <c r="U43" s="813"/>
      <c r="V43" s="813"/>
      <c r="W43" s="813"/>
    </row>
    <row r="44" spans="1:23" s="807" customFormat="1" ht="280.5" x14ac:dyDescent="0.2">
      <c r="A44" s="818" t="s">
        <v>3082</v>
      </c>
      <c r="B44" s="925" t="s">
        <v>1160</v>
      </c>
      <c r="C44" s="924" t="s">
        <v>3081</v>
      </c>
      <c r="D44" s="924" t="s">
        <v>3080</v>
      </c>
      <c r="E44" s="923">
        <v>75200</v>
      </c>
      <c r="F44" s="923" t="s">
        <v>53</v>
      </c>
      <c r="G44" s="923" t="s">
        <v>53</v>
      </c>
      <c r="H44" s="923" t="s">
        <v>53</v>
      </c>
      <c r="I44" s="923" t="s">
        <v>53</v>
      </c>
      <c r="J44" s="923">
        <v>75200</v>
      </c>
      <c r="K44" s="923" t="s">
        <v>53</v>
      </c>
      <c r="L44" s="923">
        <v>0</v>
      </c>
      <c r="M44" s="922" t="s">
        <v>53</v>
      </c>
      <c r="N44" s="805"/>
      <c r="O44" s="813"/>
      <c r="P44" s="813"/>
      <c r="Q44" s="813"/>
      <c r="R44" s="813"/>
      <c r="S44" s="813"/>
      <c r="T44" s="813"/>
      <c r="U44" s="813"/>
      <c r="V44" s="813"/>
      <c r="W44" s="813"/>
    </row>
    <row r="45" spans="1:23" s="807" customFormat="1" ht="89.25" x14ac:dyDescent="0.2">
      <c r="A45" s="818" t="s">
        <v>1180</v>
      </c>
      <c r="B45" s="925" t="s">
        <v>1159</v>
      </c>
      <c r="C45" s="924" t="s">
        <v>1174</v>
      </c>
      <c r="D45" s="924" t="s">
        <v>1174</v>
      </c>
      <c r="E45" s="923" t="s">
        <v>53</v>
      </c>
      <c r="F45" s="923" t="s">
        <v>53</v>
      </c>
      <c r="G45" s="923">
        <v>2192000</v>
      </c>
      <c r="H45" s="923">
        <v>1897829.6</v>
      </c>
      <c r="I45" s="923" t="s">
        <v>53</v>
      </c>
      <c r="J45" s="923" t="s">
        <v>53</v>
      </c>
      <c r="K45" s="923" t="s">
        <v>53</v>
      </c>
      <c r="L45" s="923">
        <v>294170.40000000002</v>
      </c>
      <c r="M45" s="922">
        <v>294170.40000000002</v>
      </c>
      <c r="N45" s="805"/>
      <c r="O45" s="813"/>
      <c r="P45" s="813"/>
      <c r="Q45" s="813"/>
      <c r="R45" s="813"/>
      <c r="S45" s="813"/>
      <c r="T45" s="813"/>
      <c r="U45" s="813"/>
      <c r="V45" s="813"/>
      <c r="W45" s="813"/>
    </row>
    <row r="46" spans="1:23" s="807" customFormat="1" x14ac:dyDescent="0.2">
      <c r="A46" s="818" t="s">
        <v>1794</v>
      </c>
      <c r="B46" s="925"/>
      <c r="C46" s="924"/>
      <c r="D46" s="924"/>
      <c r="E46" s="923"/>
      <c r="F46" s="923"/>
      <c r="G46" s="923"/>
      <c r="H46" s="923"/>
      <c r="I46" s="923"/>
      <c r="J46" s="923"/>
      <c r="K46" s="923"/>
      <c r="L46" s="923"/>
      <c r="M46" s="922"/>
      <c r="N46" s="805"/>
      <c r="O46" s="813"/>
      <c r="P46" s="813"/>
      <c r="Q46" s="813"/>
      <c r="R46" s="813"/>
      <c r="S46" s="813"/>
      <c r="T46" s="813"/>
      <c r="U46" s="813"/>
      <c r="V46" s="813"/>
      <c r="W46" s="813"/>
    </row>
    <row r="47" spans="1:23" s="807" customFormat="1" ht="243" thickBot="1" x14ac:dyDescent="0.25">
      <c r="A47" s="818" t="s">
        <v>3079</v>
      </c>
      <c r="B47" s="921" t="s">
        <v>1159</v>
      </c>
      <c r="C47" s="920" t="s">
        <v>3078</v>
      </c>
      <c r="D47" s="920" t="s">
        <v>3077</v>
      </c>
      <c r="E47" s="919" t="s">
        <v>53</v>
      </c>
      <c r="F47" s="919" t="s">
        <v>53</v>
      </c>
      <c r="G47" s="919">
        <v>2192000</v>
      </c>
      <c r="H47" s="919">
        <v>1897829.6</v>
      </c>
      <c r="I47" s="919" t="s">
        <v>53</v>
      </c>
      <c r="J47" s="919" t="s">
        <v>53</v>
      </c>
      <c r="K47" s="919" t="s">
        <v>53</v>
      </c>
      <c r="L47" s="919">
        <v>294170.40000000002</v>
      </c>
      <c r="M47" s="918">
        <v>294170.40000000002</v>
      </c>
      <c r="N47" s="805"/>
      <c r="O47" s="813"/>
      <c r="P47" s="813"/>
      <c r="Q47" s="813"/>
      <c r="R47" s="813"/>
      <c r="S47" s="813"/>
      <c r="T47" s="813"/>
      <c r="U47" s="813"/>
      <c r="V47" s="813"/>
      <c r="W47" s="813"/>
    </row>
    <row r="48" spans="1:23" x14ac:dyDescent="0.2">
      <c r="A48" s="812"/>
      <c r="B48" s="848"/>
      <c r="C48" s="848"/>
      <c r="D48" s="848"/>
      <c r="E48" s="917"/>
      <c r="F48" s="917"/>
      <c r="G48" s="917"/>
      <c r="H48" s="917"/>
      <c r="I48" s="917"/>
      <c r="J48" s="917"/>
      <c r="K48" s="917"/>
      <c r="L48" s="916"/>
      <c r="M48" s="916"/>
    </row>
    <row r="51" spans="1:1" ht="15.75" x14ac:dyDescent="0.2">
      <c r="A51" s="808"/>
    </row>
    <row r="52" spans="1:1" ht="15.75" x14ac:dyDescent="0.2">
      <c r="A52" s="808"/>
    </row>
  </sheetData>
  <mergeCells count="21">
    <mergeCell ref="H14:H16"/>
    <mergeCell ref="L15:L16"/>
    <mergeCell ref="D14:D16"/>
    <mergeCell ref="A12:K12"/>
    <mergeCell ref="B14:B16"/>
    <mergeCell ref="A4:L4"/>
    <mergeCell ref="I14:I16"/>
    <mergeCell ref="A5:L5"/>
    <mergeCell ref="E7:G7"/>
    <mergeCell ref="E14:F14"/>
    <mergeCell ref="C14:C16"/>
    <mergeCell ref="J14:J16"/>
    <mergeCell ref="K14:K16"/>
    <mergeCell ref="G14:G16"/>
    <mergeCell ref="I1:L1"/>
    <mergeCell ref="L14:M14"/>
    <mergeCell ref="E3:G3"/>
    <mergeCell ref="M15:M16"/>
    <mergeCell ref="E15:E16"/>
    <mergeCell ref="F15:F16"/>
    <mergeCell ref="C6:I6"/>
  </mergeCells>
  <pageMargins left="0.19685039370078741" right="0" top="0.78740157480314965" bottom="0.39370078740157483" header="0" footer="0.19685039370078741"/>
  <pageSetup paperSize="9" scale="68" fitToHeight="0" orientation="landscape" r:id="rId1"/>
  <headerFooter alignWithMargins="0">
    <oddFooter xml:space="preserve">&amp;C&amp;P 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I40"/>
  <sheetViews>
    <sheetView topLeftCell="A17" zoomScaleNormal="100" workbookViewId="0">
      <selection activeCell="A7" sqref="A7"/>
    </sheetView>
  </sheetViews>
  <sheetFormatPr defaultRowHeight="12.75" x14ac:dyDescent="0.2"/>
  <cols>
    <col min="1" max="1" width="31.7109375" customWidth="1"/>
    <col min="2" max="2" width="10.85546875" customWidth="1"/>
    <col min="3" max="3" width="27" customWidth="1"/>
    <col min="4" max="4" width="25.7109375" customWidth="1"/>
  </cols>
  <sheetData>
    <row r="1" spans="1:9" ht="12.75" customHeight="1" x14ac:dyDescent="0.2">
      <c r="A1" s="850" t="s">
        <v>3076</v>
      </c>
      <c r="B1" s="915"/>
      <c r="C1" s="915"/>
      <c r="D1" s="915"/>
      <c r="E1" s="226"/>
      <c r="F1" s="226"/>
      <c r="G1" s="226"/>
      <c r="H1" s="226"/>
      <c r="I1" s="226"/>
    </row>
    <row r="2" spans="1:9" x14ac:dyDescent="0.2">
      <c r="A2" s="807"/>
      <c r="B2" s="807"/>
      <c r="C2" s="807"/>
      <c r="D2" s="807"/>
      <c r="E2" s="805"/>
      <c r="F2" s="805"/>
      <c r="G2" s="805"/>
      <c r="H2" s="805"/>
      <c r="I2" s="805"/>
    </row>
    <row r="3" spans="1:9" ht="12.75" customHeight="1" x14ac:dyDescent="0.2">
      <c r="A3" s="914" t="s">
        <v>2963</v>
      </c>
      <c r="B3" s="913" t="s">
        <v>2962</v>
      </c>
      <c r="C3" s="913" t="s">
        <v>3075</v>
      </c>
      <c r="D3" s="912" t="s">
        <v>3074</v>
      </c>
    </row>
    <row r="4" spans="1:9" ht="12.75" customHeight="1" x14ac:dyDescent="0.2">
      <c r="A4" s="911"/>
      <c r="B4" s="910"/>
      <c r="C4" s="910"/>
      <c r="D4" s="909"/>
    </row>
    <row r="5" spans="1:9" x14ac:dyDescent="0.2">
      <c r="A5" s="911"/>
      <c r="B5" s="910"/>
      <c r="C5" s="910"/>
      <c r="D5" s="909"/>
    </row>
    <row r="6" spans="1:9" ht="31.5" customHeight="1" x14ac:dyDescent="0.2">
      <c r="A6" s="908"/>
      <c r="B6" s="530"/>
      <c r="C6" s="530"/>
      <c r="D6" s="700"/>
    </row>
    <row r="7" spans="1:9" ht="13.5" thickBot="1" x14ac:dyDescent="0.25">
      <c r="A7" s="956">
        <v>1</v>
      </c>
      <c r="B7" s="955">
        <v>2</v>
      </c>
      <c r="C7" s="955">
        <v>3</v>
      </c>
      <c r="D7" s="955">
        <v>4</v>
      </c>
    </row>
    <row r="8" spans="1:9" x14ac:dyDescent="0.2">
      <c r="A8" s="906" t="s">
        <v>3073</v>
      </c>
      <c r="B8" s="954" t="s">
        <v>1174</v>
      </c>
      <c r="C8" s="953" t="s">
        <v>1174</v>
      </c>
      <c r="D8" s="952">
        <v>17761005.719999999</v>
      </c>
    </row>
    <row r="9" spans="1:9" x14ac:dyDescent="0.2">
      <c r="A9" s="899" t="s">
        <v>2949</v>
      </c>
      <c r="B9" s="951"/>
      <c r="C9" s="950"/>
      <c r="D9" s="949"/>
    </row>
    <row r="10" spans="1:9" ht="24" x14ac:dyDescent="0.2">
      <c r="A10" s="899" t="s">
        <v>1211</v>
      </c>
      <c r="B10" s="951" t="s">
        <v>1169</v>
      </c>
      <c r="C10" s="950" t="s">
        <v>1174</v>
      </c>
      <c r="D10" s="949">
        <v>373112</v>
      </c>
    </row>
    <row r="11" spans="1:9" x14ac:dyDescent="0.2">
      <c r="A11" s="899" t="s">
        <v>1794</v>
      </c>
      <c r="B11" s="951"/>
      <c r="C11" s="950"/>
      <c r="D11" s="949"/>
    </row>
    <row r="12" spans="1:9" ht="72" x14ac:dyDescent="0.2">
      <c r="A12" s="899" t="s">
        <v>3108</v>
      </c>
      <c r="B12" s="951" t="s">
        <v>1169</v>
      </c>
      <c r="C12" s="950" t="s">
        <v>3126</v>
      </c>
      <c r="D12" s="949">
        <v>373112</v>
      </c>
    </row>
    <row r="13" spans="1:9" ht="36" x14ac:dyDescent="0.2">
      <c r="A13" s="899" t="s">
        <v>1208</v>
      </c>
      <c r="B13" s="951" t="s">
        <v>1168</v>
      </c>
      <c r="C13" s="950" t="s">
        <v>1174</v>
      </c>
      <c r="D13" s="949">
        <v>49520.74</v>
      </c>
    </row>
    <row r="14" spans="1:9" x14ac:dyDescent="0.2">
      <c r="A14" s="899" t="s">
        <v>1794</v>
      </c>
      <c r="B14" s="951"/>
      <c r="C14" s="950"/>
      <c r="D14" s="949"/>
    </row>
    <row r="15" spans="1:9" ht="48" x14ac:dyDescent="0.2">
      <c r="A15" s="899" t="s">
        <v>3105</v>
      </c>
      <c r="B15" s="951" t="s">
        <v>1168</v>
      </c>
      <c r="C15" s="950" t="s">
        <v>3125</v>
      </c>
      <c r="D15" s="949">
        <v>49520.74</v>
      </c>
    </row>
    <row r="16" spans="1:9" ht="36" x14ac:dyDescent="0.2">
      <c r="A16" s="899" t="s">
        <v>1206</v>
      </c>
      <c r="B16" s="951" t="s">
        <v>1167</v>
      </c>
      <c r="C16" s="950" t="s">
        <v>1174</v>
      </c>
      <c r="D16" s="949">
        <v>6191300</v>
      </c>
    </row>
    <row r="17" spans="1:9" x14ac:dyDescent="0.2">
      <c r="A17" s="899" t="s">
        <v>1794</v>
      </c>
      <c r="B17" s="951"/>
      <c r="C17" s="950"/>
      <c r="D17" s="949"/>
    </row>
    <row r="18" spans="1:9" ht="60" x14ac:dyDescent="0.2">
      <c r="A18" s="899" t="s">
        <v>1010</v>
      </c>
      <c r="B18" s="951" t="s">
        <v>1167</v>
      </c>
      <c r="C18" s="950" t="s">
        <v>3124</v>
      </c>
      <c r="D18" s="949">
        <v>6191300</v>
      </c>
    </row>
    <row r="19" spans="1:9" ht="24" x14ac:dyDescent="0.2">
      <c r="A19" s="899" t="s">
        <v>1198</v>
      </c>
      <c r="B19" s="951" t="s">
        <v>1164</v>
      </c>
      <c r="C19" s="950" t="s">
        <v>1174</v>
      </c>
      <c r="D19" s="949">
        <v>8968243.3800000008</v>
      </c>
    </row>
    <row r="20" spans="1:9" x14ac:dyDescent="0.2">
      <c r="A20" s="899" t="s">
        <v>1794</v>
      </c>
      <c r="B20" s="951"/>
      <c r="C20" s="950"/>
      <c r="D20" s="949"/>
    </row>
    <row r="21" spans="1:9" ht="96" x14ac:dyDescent="0.2">
      <c r="A21" s="899" t="s">
        <v>3096</v>
      </c>
      <c r="B21" s="951" t="s">
        <v>1164</v>
      </c>
      <c r="C21" s="950" t="s">
        <v>3123</v>
      </c>
      <c r="D21" s="949">
        <v>3541400</v>
      </c>
    </row>
    <row r="22" spans="1:9" ht="24" x14ac:dyDescent="0.2">
      <c r="A22" s="899" t="s">
        <v>920</v>
      </c>
      <c r="B22" s="951" t="s">
        <v>1164</v>
      </c>
      <c r="C22" s="950" t="s">
        <v>3122</v>
      </c>
      <c r="D22" s="949">
        <v>5426843.3799999999</v>
      </c>
    </row>
    <row r="23" spans="1:9" ht="24" x14ac:dyDescent="0.2">
      <c r="A23" s="899" t="s">
        <v>1195</v>
      </c>
      <c r="B23" s="951" t="s">
        <v>1163</v>
      </c>
      <c r="C23" s="950" t="s">
        <v>1174</v>
      </c>
      <c r="D23" s="949">
        <v>281000</v>
      </c>
    </row>
    <row r="24" spans="1:9" x14ac:dyDescent="0.2">
      <c r="A24" s="899" t="s">
        <v>1794</v>
      </c>
      <c r="B24" s="951"/>
      <c r="C24" s="950"/>
      <c r="D24" s="949"/>
    </row>
    <row r="25" spans="1:9" ht="48" x14ac:dyDescent="0.2">
      <c r="A25" s="899" t="s">
        <v>3091</v>
      </c>
      <c r="B25" s="951" t="s">
        <v>1163</v>
      </c>
      <c r="C25" s="950" t="s">
        <v>3121</v>
      </c>
      <c r="D25" s="949">
        <v>259000</v>
      </c>
    </row>
    <row r="26" spans="1:9" ht="24" x14ac:dyDescent="0.2">
      <c r="A26" s="899" t="s">
        <v>3088</v>
      </c>
      <c r="B26" s="951" t="s">
        <v>1163</v>
      </c>
      <c r="C26" s="950" t="s">
        <v>3120</v>
      </c>
      <c r="D26" s="949">
        <v>22000</v>
      </c>
    </row>
    <row r="27" spans="1:9" ht="48" x14ac:dyDescent="0.2">
      <c r="A27" s="899" t="s">
        <v>1180</v>
      </c>
      <c r="B27" s="951" t="s">
        <v>1159</v>
      </c>
      <c r="C27" s="950" t="s">
        <v>1174</v>
      </c>
      <c r="D27" s="949">
        <v>1897829.6</v>
      </c>
    </row>
    <row r="28" spans="1:9" x14ac:dyDescent="0.2">
      <c r="A28" s="899" t="s">
        <v>1794</v>
      </c>
      <c r="B28" s="951"/>
      <c r="C28" s="950"/>
      <c r="D28" s="949"/>
    </row>
    <row r="29" spans="1:9" ht="108.75" thickBot="1" x14ac:dyDescent="0.25">
      <c r="A29" s="899" t="s">
        <v>3079</v>
      </c>
      <c r="B29" s="948" t="s">
        <v>1159</v>
      </c>
      <c r="C29" s="947" t="s">
        <v>3119</v>
      </c>
      <c r="D29" s="946">
        <v>1897829.6</v>
      </c>
    </row>
    <row r="30" spans="1:9" x14ac:dyDescent="0.2">
      <c r="A30" s="895"/>
      <c r="B30" s="882"/>
      <c r="C30" s="882"/>
      <c r="D30" s="945"/>
    </row>
    <row r="31" spans="1:9" s="536" customFormat="1" x14ac:dyDescent="0.2">
      <c r="B31" s="944"/>
      <c r="C31" s="848"/>
      <c r="D31" s="848"/>
      <c r="E31" s="917"/>
      <c r="F31" s="917"/>
      <c r="G31" s="917"/>
      <c r="H31" s="917"/>
      <c r="I31" s="917"/>
    </row>
    <row r="32" spans="1:9" s="536" customFormat="1" ht="15" x14ac:dyDescent="0.2">
      <c r="A32"/>
      <c r="B32"/>
      <c r="C32"/>
      <c r="D32"/>
      <c r="E32" s="886"/>
      <c r="F32" s="885"/>
      <c r="G32" s="890"/>
      <c r="H32" s="890"/>
    </row>
    <row r="33" spans="1:9" s="536" customFormat="1" x14ac:dyDescent="0.2">
      <c r="A33"/>
      <c r="B33"/>
      <c r="C33"/>
      <c r="D33"/>
      <c r="E33" s="882"/>
      <c r="F33" s="881"/>
      <c r="G33" s="880"/>
      <c r="H33" s="880"/>
    </row>
    <row r="34" spans="1:9" s="536" customFormat="1" x14ac:dyDescent="0.2">
      <c r="A34"/>
      <c r="B34"/>
      <c r="C34"/>
      <c r="D34"/>
      <c r="E34" s="886"/>
      <c r="F34" s="885"/>
      <c r="G34" s="880"/>
      <c r="H34" s="880"/>
    </row>
    <row r="35" spans="1:9" s="536" customFormat="1" x14ac:dyDescent="0.2">
      <c r="A35"/>
      <c r="B35"/>
      <c r="C35"/>
      <c r="D35"/>
      <c r="E35" s="882"/>
      <c r="F35" s="881"/>
      <c r="G35" s="880"/>
      <c r="H35" s="880"/>
    </row>
    <row r="36" spans="1:9" s="536" customFormat="1" x14ac:dyDescent="0.2">
      <c r="A36"/>
      <c r="B36"/>
      <c r="C36"/>
      <c r="D36"/>
      <c r="E36" s="886"/>
      <c r="F36" s="885"/>
      <c r="G36" s="871"/>
      <c r="H36" s="871"/>
    </row>
    <row r="37" spans="1:9" s="536" customFormat="1" x14ac:dyDescent="0.2">
      <c r="A37"/>
      <c r="B37"/>
      <c r="C37"/>
      <c r="D37"/>
      <c r="E37" s="882"/>
      <c r="F37" s="881"/>
      <c r="G37" s="880"/>
      <c r="H37" s="880"/>
    </row>
    <row r="38" spans="1:9" s="536" customFormat="1" x14ac:dyDescent="0.2">
      <c r="A38"/>
      <c r="B38"/>
      <c r="C38"/>
      <c r="D38"/>
      <c r="E38" s="878"/>
      <c r="F38" s="878"/>
      <c r="G38" s="878"/>
      <c r="H38" s="878"/>
    </row>
    <row r="39" spans="1:9" s="536" customFormat="1" x14ac:dyDescent="0.2">
      <c r="A39" s="807"/>
      <c r="B39" s="807"/>
      <c r="C39" s="807"/>
      <c r="D39" s="807"/>
      <c r="E39" s="877"/>
      <c r="F39" s="877"/>
      <c r="G39" s="877"/>
      <c r="H39" s="877"/>
      <c r="I39" s="877"/>
    </row>
    <row r="40" spans="1:9" s="536" customFormat="1" x14ac:dyDescent="0.2"/>
  </sheetData>
  <mergeCells count="5">
    <mergeCell ref="A1:D1"/>
    <mergeCell ref="A3:A6"/>
    <mergeCell ref="B3:B6"/>
    <mergeCell ref="C3:C6"/>
    <mergeCell ref="D3:D6"/>
  </mergeCells>
  <pageMargins left="0.74803149606299213" right="0" top="0.55118110236220474" bottom="0.55118110236220474" header="0.31496062992125984" footer="0.31496062992125984"/>
  <pageSetup paperSize="9" orientation="portrait" r:id="rId1"/>
  <headerFooter>
    <oddFooter>&amp;C&amp;P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I22"/>
  <sheetViews>
    <sheetView topLeftCell="A7" workbookViewId="0">
      <selection activeCell="F11" sqref="F11"/>
    </sheetView>
  </sheetViews>
  <sheetFormatPr defaultRowHeight="12.75" x14ac:dyDescent="0.2"/>
  <cols>
    <col min="1" max="1" width="24.140625" customWidth="1"/>
    <col min="2" max="2" width="6" customWidth="1"/>
    <col min="3" max="3" width="8.5703125" customWidth="1"/>
    <col min="4" max="4" width="15.42578125" customWidth="1"/>
    <col min="5" max="5" width="8.140625" customWidth="1"/>
    <col min="6" max="6" width="29.85546875" customWidth="1"/>
  </cols>
  <sheetData>
    <row r="1" spans="1:9" ht="12.75" customHeight="1" x14ac:dyDescent="0.2">
      <c r="A1" s="850" t="s">
        <v>3135</v>
      </c>
      <c r="B1" s="915"/>
      <c r="C1" s="915"/>
      <c r="D1" s="915"/>
      <c r="E1" s="224"/>
      <c r="F1" s="224"/>
      <c r="G1" s="226"/>
      <c r="H1" s="226"/>
      <c r="I1" s="226"/>
    </row>
    <row r="2" spans="1:9" x14ac:dyDescent="0.2">
      <c r="A2" s="807"/>
      <c r="B2" s="807"/>
      <c r="C2" s="807"/>
      <c r="D2" s="807"/>
      <c r="E2" s="805"/>
      <c r="F2" s="805"/>
      <c r="G2" s="805"/>
      <c r="H2" s="805"/>
      <c r="I2" s="805"/>
    </row>
    <row r="3" spans="1:9" ht="12.75" customHeight="1" x14ac:dyDescent="0.2">
      <c r="A3" s="914" t="s">
        <v>2963</v>
      </c>
      <c r="B3" s="913" t="s">
        <v>2962</v>
      </c>
      <c r="C3" s="913" t="s">
        <v>3134</v>
      </c>
      <c r="D3" s="912" t="s">
        <v>3133</v>
      </c>
      <c r="E3" s="978" t="s">
        <v>3132</v>
      </c>
      <c r="F3" s="303" t="s">
        <v>3131</v>
      </c>
    </row>
    <row r="4" spans="1:9" ht="12.75" customHeight="1" x14ac:dyDescent="0.2">
      <c r="A4" s="911"/>
      <c r="B4" s="910"/>
      <c r="C4" s="910"/>
      <c r="D4" s="909"/>
      <c r="E4" s="977"/>
      <c r="F4" s="976"/>
    </row>
    <row r="5" spans="1:9" x14ac:dyDescent="0.2">
      <c r="A5" s="911"/>
      <c r="B5" s="910"/>
      <c r="C5" s="910"/>
      <c r="D5" s="909"/>
      <c r="E5" s="977"/>
      <c r="F5" s="976"/>
    </row>
    <row r="6" spans="1:9" ht="63.75" customHeight="1" x14ac:dyDescent="0.2">
      <c r="A6" s="908"/>
      <c r="B6" s="530"/>
      <c r="C6" s="530"/>
      <c r="D6" s="700"/>
      <c r="E6" s="975"/>
      <c r="F6" s="299"/>
    </row>
    <row r="7" spans="1:9" ht="13.5" thickBot="1" x14ac:dyDescent="0.25">
      <c r="A7" s="956">
        <v>1</v>
      </c>
      <c r="B7" s="955">
        <v>2</v>
      </c>
      <c r="C7" s="955">
        <v>3</v>
      </c>
      <c r="D7" s="955">
        <v>4</v>
      </c>
      <c r="E7" s="974">
        <v>5</v>
      </c>
      <c r="F7" s="974">
        <v>6</v>
      </c>
    </row>
    <row r="8" spans="1:9" ht="102" x14ac:dyDescent="0.2">
      <c r="A8" s="906" t="s">
        <v>3108</v>
      </c>
      <c r="B8" s="954" t="s">
        <v>1169</v>
      </c>
      <c r="C8" s="953" t="s">
        <v>3107</v>
      </c>
      <c r="D8" s="973">
        <v>855049</v>
      </c>
      <c r="E8" s="972" t="s">
        <v>2432</v>
      </c>
      <c r="F8" s="971" t="s">
        <v>3130</v>
      </c>
    </row>
    <row r="9" spans="1:9" ht="229.5" x14ac:dyDescent="0.2">
      <c r="A9" s="899" t="s">
        <v>1010</v>
      </c>
      <c r="B9" s="951" t="s">
        <v>1167</v>
      </c>
      <c r="C9" s="950" t="s">
        <v>3099</v>
      </c>
      <c r="D9" s="970">
        <v>5353842</v>
      </c>
      <c r="E9" s="969" t="s">
        <v>2432</v>
      </c>
      <c r="F9" s="968" t="s">
        <v>3129</v>
      </c>
    </row>
    <row r="10" spans="1:9" ht="38.25" x14ac:dyDescent="0.2">
      <c r="A10" s="899" t="s">
        <v>920</v>
      </c>
      <c r="B10" s="951" t="s">
        <v>1164</v>
      </c>
      <c r="C10" s="950" t="s">
        <v>3093</v>
      </c>
      <c r="D10" s="970">
        <v>322613.53999999998</v>
      </c>
      <c r="E10" s="969" t="s">
        <v>2440</v>
      </c>
      <c r="F10" s="968" t="s">
        <v>3128</v>
      </c>
    </row>
    <row r="11" spans="1:9" ht="132.75" thickBot="1" x14ac:dyDescent="0.25">
      <c r="A11" s="899" t="s">
        <v>3079</v>
      </c>
      <c r="B11" s="948" t="s">
        <v>1159</v>
      </c>
      <c r="C11" s="947" t="s">
        <v>3078</v>
      </c>
      <c r="D11" s="967">
        <v>294170.40000000002</v>
      </c>
      <c r="E11" s="966" t="s">
        <v>2432</v>
      </c>
      <c r="F11" s="965" t="s">
        <v>3127</v>
      </c>
    </row>
    <row r="12" spans="1:9" x14ac:dyDescent="0.2">
      <c r="A12" s="895"/>
      <c r="B12" s="882"/>
      <c r="C12" s="882"/>
      <c r="D12" s="945"/>
      <c r="E12" s="964"/>
      <c r="F12" s="963"/>
    </row>
    <row r="13" spans="1:9" s="536" customFormat="1" x14ac:dyDescent="0.2">
      <c r="B13" s="944"/>
      <c r="C13" s="848"/>
      <c r="D13" s="848"/>
      <c r="E13" s="917"/>
      <c r="F13" s="962"/>
      <c r="G13" s="917"/>
      <c r="H13" s="917"/>
      <c r="I13" s="917"/>
    </row>
    <row r="14" spans="1:9" s="536" customFormat="1" ht="21.75" customHeight="1" x14ac:dyDescent="0.2">
      <c r="A14" s="892" t="s">
        <v>43</v>
      </c>
      <c r="B14" s="892"/>
      <c r="C14" s="890"/>
      <c r="D14" s="961"/>
      <c r="E14" s="960" t="s">
        <v>44</v>
      </c>
      <c r="F14" s="959"/>
      <c r="G14" s="890"/>
      <c r="H14" s="890"/>
    </row>
    <row r="15" spans="1:9" s="536" customFormat="1" x14ac:dyDescent="0.2">
      <c r="A15" s="884"/>
      <c r="B15" s="884"/>
      <c r="C15" s="958"/>
      <c r="D15" s="883" t="s">
        <v>30</v>
      </c>
      <c r="E15" s="957" t="s">
        <v>2979</v>
      </c>
      <c r="F15" s="98"/>
      <c r="G15" s="880"/>
      <c r="H15" s="880"/>
    </row>
    <row r="16" spans="1:9" s="536" customFormat="1" ht="28.5" customHeight="1" x14ac:dyDescent="0.2">
      <c r="A16" s="889" t="s">
        <v>1070</v>
      </c>
      <c r="B16" s="889"/>
      <c r="C16" s="871"/>
      <c r="D16" s="961"/>
      <c r="E16" s="960" t="s">
        <v>1069</v>
      </c>
      <c r="F16" s="959"/>
      <c r="G16" s="880"/>
      <c r="H16" s="880"/>
    </row>
    <row r="17" spans="1:9" s="536" customFormat="1" x14ac:dyDescent="0.2">
      <c r="A17" s="884"/>
      <c r="B17" s="884"/>
      <c r="C17" s="958"/>
      <c r="D17" s="883" t="s">
        <v>30</v>
      </c>
      <c r="E17" s="957" t="s">
        <v>2979</v>
      </c>
      <c r="F17" s="98"/>
      <c r="G17" s="880"/>
      <c r="H17" s="880"/>
    </row>
    <row r="18" spans="1:9" s="536" customFormat="1" ht="24" customHeight="1" x14ac:dyDescent="0.2">
      <c r="A18" s="888" t="s">
        <v>41</v>
      </c>
      <c r="B18" s="888"/>
      <c r="C18" s="871"/>
      <c r="D18" s="961"/>
      <c r="E18" s="960" t="s">
        <v>42</v>
      </c>
      <c r="F18" s="959"/>
      <c r="G18" s="871"/>
      <c r="H18" s="871"/>
    </row>
    <row r="19" spans="1:9" s="536" customFormat="1" x14ac:dyDescent="0.2">
      <c r="A19" s="884"/>
      <c r="B19" s="884"/>
      <c r="C19" s="958"/>
      <c r="D19" s="883" t="s">
        <v>30</v>
      </c>
      <c r="E19" s="957" t="s">
        <v>2979</v>
      </c>
      <c r="F19" s="98"/>
      <c r="G19" s="880"/>
      <c r="H19" s="880"/>
    </row>
    <row r="20" spans="1:9" s="536" customFormat="1" x14ac:dyDescent="0.2">
      <c r="A20" s="879" t="s">
        <v>2978</v>
      </c>
      <c r="B20" s="878"/>
      <c r="C20" s="878"/>
      <c r="D20" s="878"/>
      <c r="E20" s="878"/>
      <c r="F20" s="878"/>
      <c r="G20" s="878"/>
      <c r="H20" s="878"/>
    </row>
    <row r="21" spans="1:9" s="536" customFormat="1" x14ac:dyDescent="0.2">
      <c r="A21" s="807"/>
      <c r="B21" s="807"/>
      <c r="C21" s="807"/>
      <c r="D21" s="807"/>
      <c r="E21" s="877"/>
      <c r="F21" s="877"/>
      <c r="G21" s="877"/>
      <c r="H21" s="877"/>
      <c r="I21" s="877"/>
    </row>
    <row r="22" spans="1:9" s="536" customFormat="1" x14ac:dyDescent="0.2"/>
  </sheetData>
  <mergeCells count="16">
    <mergeCell ref="A1:F1"/>
    <mergeCell ref="E14:F14"/>
    <mergeCell ref="E16:F16"/>
    <mergeCell ref="E18:F18"/>
    <mergeCell ref="E15:F15"/>
    <mergeCell ref="E17:F17"/>
    <mergeCell ref="E19:F19"/>
    <mergeCell ref="A16:B16"/>
    <mergeCell ref="A18:B18"/>
    <mergeCell ref="E3:E6"/>
    <mergeCell ref="F3:F6"/>
    <mergeCell ref="A3:A6"/>
    <mergeCell ref="B3:B6"/>
    <mergeCell ref="C3:C6"/>
    <mergeCell ref="D3:D6"/>
    <mergeCell ref="A14:B14"/>
  </mergeCells>
  <pageMargins left="0.82677165354330717" right="0.51181102362204722" top="0.74803149606299213" bottom="0.55118110236220474" header="0.31496062992125984" footer="0.31496062992125984"/>
  <pageSetup paperSize="9" scale="95" orientation="portrait" r:id="rId1"/>
  <headerFooter>
    <oddFooter>&amp;C&amp;P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6"/>
  <sheetViews>
    <sheetView view="pageBreakPreview" topLeftCell="B22" zoomScaleNormal="100" workbookViewId="0">
      <selection activeCell="K31" sqref="K31"/>
    </sheetView>
  </sheetViews>
  <sheetFormatPr defaultRowHeight="12.75" x14ac:dyDescent="0.2"/>
  <cols>
    <col min="1" max="1" width="18.5703125" hidden="1" customWidth="1"/>
    <col min="2" max="2" width="10.85546875" style="31" customWidth="1"/>
    <col min="3" max="3" width="9.140625" style="31"/>
    <col min="4" max="4" width="10.140625" style="31" customWidth="1"/>
    <col min="5" max="5" width="15.5703125" style="31" customWidth="1"/>
    <col min="6" max="9" width="10.140625" style="31" customWidth="1"/>
    <col min="10" max="10" width="9.140625" style="31"/>
    <col min="11" max="11" width="10.140625" style="31" customWidth="1"/>
    <col min="12" max="12" width="15" style="31" customWidth="1"/>
    <col min="13" max="14" width="10.140625" style="31" customWidth="1"/>
    <col min="15" max="15" width="9.85546875" style="31" customWidth="1"/>
    <col min="16" max="16" width="11.42578125" style="31" customWidth="1"/>
    <col min="17" max="17" width="41.140625" style="31" customWidth="1"/>
  </cols>
  <sheetData>
    <row r="1" spans="1:17" ht="13.5" thickBot="1" x14ac:dyDescent="0.25">
      <c r="A1" s="15"/>
      <c r="C1" s="15"/>
      <c r="D1" s="15"/>
      <c r="E1" s="15"/>
      <c r="F1" s="15"/>
      <c r="G1" s="15"/>
      <c r="H1" s="15"/>
      <c r="I1" s="15"/>
      <c r="J1"/>
      <c r="K1"/>
      <c r="L1"/>
      <c r="M1"/>
      <c r="N1"/>
      <c r="O1"/>
    </row>
    <row r="2" spans="1:17" ht="13.5" thickBot="1" x14ac:dyDescent="0.25">
      <c r="D2"/>
      <c r="E2"/>
      <c r="F2"/>
      <c r="G2"/>
      <c r="H2"/>
      <c r="I2"/>
      <c r="J2" s="15"/>
      <c r="K2" s="997"/>
      <c r="L2" s="997"/>
      <c r="M2" s="997"/>
      <c r="N2" s="997"/>
      <c r="O2" s="997"/>
      <c r="P2" s="997" t="s">
        <v>2074</v>
      </c>
      <c r="Q2" s="314" t="s">
        <v>3166</v>
      </c>
    </row>
    <row r="3" spans="1:17" ht="15" customHeight="1" x14ac:dyDescent="0.2">
      <c r="B3" s="99" t="s">
        <v>3165</v>
      </c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</row>
    <row r="4" spans="1:17" x14ac:dyDescent="0.2">
      <c r="B4" s="996"/>
      <c r="C4" s="996"/>
      <c r="D4" s="996"/>
      <c r="E4" s="996"/>
      <c r="F4" s="996"/>
      <c r="G4" s="996"/>
      <c r="H4" s="996"/>
      <c r="I4" s="996"/>
      <c r="J4" s="996"/>
      <c r="K4" s="996"/>
      <c r="L4" s="996"/>
      <c r="M4" s="996"/>
      <c r="N4" s="996"/>
      <c r="O4" s="996"/>
    </row>
    <row r="5" spans="1:17" x14ac:dyDescent="0.2">
      <c r="B5" s="996"/>
      <c r="C5" s="996"/>
      <c r="D5" s="996"/>
      <c r="E5" s="996"/>
      <c r="F5" s="996"/>
      <c r="G5" s="996"/>
      <c r="H5" s="996"/>
      <c r="J5" s="473" t="s">
        <v>2719</v>
      </c>
      <c r="K5" s="996"/>
      <c r="L5" s="996"/>
      <c r="M5" s="996"/>
      <c r="N5" s="996"/>
      <c r="O5" s="996"/>
    </row>
    <row r="6" spans="1:17" x14ac:dyDescent="0.2">
      <c r="B6" s="15" t="s">
        <v>3164</v>
      </c>
      <c r="C6" s="473"/>
      <c r="D6" s="473"/>
      <c r="E6" s="473"/>
      <c r="F6" s="473"/>
      <c r="G6" s="473"/>
      <c r="H6" s="473"/>
      <c r="I6" s="473"/>
      <c r="J6" s="473"/>
      <c r="K6" s="473"/>
      <c r="L6" s="473"/>
      <c r="M6" s="473"/>
      <c r="N6" s="473"/>
      <c r="O6" s="473"/>
    </row>
    <row r="7" spans="1:17" x14ac:dyDescent="0.2">
      <c r="B7" s="209"/>
      <c r="C7" s="209"/>
      <c r="D7" s="209"/>
      <c r="E7" s="209"/>
      <c r="F7" s="209"/>
      <c r="G7" s="209"/>
      <c r="H7" s="209"/>
      <c r="I7" s="209"/>
      <c r="J7" s="209"/>
      <c r="K7" s="15"/>
      <c r="L7" s="15"/>
      <c r="M7" s="15"/>
      <c r="N7" s="15"/>
      <c r="O7" s="15"/>
      <c r="P7" s="20"/>
      <c r="Q7" s="20"/>
    </row>
    <row r="8" spans="1:17" ht="12.75" customHeight="1" x14ac:dyDescent="0.2">
      <c r="B8" s="988" t="s">
        <v>3163</v>
      </c>
      <c r="C8" s="994" t="s">
        <v>2166</v>
      </c>
      <c r="D8" s="993"/>
      <c r="E8" s="993"/>
      <c r="F8" s="993"/>
      <c r="G8" s="993"/>
      <c r="H8" s="993"/>
      <c r="I8" s="993"/>
      <c r="J8" s="988" t="s">
        <v>2165</v>
      </c>
      <c r="K8" s="988"/>
      <c r="L8" s="988"/>
      <c r="M8" s="988"/>
      <c r="N8" s="988"/>
      <c r="O8" s="988"/>
      <c r="P8" s="988"/>
      <c r="Q8" s="988" t="s">
        <v>3162</v>
      </c>
    </row>
    <row r="9" spans="1:17" x14ac:dyDescent="0.2">
      <c r="B9" s="988"/>
      <c r="C9" s="100" t="s">
        <v>1786</v>
      </c>
      <c r="D9" s="994" t="s">
        <v>3161</v>
      </c>
      <c r="E9" s="993"/>
      <c r="F9" s="993"/>
      <c r="G9" s="993"/>
      <c r="H9" s="993"/>
      <c r="I9" s="993"/>
      <c r="J9" s="100" t="s">
        <v>1786</v>
      </c>
      <c r="K9" s="994" t="s">
        <v>3161</v>
      </c>
      <c r="L9" s="993"/>
      <c r="M9" s="993"/>
      <c r="N9" s="993"/>
      <c r="O9" s="993"/>
      <c r="P9" s="993"/>
      <c r="Q9" s="988"/>
    </row>
    <row r="10" spans="1:17" x14ac:dyDescent="0.2">
      <c r="B10" s="990"/>
      <c r="C10" s="995"/>
      <c r="D10" s="994" t="s">
        <v>3160</v>
      </c>
      <c r="E10" s="993"/>
      <c r="F10" s="993"/>
      <c r="G10" s="991"/>
      <c r="H10" s="992" t="s">
        <v>3159</v>
      </c>
      <c r="I10" s="991"/>
      <c r="J10" s="995"/>
      <c r="K10" s="994" t="s">
        <v>3160</v>
      </c>
      <c r="L10" s="993"/>
      <c r="M10" s="993"/>
      <c r="N10" s="991"/>
      <c r="O10" s="992" t="s">
        <v>3159</v>
      </c>
      <c r="P10" s="991"/>
      <c r="Q10" s="988"/>
    </row>
    <row r="11" spans="1:17" ht="33.75" x14ac:dyDescent="0.2">
      <c r="B11" s="990"/>
      <c r="C11" s="989"/>
      <c r="D11" s="32" t="s">
        <v>3158</v>
      </c>
      <c r="E11" s="32" t="s">
        <v>3157</v>
      </c>
      <c r="F11" s="32" t="s">
        <v>3155</v>
      </c>
      <c r="G11" s="32" t="s">
        <v>3156</v>
      </c>
      <c r="H11" s="32" t="s">
        <v>3155</v>
      </c>
      <c r="I11" s="32" t="s">
        <v>3154</v>
      </c>
      <c r="J11" s="989"/>
      <c r="K11" s="32" t="s">
        <v>3158</v>
      </c>
      <c r="L11" s="32" t="s">
        <v>3157</v>
      </c>
      <c r="M11" s="32" t="s">
        <v>3155</v>
      </c>
      <c r="N11" s="32" t="s">
        <v>3156</v>
      </c>
      <c r="O11" s="32" t="s">
        <v>3155</v>
      </c>
      <c r="P11" s="32" t="s">
        <v>3154</v>
      </c>
      <c r="Q11" s="988"/>
    </row>
    <row r="12" spans="1:17" x14ac:dyDescent="0.2">
      <c r="A12" s="158"/>
      <c r="B12" s="468">
        <v>1</v>
      </c>
      <c r="C12" s="295">
        <v>2</v>
      </c>
      <c r="D12" s="295">
        <v>3</v>
      </c>
      <c r="E12" s="295">
        <v>4</v>
      </c>
      <c r="F12" s="295">
        <v>5</v>
      </c>
      <c r="G12" s="295">
        <v>6</v>
      </c>
      <c r="H12" s="295">
        <v>7</v>
      </c>
      <c r="I12" s="295">
        <v>8</v>
      </c>
      <c r="J12" s="295">
        <v>9</v>
      </c>
      <c r="K12" s="295">
        <v>10</v>
      </c>
      <c r="L12" s="295">
        <v>11</v>
      </c>
      <c r="M12" s="295">
        <v>12</v>
      </c>
      <c r="N12" s="295">
        <v>13</v>
      </c>
      <c r="O12" s="295">
        <v>14</v>
      </c>
      <c r="P12" s="295">
        <v>15</v>
      </c>
      <c r="Q12" s="987">
        <v>16</v>
      </c>
    </row>
    <row r="13" spans="1:17" x14ac:dyDescent="0.2">
      <c r="A13" s="986" t="s">
        <v>3153</v>
      </c>
      <c r="B13" s="985" t="str">
        <f>IF(LEFT(TRIM(A13),4)="9600","Всего",MID(TRIM(A13),1,2))</f>
        <v>01</v>
      </c>
      <c r="C13" s="984">
        <v>9</v>
      </c>
      <c r="D13" s="984">
        <v>4</v>
      </c>
      <c r="E13" s="984">
        <v>5</v>
      </c>
      <c r="F13" s="984"/>
      <c r="G13" s="984">
        <v>9</v>
      </c>
      <c r="H13" s="984"/>
      <c r="I13" s="984"/>
      <c r="J13" s="984">
        <v>9</v>
      </c>
      <c r="K13" s="984">
        <v>4</v>
      </c>
      <c r="L13" s="984">
        <v>5</v>
      </c>
      <c r="M13" s="984"/>
      <c r="N13" s="984">
        <v>9</v>
      </c>
      <c r="O13" s="984"/>
      <c r="P13" s="984"/>
      <c r="Q13" s="288"/>
    </row>
    <row r="14" spans="1:17" x14ac:dyDescent="0.2">
      <c r="A14" s="986" t="s">
        <v>3152</v>
      </c>
      <c r="B14" s="985" t="str">
        <f>IF(LEFT(TRIM(A14),4)="9600","Всего",MID(TRIM(A14),1,2))</f>
        <v>02</v>
      </c>
      <c r="C14" s="984"/>
      <c r="D14" s="984"/>
      <c r="E14" s="984"/>
      <c r="F14" s="984"/>
      <c r="G14" s="984"/>
      <c r="H14" s="984"/>
      <c r="I14" s="984"/>
      <c r="J14" s="984"/>
      <c r="K14" s="984"/>
      <c r="L14" s="984"/>
      <c r="M14" s="984"/>
      <c r="N14" s="984"/>
      <c r="O14" s="984"/>
      <c r="P14" s="984"/>
      <c r="Q14" s="288"/>
    </row>
    <row r="15" spans="1:17" ht="192" x14ac:dyDescent="0.2">
      <c r="A15" s="986" t="s">
        <v>3151</v>
      </c>
      <c r="B15" s="985" t="str">
        <f>IF(LEFT(TRIM(A15),4)="9600","Всего",MID(TRIM(A15),1,2))</f>
        <v>03</v>
      </c>
      <c r="C15" s="984">
        <v>4</v>
      </c>
      <c r="D15" s="984">
        <v>4</v>
      </c>
      <c r="E15" s="984"/>
      <c r="F15" s="984"/>
      <c r="G15" s="984">
        <v>4</v>
      </c>
      <c r="H15" s="984"/>
      <c r="I15" s="984"/>
      <c r="J15" s="984">
        <v>5</v>
      </c>
      <c r="K15" s="984">
        <v>4</v>
      </c>
      <c r="L15" s="984">
        <v>1</v>
      </c>
      <c r="M15" s="984"/>
      <c r="N15" s="984">
        <v>5</v>
      </c>
      <c r="O15" s="984"/>
      <c r="P15" s="984"/>
      <c r="Q15" s="983" t="s">
        <v>3150</v>
      </c>
    </row>
    <row r="16" spans="1:17" x14ac:dyDescent="0.2">
      <c r="A16" s="986" t="s">
        <v>3149</v>
      </c>
      <c r="B16" s="985" t="str">
        <f>IF(LEFT(TRIM(A16),4)="9600","Всего",MID(TRIM(A16),1,2))</f>
        <v>04</v>
      </c>
      <c r="C16" s="984">
        <v>2</v>
      </c>
      <c r="D16" s="984"/>
      <c r="E16" s="984">
        <v>2</v>
      </c>
      <c r="F16" s="984"/>
      <c r="G16" s="984">
        <v>2</v>
      </c>
      <c r="H16" s="984"/>
      <c r="I16" s="984"/>
      <c r="J16" s="984">
        <v>2</v>
      </c>
      <c r="K16" s="984"/>
      <c r="L16" s="984">
        <v>2</v>
      </c>
      <c r="M16" s="984"/>
      <c r="N16" s="984">
        <v>2</v>
      </c>
      <c r="O16" s="984"/>
      <c r="P16" s="984"/>
      <c r="Q16" s="983"/>
    </row>
    <row r="17" spans="1:17" x14ac:dyDescent="0.2">
      <c r="A17" s="986" t="s">
        <v>3148</v>
      </c>
      <c r="B17" s="985" t="str">
        <f>IF(LEFT(TRIM(A17),4)="9600","Всего",MID(TRIM(A17),1,2))</f>
        <v>05</v>
      </c>
      <c r="C17" s="984">
        <v>2</v>
      </c>
      <c r="D17" s="984">
        <v>1</v>
      </c>
      <c r="E17" s="984">
        <v>1</v>
      </c>
      <c r="F17" s="984"/>
      <c r="G17" s="984">
        <v>2</v>
      </c>
      <c r="H17" s="984"/>
      <c r="I17" s="984"/>
      <c r="J17" s="984">
        <v>2</v>
      </c>
      <c r="K17" s="984">
        <v>1</v>
      </c>
      <c r="L17" s="984">
        <v>1</v>
      </c>
      <c r="M17" s="984"/>
      <c r="N17" s="984">
        <v>2</v>
      </c>
      <c r="O17" s="984"/>
      <c r="P17" s="984"/>
      <c r="Q17" s="983"/>
    </row>
    <row r="18" spans="1:17" x14ac:dyDescent="0.2">
      <c r="A18" s="986" t="s">
        <v>3147</v>
      </c>
      <c r="B18" s="985" t="str">
        <f>IF(LEFT(TRIM(A18),4)="9600","Всего",MID(TRIM(A18),1,2))</f>
        <v>06</v>
      </c>
      <c r="C18" s="984"/>
      <c r="D18" s="984"/>
      <c r="E18" s="984"/>
      <c r="F18" s="984"/>
      <c r="G18" s="984"/>
      <c r="H18" s="984"/>
      <c r="I18" s="984"/>
      <c r="J18" s="984"/>
      <c r="K18" s="984"/>
      <c r="L18" s="984"/>
      <c r="M18" s="984"/>
      <c r="N18" s="984"/>
      <c r="O18" s="984"/>
      <c r="P18" s="984"/>
      <c r="Q18" s="983"/>
    </row>
    <row r="19" spans="1:17" ht="197.25" customHeight="1" x14ac:dyDescent="0.2">
      <c r="A19" s="986" t="s">
        <v>3146</v>
      </c>
      <c r="B19" s="985" t="str">
        <f>IF(LEFT(TRIM(A19),4)="9600","Всего",MID(TRIM(A19),1,2))</f>
        <v>07</v>
      </c>
      <c r="C19" s="984">
        <v>70</v>
      </c>
      <c r="D19" s="984">
        <v>5</v>
      </c>
      <c r="E19" s="984">
        <v>2</v>
      </c>
      <c r="F19" s="984"/>
      <c r="G19" s="984">
        <v>7</v>
      </c>
      <c r="H19" s="984">
        <v>58</v>
      </c>
      <c r="I19" s="984">
        <v>5</v>
      </c>
      <c r="J19" s="984">
        <v>70</v>
      </c>
      <c r="K19" s="984">
        <v>5</v>
      </c>
      <c r="L19" s="984">
        <v>2</v>
      </c>
      <c r="M19" s="984"/>
      <c r="N19" s="984">
        <v>7</v>
      </c>
      <c r="O19" s="984">
        <v>56</v>
      </c>
      <c r="P19" s="984">
        <v>7</v>
      </c>
      <c r="Q19" s="983" t="s">
        <v>3145</v>
      </c>
    </row>
    <row r="20" spans="1:17" x14ac:dyDescent="0.2">
      <c r="A20" s="986" t="s">
        <v>3144</v>
      </c>
      <c r="B20" s="985" t="str">
        <f>IF(LEFT(TRIM(A20),4)="9600","Всего",MID(TRIM(A20),1,2))</f>
        <v>08</v>
      </c>
      <c r="C20" s="984">
        <v>18</v>
      </c>
      <c r="D20" s="984">
        <v>2</v>
      </c>
      <c r="E20" s="984">
        <v>1</v>
      </c>
      <c r="F20" s="984"/>
      <c r="G20" s="984">
        <v>3</v>
      </c>
      <c r="H20" s="984">
        <v>14</v>
      </c>
      <c r="I20" s="984">
        <v>1</v>
      </c>
      <c r="J20" s="984">
        <v>18</v>
      </c>
      <c r="K20" s="984">
        <v>2</v>
      </c>
      <c r="L20" s="984">
        <v>1</v>
      </c>
      <c r="M20" s="984"/>
      <c r="N20" s="984">
        <v>3</v>
      </c>
      <c r="O20" s="984">
        <v>14</v>
      </c>
      <c r="P20" s="984">
        <v>1</v>
      </c>
      <c r="Q20" s="983"/>
    </row>
    <row r="21" spans="1:17" ht="234.75" customHeight="1" x14ac:dyDescent="0.2">
      <c r="A21" s="986" t="s">
        <v>3143</v>
      </c>
      <c r="B21" s="985" t="str">
        <f>IF(LEFT(TRIM(A21),4)="9600","Всего",MID(TRIM(A21),1,2))</f>
        <v>09</v>
      </c>
      <c r="C21" s="984">
        <v>10</v>
      </c>
      <c r="D21" s="984">
        <v>1</v>
      </c>
      <c r="E21" s="984">
        <v>1</v>
      </c>
      <c r="F21" s="984"/>
      <c r="G21" s="984">
        <v>2</v>
      </c>
      <c r="H21" s="984">
        <v>8</v>
      </c>
      <c r="I21" s="984"/>
      <c r="J21" s="984">
        <v>9</v>
      </c>
      <c r="K21" s="984"/>
      <c r="L21" s="984">
        <v>1</v>
      </c>
      <c r="M21" s="984"/>
      <c r="N21" s="984">
        <v>1</v>
      </c>
      <c r="O21" s="984">
        <v>8</v>
      </c>
      <c r="P21" s="984"/>
      <c r="Q21" s="983" t="s">
        <v>3142</v>
      </c>
    </row>
    <row r="22" spans="1:17" x14ac:dyDescent="0.2">
      <c r="A22" s="986" t="s">
        <v>3141</v>
      </c>
      <c r="B22" s="985" t="str">
        <f>IF(LEFT(TRIM(A22),4)="9600","Всего",MID(TRIM(A22),1,2))</f>
        <v>10</v>
      </c>
      <c r="C22" s="984"/>
      <c r="D22" s="984"/>
      <c r="E22" s="984"/>
      <c r="F22" s="984"/>
      <c r="G22" s="984"/>
      <c r="H22" s="984"/>
      <c r="I22" s="984"/>
      <c r="J22" s="984"/>
      <c r="K22" s="984"/>
      <c r="L22" s="984"/>
      <c r="M22" s="984"/>
      <c r="N22" s="984"/>
      <c r="O22" s="984"/>
      <c r="P22" s="984"/>
      <c r="Q22" s="983"/>
    </row>
    <row r="23" spans="1:17" x14ac:dyDescent="0.2">
      <c r="A23" s="986" t="s">
        <v>3140</v>
      </c>
      <c r="B23" s="985" t="str">
        <f>IF(LEFT(TRIM(A23),4)="9600","Всего",MID(TRIM(A23),1,2))</f>
        <v>11</v>
      </c>
      <c r="C23" s="984">
        <v>2</v>
      </c>
      <c r="D23" s="984">
        <v>1</v>
      </c>
      <c r="E23" s="984">
        <v>1</v>
      </c>
      <c r="F23" s="984"/>
      <c r="G23" s="984">
        <v>2</v>
      </c>
      <c r="H23" s="984"/>
      <c r="I23" s="984"/>
      <c r="J23" s="984">
        <v>2</v>
      </c>
      <c r="K23" s="984">
        <v>1</v>
      </c>
      <c r="L23" s="984">
        <v>1</v>
      </c>
      <c r="M23" s="984"/>
      <c r="N23" s="984">
        <v>2</v>
      </c>
      <c r="O23" s="984"/>
      <c r="P23" s="984"/>
      <c r="Q23" s="983"/>
    </row>
    <row r="24" spans="1:17" x14ac:dyDescent="0.2">
      <c r="A24" s="986" t="s">
        <v>3139</v>
      </c>
      <c r="B24" s="985" t="str">
        <f>IF(LEFT(TRIM(A24),4)="9600","Всего",MID(TRIM(A24),1,2))</f>
        <v>12</v>
      </c>
      <c r="C24" s="984">
        <v>1</v>
      </c>
      <c r="D24" s="984"/>
      <c r="E24" s="984"/>
      <c r="F24" s="984"/>
      <c r="G24" s="984"/>
      <c r="H24" s="984">
        <v>1</v>
      </c>
      <c r="I24" s="984"/>
      <c r="J24" s="984">
        <v>1</v>
      </c>
      <c r="K24" s="984"/>
      <c r="L24" s="984"/>
      <c r="M24" s="984"/>
      <c r="N24" s="984"/>
      <c r="O24" s="984">
        <v>1</v>
      </c>
      <c r="P24" s="984"/>
      <c r="Q24" s="983"/>
    </row>
    <row r="25" spans="1:17" x14ac:dyDescent="0.2">
      <c r="A25" s="986" t="s">
        <v>3138</v>
      </c>
      <c r="B25" s="985" t="str">
        <f>IF(LEFT(TRIM(A25),4)="9600","Всего",MID(TRIM(A25),1,2))</f>
        <v>13</v>
      </c>
      <c r="C25" s="984"/>
      <c r="D25" s="984"/>
      <c r="E25" s="984"/>
      <c r="F25" s="984"/>
      <c r="G25" s="984"/>
      <c r="H25" s="984"/>
      <c r="I25" s="984"/>
      <c r="J25" s="984"/>
      <c r="K25" s="984"/>
      <c r="L25" s="984"/>
      <c r="M25" s="984"/>
      <c r="N25" s="984"/>
      <c r="O25" s="984"/>
      <c r="P25" s="984"/>
      <c r="Q25" s="983"/>
    </row>
    <row r="26" spans="1:17" x14ac:dyDescent="0.2">
      <c r="A26" s="986" t="s">
        <v>3137</v>
      </c>
      <c r="B26" s="985" t="str">
        <f>IF(LEFT(TRIM(A26),4)="9600","Всего",MID(TRIM(A26),1,2))</f>
        <v>14</v>
      </c>
      <c r="C26" s="984"/>
      <c r="D26" s="984"/>
      <c r="E26" s="984"/>
      <c r="F26" s="984"/>
      <c r="G26" s="984"/>
      <c r="H26" s="984"/>
      <c r="I26" s="984"/>
      <c r="J26" s="984"/>
      <c r="K26" s="984"/>
      <c r="L26" s="984"/>
      <c r="M26" s="984"/>
      <c r="N26" s="984"/>
      <c r="O26" s="984"/>
      <c r="P26" s="984"/>
      <c r="Q26" s="983"/>
    </row>
    <row r="27" spans="1:17" x14ac:dyDescent="0.2">
      <c r="A27" s="986" t="s">
        <v>3136</v>
      </c>
      <c r="B27" s="985" t="str">
        <f>IF(LEFT(TRIM(A27),4)="9600","Всего",MID(TRIM(A27),1,2))</f>
        <v>Всего</v>
      </c>
      <c r="C27" s="984">
        <v>118</v>
      </c>
      <c r="D27" s="984">
        <v>18</v>
      </c>
      <c r="E27" s="984">
        <v>13</v>
      </c>
      <c r="F27" s="984"/>
      <c r="G27" s="984">
        <v>31</v>
      </c>
      <c r="H27" s="984">
        <v>81</v>
      </c>
      <c r="I27" s="984">
        <v>6</v>
      </c>
      <c r="J27" s="984">
        <v>118</v>
      </c>
      <c r="K27" s="984">
        <v>17</v>
      </c>
      <c r="L27" s="984">
        <v>14</v>
      </c>
      <c r="M27" s="984"/>
      <c r="N27" s="984">
        <v>31</v>
      </c>
      <c r="O27" s="984">
        <v>79</v>
      </c>
      <c r="P27" s="984">
        <v>8</v>
      </c>
      <c r="Q27" s="983"/>
    </row>
    <row r="28" spans="1:17" x14ac:dyDescent="0.2">
      <c r="A28" s="982"/>
      <c r="B28" s="981"/>
      <c r="C28" s="980"/>
      <c r="D28" s="980"/>
      <c r="E28" s="980"/>
      <c r="F28" s="980"/>
      <c r="G28" s="980"/>
      <c r="H28" s="980"/>
      <c r="I28" s="980"/>
      <c r="J28" s="980"/>
      <c r="K28" s="980"/>
      <c r="L28" s="980"/>
      <c r="M28" s="980"/>
      <c r="N28" s="980"/>
      <c r="O28" s="980"/>
      <c r="P28" s="980"/>
      <c r="Q28" s="979"/>
    </row>
    <row r="29" spans="1:17" x14ac:dyDescent="0.2">
      <c r="A29" s="982"/>
      <c r="B29" s="981"/>
      <c r="C29" s="980"/>
      <c r="D29" s="980"/>
      <c r="E29" s="980"/>
      <c r="F29" s="980"/>
      <c r="G29" s="980"/>
      <c r="H29" s="980"/>
      <c r="I29" s="980"/>
      <c r="J29" s="980"/>
      <c r="K29" s="980"/>
      <c r="L29" s="980"/>
      <c r="M29" s="980"/>
      <c r="N29" s="980"/>
      <c r="O29" s="980"/>
      <c r="P29" s="980"/>
      <c r="Q29" s="979"/>
    </row>
    <row r="30" spans="1:17" ht="17.25" customHeight="1" x14ac:dyDescent="0.2">
      <c r="B30" t="s">
        <v>43</v>
      </c>
      <c r="C30"/>
      <c r="D30"/>
      <c r="E30"/>
      <c r="F30"/>
      <c r="G30" s="210"/>
      <c r="H30" s="210"/>
      <c r="I30" s="210"/>
      <c r="J30"/>
      <c r="K30"/>
      <c r="L30" t="s">
        <v>1824</v>
      </c>
      <c r="M30"/>
      <c r="N30"/>
      <c r="O30"/>
    </row>
    <row r="31" spans="1:17" ht="17.25" customHeight="1" x14ac:dyDescent="0.2">
      <c r="B31"/>
      <c r="C31"/>
      <c r="D31"/>
      <c r="E31"/>
      <c r="F31"/>
      <c r="J31"/>
      <c r="K31"/>
      <c r="L31"/>
      <c r="M31"/>
      <c r="N31"/>
      <c r="O31"/>
    </row>
    <row r="32" spans="1:17" x14ac:dyDescent="0.2">
      <c r="B32" s="31" t="s">
        <v>1070</v>
      </c>
      <c r="G32" s="210"/>
      <c r="H32" s="210"/>
      <c r="I32" s="210"/>
      <c r="L32" s="31" t="s">
        <v>1821</v>
      </c>
    </row>
    <row r="34" spans="2:12" ht="17.25" customHeight="1" x14ac:dyDescent="0.2">
      <c r="B34" s="31" t="s">
        <v>1823</v>
      </c>
      <c r="G34" s="210"/>
      <c r="H34" s="210"/>
      <c r="I34" s="210"/>
      <c r="L34" s="31" t="s">
        <v>1822</v>
      </c>
    </row>
    <row r="36" spans="2:12" ht="17.25" customHeight="1" x14ac:dyDescent="0.2"/>
  </sheetData>
  <mergeCells count="13">
    <mergeCell ref="D9:I9"/>
    <mergeCell ref="D10:G10"/>
    <mergeCell ref="K9:P9"/>
    <mergeCell ref="K10:N10"/>
    <mergeCell ref="O10:P10"/>
    <mergeCell ref="Q8:Q11"/>
    <mergeCell ref="H10:I10"/>
    <mergeCell ref="J9:J11"/>
    <mergeCell ref="B3:Q3"/>
    <mergeCell ref="B8:B11"/>
    <mergeCell ref="C8:I8"/>
    <mergeCell ref="J8:P8"/>
    <mergeCell ref="C9:C11"/>
  </mergeCells>
  <pageMargins left="0.27559055118110237" right="0.15748031496062992" top="0.74803149606299213" bottom="0.51181102362204722" header="0.27559055118110237" footer="0.27559055118110237"/>
  <pageSetup paperSize="9" scale="71" fitToHeight="2" orientation="landscape" r:id="rId1"/>
  <headerFooter alignWithMargins="0">
    <oddFooter>&amp;C&amp;8&amp;P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R258"/>
  <sheetViews>
    <sheetView workbookViewId="0">
      <selection activeCell="G24" sqref="G24"/>
    </sheetView>
  </sheetViews>
  <sheetFormatPr defaultRowHeight="12.75" x14ac:dyDescent="0.2"/>
  <cols>
    <col min="1" max="1" width="25.42578125" style="999" customWidth="1"/>
    <col min="2" max="2" width="7.140625" style="220" customWidth="1"/>
    <col min="3" max="3" width="16.7109375" style="219" customWidth="1"/>
    <col min="4" max="4" width="15.7109375" style="219" customWidth="1"/>
    <col min="5" max="5" width="15.140625" style="219" customWidth="1"/>
    <col min="6" max="6" width="12.7109375" style="219" customWidth="1"/>
    <col min="7" max="7" width="41.140625" style="999" customWidth="1"/>
    <col min="8" max="8" width="16.7109375" style="998" customWidth="1"/>
    <col min="10" max="10" width="11.5703125" style="158" customWidth="1"/>
  </cols>
  <sheetData>
    <row r="1" spans="1:18" ht="13.5" thickBot="1" x14ac:dyDescent="0.25">
      <c r="A1" s="15"/>
      <c r="B1" s="15"/>
      <c r="C1" s="15"/>
      <c r="D1"/>
      <c r="E1" s="997" t="s">
        <v>3184</v>
      </c>
      <c r="F1" s="997"/>
      <c r="G1" s="314" t="s">
        <v>3183</v>
      </c>
      <c r="H1"/>
      <c r="J1"/>
    </row>
    <row r="2" spans="1:18" ht="15.75" x14ac:dyDescent="0.25">
      <c r="A2" s="97" t="s">
        <v>3182</v>
      </c>
      <c r="B2" s="549"/>
      <c r="C2" s="549"/>
      <c r="D2" s="549"/>
      <c r="E2" s="549"/>
      <c r="F2" s="549"/>
      <c r="G2" s="549"/>
      <c r="H2"/>
      <c r="J2"/>
    </row>
    <row r="3" spans="1:18" x14ac:dyDescent="0.2">
      <c r="A3" s="159"/>
      <c r="B3" s="473"/>
      <c r="C3" s="74"/>
      <c r="D3" s="74"/>
      <c r="E3" s="74"/>
      <c r="F3" s="74"/>
      <c r="G3" s="1031"/>
      <c r="H3"/>
      <c r="J3"/>
    </row>
    <row r="4" spans="1:18" ht="24.75" customHeight="1" x14ac:dyDescent="0.2">
      <c r="A4" s="1030" t="s">
        <v>3181</v>
      </c>
      <c r="B4" s="1029" t="s">
        <v>3180</v>
      </c>
      <c r="C4" s="1029"/>
      <c r="D4" s="1029"/>
      <c r="E4" s="1029"/>
      <c r="F4" s="1029"/>
      <c r="G4" s="1029"/>
      <c r="H4"/>
      <c r="J4"/>
    </row>
    <row r="5" spans="1:18" x14ac:dyDescent="0.2">
      <c r="A5" s="1028"/>
      <c r="B5" s="159"/>
      <c r="C5" s="312"/>
      <c r="D5"/>
      <c r="E5"/>
      <c r="F5"/>
      <c r="G5" s="311"/>
      <c r="H5"/>
      <c r="J5"/>
    </row>
    <row r="6" spans="1:18" x14ac:dyDescent="0.2">
      <c r="A6" s="1027"/>
      <c r="B6" s="159"/>
      <c r="C6" s="312"/>
      <c r="D6"/>
      <c r="E6"/>
      <c r="F6"/>
      <c r="G6" s="311"/>
    </row>
    <row r="7" spans="1:18" ht="0.75" customHeight="1" x14ac:dyDescent="0.2">
      <c r="A7" s="1026"/>
      <c r="B7" s="307"/>
      <c r="C7" s="163"/>
      <c r="D7"/>
      <c r="E7" s="215"/>
      <c r="F7" s="215"/>
      <c r="G7" s="306"/>
    </row>
    <row r="8" spans="1:18" ht="48.75" customHeight="1" x14ac:dyDescent="0.2">
      <c r="A8" s="1025" t="s">
        <v>1147</v>
      </c>
      <c r="B8" s="1025" t="s">
        <v>687</v>
      </c>
      <c r="C8" s="1024" t="s">
        <v>685</v>
      </c>
      <c r="D8" s="1024" t="s">
        <v>3179</v>
      </c>
      <c r="E8" s="1023" t="s">
        <v>3178</v>
      </c>
      <c r="F8" s="1022"/>
      <c r="G8" s="1021"/>
    </row>
    <row r="9" spans="1:18" ht="36.75" customHeight="1" x14ac:dyDescent="0.2">
      <c r="A9" s="1020"/>
      <c r="B9" s="1019"/>
      <c r="C9" s="1018"/>
      <c r="D9" s="1018"/>
      <c r="E9" s="1017" t="s">
        <v>3177</v>
      </c>
      <c r="F9" s="1017" t="s">
        <v>3176</v>
      </c>
      <c r="G9" s="1017" t="s">
        <v>3175</v>
      </c>
    </row>
    <row r="10" spans="1:18" x14ac:dyDescent="0.2">
      <c r="A10" s="186">
        <v>1</v>
      </c>
      <c r="B10" s="12">
        <v>2</v>
      </c>
      <c r="C10" s="295">
        <v>3</v>
      </c>
      <c r="D10" s="295">
        <v>4</v>
      </c>
      <c r="E10" s="295">
        <v>5</v>
      </c>
      <c r="F10" s="295">
        <v>6</v>
      </c>
      <c r="G10" s="1016">
        <v>7</v>
      </c>
      <c r="I10" s="1009"/>
      <c r="J10" s="1008"/>
      <c r="Q10" s="1010"/>
      <c r="R10" s="1010"/>
    </row>
    <row r="11" spans="1:18" ht="25.5" x14ac:dyDescent="0.2">
      <c r="A11" s="1014" t="s">
        <v>3174</v>
      </c>
      <c r="B11" s="1013" t="s">
        <v>2422</v>
      </c>
      <c r="C11" s="1012">
        <v>2951096409.54</v>
      </c>
      <c r="D11" s="1012">
        <v>2760185362.6599998</v>
      </c>
      <c r="E11" s="1012">
        <v>-190911046.88</v>
      </c>
      <c r="F11" s="1012">
        <v>93.53</v>
      </c>
      <c r="G11" s="1011" t="s">
        <v>3167</v>
      </c>
      <c r="I11" s="1009"/>
      <c r="J11" s="1008"/>
      <c r="Q11" s="1010"/>
      <c r="R11" s="1010"/>
    </row>
    <row r="12" spans="1:18" ht="38.25" x14ac:dyDescent="0.2">
      <c r="A12" s="1014" t="s">
        <v>3173</v>
      </c>
      <c r="B12" s="1013" t="s">
        <v>2422</v>
      </c>
      <c r="C12" s="1012">
        <v>1155622700</v>
      </c>
      <c r="D12" s="1012">
        <v>1046681623.8</v>
      </c>
      <c r="E12" s="1012">
        <v>-108941076.2</v>
      </c>
      <c r="F12" s="1012">
        <v>90.57</v>
      </c>
      <c r="G12" s="1014" t="s">
        <v>3172</v>
      </c>
      <c r="I12" s="1009"/>
      <c r="J12" s="1008"/>
      <c r="Q12" s="1010"/>
      <c r="R12" s="1010"/>
    </row>
    <row r="13" spans="1:18" ht="25.5" x14ac:dyDescent="0.2">
      <c r="A13" s="1014" t="s">
        <v>3171</v>
      </c>
      <c r="B13" s="1013" t="s">
        <v>1779</v>
      </c>
      <c r="C13" s="1012">
        <v>3140957800</v>
      </c>
      <c r="D13" s="1012">
        <v>2903056998.9699998</v>
      </c>
      <c r="E13" s="1012">
        <v>-237900801.03</v>
      </c>
      <c r="F13" s="1012">
        <v>92.43</v>
      </c>
      <c r="G13" s="1011" t="s">
        <v>3167</v>
      </c>
      <c r="I13" s="1009"/>
      <c r="J13" s="1008"/>
      <c r="Q13" s="1010"/>
      <c r="R13" s="1010"/>
    </row>
    <row r="14" spans="1:18" ht="38.25" x14ac:dyDescent="0.2">
      <c r="A14" s="1014" t="s">
        <v>3170</v>
      </c>
      <c r="B14" s="1013" t="s">
        <v>3169</v>
      </c>
      <c r="C14" s="1015" t="s">
        <v>3167</v>
      </c>
      <c r="D14" s="1012">
        <v>-142871636.31</v>
      </c>
      <c r="E14" s="1015" t="s">
        <v>3167</v>
      </c>
      <c r="F14" s="1015" t="s">
        <v>3167</v>
      </c>
      <c r="G14" s="1011" t="s">
        <v>3167</v>
      </c>
      <c r="I14" s="1009"/>
      <c r="J14" s="1008"/>
      <c r="Q14" s="1010"/>
      <c r="R14" s="1010"/>
    </row>
    <row r="15" spans="1:18" ht="51" x14ac:dyDescent="0.2">
      <c r="A15" s="1014" t="s">
        <v>3168</v>
      </c>
      <c r="B15" s="1013" t="s">
        <v>1140</v>
      </c>
      <c r="C15" s="1012">
        <v>189861390.46000001</v>
      </c>
      <c r="D15" s="1012">
        <v>142871636.31</v>
      </c>
      <c r="E15" s="1012">
        <v>-46989754.149999999</v>
      </c>
      <c r="F15" s="1012">
        <v>75.25</v>
      </c>
      <c r="G15" s="1011" t="s">
        <v>3167</v>
      </c>
      <c r="I15" s="1009"/>
      <c r="J15" s="1008"/>
      <c r="Q15" s="1010"/>
      <c r="R15" s="1010"/>
    </row>
    <row r="16" spans="1:18" x14ac:dyDescent="0.2">
      <c r="A16" s="218"/>
      <c r="G16" s="218"/>
      <c r="I16" s="1009"/>
      <c r="J16" s="1008"/>
    </row>
    <row r="17" spans="1:10" x14ac:dyDescent="0.2">
      <c r="A17" s="218"/>
      <c r="G17" s="218"/>
      <c r="I17" s="1009"/>
      <c r="J17" s="1008"/>
    </row>
    <row r="18" spans="1:10" x14ac:dyDescent="0.2">
      <c r="A18" s="1007" t="s">
        <v>43</v>
      </c>
      <c r="B18" s="1007"/>
      <c r="C18" s="1002"/>
      <c r="D18" s="1003"/>
      <c r="E18" s="1002"/>
      <c r="F18" s="1001" t="s">
        <v>1824</v>
      </c>
      <c r="G18" s="1000"/>
      <c r="I18" s="1009"/>
      <c r="J18" s="1008"/>
    </row>
    <row r="19" spans="1:10" x14ac:dyDescent="0.2">
      <c r="A19" s="1000"/>
      <c r="B19" s="1004"/>
      <c r="C19" s="1002"/>
      <c r="D19" s="1002"/>
      <c r="E19" s="1002"/>
      <c r="F19" s="1001"/>
      <c r="G19" s="1000"/>
    </row>
    <row r="20" spans="1:10" x14ac:dyDescent="0.2">
      <c r="A20" s="1000"/>
      <c r="B20" s="1004"/>
      <c r="C20" s="1002"/>
      <c r="D20" s="1002"/>
      <c r="E20" s="1002"/>
      <c r="F20" s="1001"/>
      <c r="G20" s="1000"/>
    </row>
    <row r="21" spans="1:10" x14ac:dyDescent="0.2">
      <c r="A21" s="1007" t="s">
        <v>1070</v>
      </c>
      <c r="B21" s="1007"/>
      <c r="C21" s="1002"/>
      <c r="D21" s="1003"/>
      <c r="E21" s="1002"/>
      <c r="F21" s="1001" t="s">
        <v>1821</v>
      </c>
      <c r="G21" s="1000"/>
    </row>
    <row r="22" spans="1:10" x14ac:dyDescent="0.2">
      <c r="A22" s="218"/>
      <c r="F22" s="1006"/>
      <c r="G22" s="218"/>
    </row>
    <row r="23" spans="1:10" x14ac:dyDescent="0.2">
      <c r="A23" s="1005"/>
      <c r="G23" s="218"/>
    </row>
    <row r="24" spans="1:10" x14ac:dyDescent="0.2">
      <c r="A24" s="1000" t="s">
        <v>1823</v>
      </c>
      <c r="B24" s="1004"/>
      <c r="C24" s="1002"/>
      <c r="D24" s="1003"/>
      <c r="E24" s="1002"/>
      <c r="F24" s="1001" t="s">
        <v>1822</v>
      </c>
      <c r="G24" s="1000"/>
    </row>
    <row r="25" spans="1:10" x14ac:dyDescent="0.2">
      <c r="A25" s="218"/>
      <c r="G25" s="218"/>
    </row>
    <row r="26" spans="1:10" x14ac:dyDescent="0.2">
      <c r="A26" s="218"/>
      <c r="G26" s="218"/>
    </row>
    <row r="27" spans="1:10" x14ac:dyDescent="0.2">
      <c r="A27" s="218"/>
      <c r="G27" s="218"/>
    </row>
    <row r="28" spans="1:10" x14ac:dyDescent="0.2">
      <c r="A28" s="218"/>
      <c r="G28" s="218"/>
    </row>
    <row r="29" spans="1:10" x14ac:dyDescent="0.2">
      <c r="A29" s="218"/>
      <c r="G29" s="218"/>
    </row>
    <row r="30" spans="1:10" x14ac:dyDescent="0.2">
      <c r="A30" s="218"/>
      <c r="G30" s="218"/>
    </row>
    <row r="31" spans="1:10" x14ac:dyDescent="0.2">
      <c r="A31" s="218"/>
      <c r="G31" s="218"/>
    </row>
    <row r="32" spans="1:10" x14ac:dyDescent="0.2">
      <c r="A32" s="218"/>
      <c r="G32" s="218"/>
    </row>
    <row r="33" spans="1:7" x14ac:dyDescent="0.2">
      <c r="A33" s="218"/>
      <c r="G33" s="218"/>
    </row>
    <row r="34" spans="1:7" x14ac:dyDescent="0.2">
      <c r="A34" s="218"/>
      <c r="G34" s="218"/>
    </row>
    <row r="35" spans="1:7" x14ac:dyDescent="0.2">
      <c r="A35" s="218"/>
      <c r="G35" s="218"/>
    </row>
    <row r="36" spans="1:7" x14ac:dyDescent="0.2">
      <c r="A36" s="218"/>
      <c r="G36" s="218"/>
    </row>
    <row r="37" spans="1:7" x14ac:dyDescent="0.2">
      <c r="A37" s="218"/>
      <c r="G37" s="218"/>
    </row>
    <row r="38" spans="1:7" x14ac:dyDescent="0.2">
      <c r="A38" s="218"/>
      <c r="G38" s="218"/>
    </row>
    <row r="39" spans="1:7" x14ac:dyDescent="0.2">
      <c r="A39" s="218"/>
      <c r="G39" s="218"/>
    </row>
    <row r="40" spans="1:7" x14ac:dyDescent="0.2">
      <c r="A40" s="218"/>
      <c r="G40" s="218"/>
    </row>
    <row r="41" spans="1:7" x14ac:dyDescent="0.2">
      <c r="A41" s="218"/>
      <c r="G41" s="218"/>
    </row>
    <row r="42" spans="1:7" x14ac:dyDescent="0.2">
      <c r="A42" s="218"/>
      <c r="G42" s="218"/>
    </row>
    <row r="43" spans="1:7" x14ac:dyDescent="0.2">
      <c r="A43" s="218"/>
      <c r="G43" s="218"/>
    </row>
    <row r="44" spans="1:7" x14ac:dyDescent="0.2">
      <c r="A44" s="218"/>
      <c r="G44" s="218"/>
    </row>
    <row r="45" spans="1:7" x14ac:dyDescent="0.2">
      <c r="A45" s="218"/>
      <c r="G45" s="218"/>
    </row>
    <row r="46" spans="1:7" x14ac:dyDescent="0.2">
      <c r="A46" s="218"/>
      <c r="G46" s="218"/>
    </row>
    <row r="47" spans="1:7" x14ac:dyDescent="0.2">
      <c r="A47" s="218"/>
      <c r="G47" s="218"/>
    </row>
    <row r="48" spans="1:7" x14ac:dyDescent="0.2">
      <c r="A48" s="218"/>
      <c r="G48" s="218"/>
    </row>
    <row r="49" spans="1:7" x14ac:dyDescent="0.2">
      <c r="A49" s="218"/>
      <c r="G49" s="218"/>
    </row>
    <row r="50" spans="1:7" x14ac:dyDescent="0.2">
      <c r="A50" s="218"/>
      <c r="G50" s="218"/>
    </row>
    <row r="51" spans="1:7" x14ac:dyDescent="0.2">
      <c r="A51" s="218"/>
      <c r="G51" s="218"/>
    </row>
    <row r="52" spans="1:7" x14ac:dyDescent="0.2">
      <c r="A52" s="218"/>
      <c r="G52" s="218"/>
    </row>
    <row r="53" spans="1:7" x14ac:dyDescent="0.2">
      <c r="A53" s="218"/>
      <c r="G53" s="218"/>
    </row>
    <row r="54" spans="1:7" x14ac:dyDescent="0.2">
      <c r="A54" s="218"/>
      <c r="G54" s="218"/>
    </row>
    <row r="55" spans="1:7" x14ac:dyDescent="0.2">
      <c r="A55" s="218"/>
      <c r="G55" s="218"/>
    </row>
    <row r="56" spans="1:7" x14ac:dyDescent="0.2">
      <c r="A56" s="218"/>
      <c r="G56" s="218"/>
    </row>
    <row r="57" spans="1:7" x14ac:dyDescent="0.2">
      <c r="A57" s="218"/>
      <c r="G57" s="218"/>
    </row>
    <row r="58" spans="1:7" x14ac:dyDescent="0.2">
      <c r="A58" s="218"/>
      <c r="G58" s="218"/>
    </row>
    <row r="59" spans="1:7" x14ac:dyDescent="0.2">
      <c r="A59" s="218"/>
      <c r="G59" s="218"/>
    </row>
    <row r="60" spans="1:7" x14ac:dyDescent="0.2">
      <c r="A60" s="218"/>
      <c r="G60" s="218"/>
    </row>
    <row r="61" spans="1:7" x14ac:dyDescent="0.2">
      <c r="A61" s="218"/>
      <c r="G61" s="218"/>
    </row>
    <row r="62" spans="1:7" x14ac:dyDescent="0.2">
      <c r="A62" s="218"/>
      <c r="G62" s="218"/>
    </row>
    <row r="63" spans="1:7" x14ac:dyDescent="0.2">
      <c r="A63" s="218"/>
      <c r="G63" s="218"/>
    </row>
    <row r="64" spans="1:7" x14ac:dyDescent="0.2">
      <c r="A64" s="218"/>
      <c r="G64" s="218"/>
    </row>
    <row r="65" spans="1:7" x14ac:dyDescent="0.2">
      <c r="A65" s="218"/>
      <c r="G65" s="218"/>
    </row>
    <row r="66" spans="1:7" x14ac:dyDescent="0.2">
      <c r="A66" s="218"/>
      <c r="G66" s="218"/>
    </row>
    <row r="67" spans="1:7" x14ac:dyDescent="0.2">
      <c r="A67" s="218"/>
      <c r="G67" s="218"/>
    </row>
    <row r="68" spans="1:7" x14ac:dyDescent="0.2">
      <c r="A68" s="218"/>
      <c r="G68" s="218"/>
    </row>
    <row r="69" spans="1:7" x14ac:dyDescent="0.2">
      <c r="A69" s="218"/>
      <c r="G69" s="218"/>
    </row>
    <row r="70" spans="1:7" x14ac:dyDescent="0.2">
      <c r="A70" s="218"/>
      <c r="G70" s="218"/>
    </row>
    <row r="71" spans="1:7" x14ac:dyDescent="0.2">
      <c r="A71" s="218"/>
      <c r="G71" s="218"/>
    </row>
    <row r="72" spans="1:7" x14ac:dyDescent="0.2">
      <c r="A72" s="218"/>
      <c r="G72" s="218"/>
    </row>
    <row r="73" spans="1:7" x14ac:dyDescent="0.2">
      <c r="A73" s="218"/>
      <c r="G73" s="218"/>
    </row>
    <row r="74" spans="1:7" x14ac:dyDescent="0.2">
      <c r="A74" s="218"/>
      <c r="G74" s="218"/>
    </row>
    <row r="75" spans="1:7" x14ac:dyDescent="0.2">
      <c r="A75" s="218"/>
      <c r="G75" s="218"/>
    </row>
    <row r="76" spans="1:7" x14ac:dyDescent="0.2">
      <c r="A76" s="218"/>
      <c r="G76" s="218"/>
    </row>
    <row r="77" spans="1:7" x14ac:dyDescent="0.2">
      <c r="A77" s="218"/>
      <c r="G77" s="218"/>
    </row>
    <row r="78" spans="1:7" x14ac:dyDescent="0.2">
      <c r="A78" s="218"/>
      <c r="G78" s="218"/>
    </row>
    <row r="79" spans="1:7" x14ac:dyDescent="0.2">
      <c r="A79" s="218"/>
      <c r="G79" s="218"/>
    </row>
    <row r="80" spans="1:7" x14ac:dyDescent="0.2">
      <c r="A80" s="218"/>
      <c r="G80" s="218"/>
    </row>
    <row r="81" spans="1:7" x14ac:dyDescent="0.2">
      <c r="A81" s="218"/>
      <c r="G81" s="218"/>
    </row>
    <row r="82" spans="1:7" x14ac:dyDescent="0.2">
      <c r="A82" s="218"/>
      <c r="G82" s="218"/>
    </row>
    <row r="83" spans="1:7" x14ac:dyDescent="0.2">
      <c r="A83" s="218"/>
      <c r="G83" s="218"/>
    </row>
    <row r="84" spans="1:7" x14ac:dyDescent="0.2">
      <c r="A84" s="218"/>
      <c r="G84" s="218"/>
    </row>
    <row r="85" spans="1:7" x14ac:dyDescent="0.2">
      <c r="A85" s="218"/>
      <c r="G85" s="218"/>
    </row>
    <row r="86" spans="1:7" x14ac:dyDescent="0.2">
      <c r="A86" s="218"/>
      <c r="G86" s="218"/>
    </row>
    <row r="87" spans="1:7" x14ac:dyDescent="0.2">
      <c r="A87" s="218"/>
      <c r="G87" s="218"/>
    </row>
    <row r="88" spans="1:7" x14ac:dyDescent="0.2">
      <c r="A88" s="218"/>
      <c r="G88" s="218"/>
    </row>
    <row r="89" spans="1:7" x14ac:dyDescent="0.2">
      <c r="A89" s="218"/>
      <c r="G89" s="218"/>
    </row>
    <row r="90" spans="1:7" x14ac:dyDescent="0.2">
      <c r="A90" s="218"/>
      <c r="G90" s="218"/>
    </row>
    <row r="91" spans="1:7" x14ac:dyDescent="0.2">
      <c r="A91" s="218"/>
      <c r="G91" s="218"/>
    </row>
    <row r="92" spans="1:7" x14ac:dyDescent="0.2">
      <c r="A92" s="218"/>
      <c r="G92" s="218"/>
    </row>
    <row r="93" spans="1:7" x14ac:dyDescent="0.2">
      <c r="A93" s="218"/>
      <c r="G93" s="218"/>
    </row>
    <row r="94" spans="1:7" x14ac:dyDescent="0.2">
      <c r="A94" s="218"/>
      <c r="G94" s="218"/>
    </row>
    <row r="95" spans="1:7" x14ac:dyDescent="0.2">
      <c r="A95" s="218"/>
      <c r="G95" s="218"/>
    </row>
    <row r="96" spans="1:7" x14ac:dyDescent="0.2">
      <c r="A96" s="218"/>
      <c r="G96" s="218"/>
    </row>
    <row r="97" spans="1:7" x14ac:dyDescent="0.2">
      <c r="A97" s="218"/>
      <c r="G97" s="218"/>
    </row>
    <row r="98" spans="1:7" x14ac:dyDescent="0.2">
      <c r="A98" s="218"/>
      <c r="G98" s="218"/>
    </row>
    <row r="99" spans="1:7" x14ac:dyDescent="0.2">
      <c r="A99" s="218"/>
      <c r="G99" s="218"/>
    </row>
    <row r="100" spans="1:7" x14ac:dyDescent="0.2">
      <c r="A100" s="218"/>
      <c r="G100" s="218"/>
    </row>
    <row r="101" spans="1:7" x14ac:dyDescent="0.2">
      <c r="A101" s="218"/>
      <c r="G101" s="218"/>
    </row>
    <row r="102" spans="1:7" x14ac:dyDescent="0.2">
      <c r="A102" s="218"/>
      <c r="G102" s="218"/>
    </row>
    <row r="103" spans="1:7" x14ac:dyDescent="0.2">
      <c r="A103" s="218"/>
      <c r="G103" s="218"/>
    </row>
    <row r="104" spans="1:7" x14ac:dyDescent="0.2">
      <c r="A104" s="218"/>
      <c r="G104" s="218"/>
    </row>
    <row r="105" spans="1:7" x14ac:dyDescent="0.2">
      <c r="A105" s="218"/>
      <c r="G105" s="218"/>
    </row>
    <row r="106" spans="1:7" x14ac:dyDescent="0.2">
      <c r="A106" s="218"/>
      <c r="G106" s="218"/>
    </row>
    <row r="107" spans="1:7" x14ac:dyDescent="0.2">
      <c r="A107" s="218"/>
      <c r="G107" s="218"/>
    </row>
    <row r="108" spans="1:7" x14ac:dyDescent="0.2">
      <c r="A108" s="218"/>
      <c r="G108" s="218"/>
    </row>
    <row r="109" spans="1:7" x14ac:dyDescent="0.2">
      <c r="A109" s="218"/>
      <c r="G109" s="218"/>
    </row>
    <row r="110" spans="1:7" x14ac:dyDescent="0.2">
      <c r="A110" s="218"/>
      <c r="G110" s="218"/>
    </row>
    <row r="111" spans="1:7" x14ac:dyDescent="0.2">
      <c r="A111" s="218"/>
      <c r="G111" s="218"/>
    </row>
    <row r="112" spans="1:7" x14ac:dyDescent="0.2">
      <c r="A112" s="218"/>
      <c r="G112" s="218"/>
    </row>
    <row r="113" spans="1:7" x14ac:dyDescent="0.2">
      <c r="A113" s="218"/>
      <c r="G113" s="218"/>
    </row>
    <row r="114" spans="1:7" x14ac:dyDescent="0.2">
      <c r="A114" s="218"/>
      <c r="G114" s="218"/>
    </row>
    <row r="115" spans="1:7" x14ac:dyDescent="0.2">
      <c r="A115" s="218"/>
      <c r="G115" s="218"/>
    </row>
    <row r="116" spans="1:7" x14ac:dyDescent="0.2">
      <c r="A116" s="218"/>
      <c r="G116" s="218"/>
    </row>
    <row r="117" spans="1:7" x14ac:dyDescent="0.2">
      <c r="A117" s="218"/>
      <c r="G117" s="218"/>
    </row>
    <row r="118" spans="1:7" x14ac:dyDescent="0.2">
      <c r="A118" s="218"/>
      <c r="G118" s="218"/>
    </row>
    <row r="119" spans="1:7" x14ac:dyDescent="0.2">
      <c r="A119" s="218"/>
      <c r="G119" s="218"/>
    </row>
    <row r="120" spans="1:7" x14ac:dyDescent="0.2">
      <c r="A120" s="218"/>
      <c r="G120" s="218"/>
    </row>
    <row r="121" spans="1:7" x14ac:dyDescent="0.2">
      <c r="A121" s="218"/>
      <c r="G121" s="218"/>
    </row>
    <row r="122" spans="1:7" x14ac:dyDescent="0.2">
      <c r="A122" s="218"/>
      <c r="G122" s="218"/>
    </row>
    <row r="123" spans="1:7" x14ac:dyDescent="0.2">
      <c r="A123" s="218"/>
      <c r="G123" s="218"/>
    </row>
    <row r="124" spans="1:7" x14ac:dyDescent="0.2">
      <c r="A124" s="218"/>
      <c r="G124" s="218"/>
    </row>
    <row r="125" spans="1:7" x14ac:dyDescent="0.2">
      <c r="A125" s="218"/>
      <c r="G125" s="218"/>
    </row>
    <row r="126" spans="1:7" x14ac:dyDescent="0.2">
      <c r="A126" s="218"/>
      <c r="G126" s="218"/>
    </row>
    <row r="127" spans="1:7" x14ac:dyDescent="0.2">
      <c r="A127" s="218"/>
      <c r="G127" s="218"/>
    </row>
    <row r="128" spans="1:7" x14ac:dyDescent="0.2">
      <c r="A128" s="218"/>
      <c r="G128" s="218"/>
    </row>
    <row r="129" spans="1:7" x14ac:dyDescent="0.2">
      <c r="A129" s="218"/>
      <c r="G129" s="218"/>
    </row>
    <row r="130" spans="1:7" x14ac:dyDescent="0.2">
      <c r="A130" s="218"/>
      <c r="G130" s="218"/>
    </row>
    <row r="131" spans="1:7" x14ac:dyDescent="0.2">
      <c r="A131" s="218"/>
      <c r="G131" s="218"/>
    </row>
    <row r="132" spans="1:7" x14ac:dyDescent="0.2">
      <c r="A132" s="218"/>
      <c r="G132" s="218"/>
    </row>
    <row r="133" spans="1:7" x14ac:dyDescent="0.2">
      <c r="A133" s="218"/>
      <c r="G133" s="218"/>
    </row>
    <row r="134" spans="1:7" x14ac:dyDescent="0.2">
      <c r="A134" s="218"/>
      <c r="G134" s="218"/>
    </row>
    <row r="135" spans="1:7" x14ac:dyDescent="0.2">
      <c r="A135" s="218"/>
      <c r="G135" s="218"/>
    </row>
    <row r="136" spans="1:7" x14ac:dyDescent="0.2">
      <c r="A136" s="218"/>
      <c r="G136" s="218"/>
    </row>
    <row r="137" spans="1:7" x14ac:dyDescent="0.2">
      <c r="A137" s="218"/>
      <c r="G137" s="218"/>
    </row>
    <row r="138" spans="1:7" x14ac:dyDescent="0.2">
      <c r="A138" s="218"/>
      <c r="G138" s="218"/>
    </row>
    <row r="139" spans="1:7" x14ac:dyDescent="0.2">
      <c r="A139" s="218"/>
      <c r="G139" s="218"/>
    </row>
    <row r="140" spans="1:7" x14ac:dyDescent="0.2">
      <c r="A140" s="218"/>
      <c r="G140" s="218"/>
    </row>
    <row r="141" spans="1:7" x14ac:dyDescent="0.2">
      <c r="A141" s="218"/>
      <c r="G141" s="218"/>
    </row>
    <row r="142" spans="1:7" x14ac:dyDescent="0.2">
      <c r="A142" s="218"/>
      <c r="G142" s="218"/>
    </row>
    <row r="143" spans="1:7" x14ac:dyDescent="0.2">
      <c r="A143" s="218"/>
      <c r="G143" s="218"/>
    </row>
    <row r="144" spans="1:7" x14ac:dyDescent="0.2">
      <c r="A144" s="218"/>
      <c r="G144" s="218"/>
    </row>
    <row r="145" spans="1:7" x14ac:dyDescent="0.2">
      <c r="A145" s="218"/>
      <c r="G145" s="218"/>
    </row>
    <row r="146" spans="1:7" x14ac:dyDescent="0.2">
      <c r="A146" s="218"/>
      <c r="G146" s="218"/>
    </row>
    <row r="147" spans="1:7" x14ac:dyDescent="0.2">
      <c r="A147" s="218"/>
      <c r="G147" s="218"/>
    </row>
    <row r="148" spans="1:7" x14ac:dyDescent="0.2">
      <c r="A148" s="218"/>
      <c r="G148" s="218"/>
    </row>
    <row r="149" spans="1:7" x14ac:dyDescent="0.2">
      <c r="A149" s="218"/>
      <c r="G149" s="218"/>
    </row>
    <row r="150" spans="1:7" x14ac:dyDescent="0.2">
      <c r="A150" s="218"/>
      <c r="G150" s="218"/>
    </row>
    <row r="151" spans="1:7" x14ac:dyDescent="0.2">
      <c r="A151" s="218"/>
      <c r="G151" s="218"/>
    </row>
    <row r="152" spans="1:7" x14ac:dyDescent="0.2">
      <c r="A152" s="218"/>
      <c r="G152" s="218"/>
    </row>
    <row r="153" spans="1:7" x14ac:dyDescent="0.2">
      <c r="A153" s="218"/>
      <c r="G153" s="218"/>
    </row>
    <row r="154" spans="1:7" x14ac:dyDescent="0.2">
      <c r="A154" s="218"/>
      <c r="G154" s="218"/>
    </row>
    <row r="155" spans="1:7" x14ac:dyDescent="0.2">
      <c r="A155" s="218"/>
      <c r="G155" s="218"/>
    </row>
    <row r="156" spans="1:7" x14ac:dyDescent="0.2">
      <c r="A156" s="218"/>
      <c r="G156" s="218"/>
    </row>
    <row r="157" spans="1:7" x14ac:dyDescent="0.2">
      <c r="A157" s="218"/>
      <c r="G157" s="218"/>
    </row>
    <row r="158" spans="1:7" x14ac:dyDescent="0.2">
      <c r="A158" s="218"/>
      <c r="G158" s="218"/>
    </row>
    <row r="159" spans="1:7" x14ac:dyDescent="0.2">
      <c r="A159" s="218"/>
      <c r="G159" s="218"/>
    </row>
    <row r="160" spans="1:7" x14ac:dyDescent="0.2">
      <c r="A160" s="218"/>
      <c r="G160" s="218"/>
    </row>
    <row r="161" spans="1:7" x14ac:dyDescent="0.2">
      <c r="A161" s="218"/>
      <c r="G161" s="218"/>
    </row>
    <row r="162" spans="1:7" x14ac:dyDescent="0.2">
      <c r="A162" s="218"/>
      <c r="G162" s="218"/>
    </row>
    <row r="163" spans="1:7" x14ac:dyDescent="0.2">
      <c r="A163" s="218"/>
      <c r="G163" s="218"/>
    </row>
    <row r="164" spans="1:7" x14ac:dyDescent="0.2">
      <c r="A164" s="218"/>
      <c r="G164" s="218"/>
    </row>
    <row r="165" spans="1:7" x14ac:dyDescent="0.2">
      <c r="A165" s="218"/>
      <c r="G165" s="218"/>
    </row>
    <row r="166" spans="1:7" x14ac:dyDescent="0.2">
      <c r="A166" s="218"/>
      <c r="G166" s="218"/>
    </row>
    <row r="167" spans="1:7" x14ac:dyDescent="0.2">
      <c r="A167" s="218"/>
      <c r="G167" s="218"/>
    </row>
    <row r="168" spans="1:7" x14ac:dyDescent="0.2">
      <c r="A168" s="218"/>
      <c r="G168" s="218"/>
    </row>
    <row r="169" spans="1:7" x14ac:dyDescent="0.2">
      <c r="A169" s="218"/>
      <c r="G169" s="218"/>
    </row>
    <row r="170" spans="1:7" x14ac:dyDescent="0.2">
      <c r="A170" s="218"/>
      <c r="G170" s="218"/>
    </row>
    <row r="171" spans="1:7" x14ac:dyDescent="0.2">
      <c r="A171" s="218"/>
      <c r="G171" s="218"/>
    </row>
    <row r="172" spans="1:7" x14ac:dyDescent="0.2">
      <c r="A172" s="218"/>
      <c r="G172" s="218"/>
    </row>
    <row r="173" spans="1:7" x14ac:dyDescent="0.2">
      <c r="A173" s="218"/>
      <c r="G173" s="218"/>
    </row>
    <row r="174" spans="1:7" x14ac:dyDescent="0.2">
      <c r="A174" s="218"/>
      <c r="G174" s="218"/>
    </row>
    <row r="175" spans="1:7" x14ac:dyDescent="0.2">
      <c r="A175" s="218"/>
      <c r="G175" s="218"/>
    </row>
    <row r="176" spans="1:7" x14ac:dyDescent="0.2">
      <c r="A176" s="218"/>
      <c r="G176" s="218"/>
    </row>
    <row r="177" spans="1:7" x14ac:dyDescent="0.2">
      <c r="A177" s="218"/>
      <c r="G177" s="218"/>
    </row>
    <row r="178" spans="1:7" x14ac:dyDescent="0.2">
      <c r="A178" s="218"/>
      <c r="G178" s="218"/>
    </row>
    <row r="179" spans="1:7" x14ac:dyDescent="0.2">
      <c r="A179" s="218"/>
      <c r="G179" s="218"/>
    </row>
    <row r="180" spans="1:7" x14ac:dyDescent="0.2">
      <c r="A180" s="218"/>
      <c r="G180" s="218"/>
    </row>
    <row r="181" spans="1:7" x14ac:dyDescent="0.2">
      <c r="A181" s="218"/>
      <c r="G181" s="218"/>
    </row>
    <row r="182" spans="1:7" x14ac:dyDescent="0.2">
      <c r="A182" s="218"/>
      <c r="G182" s="218"/>
    </row>
    <row r="183" spans="1:7" x14ac:dyDescent="0.2">
      <c r="A183" s="218"/>
      <c r="G183" s="218"/>
    </row>
    <row r="184" spans="1:7" x14ac:dyDescent="0.2">
      <c r="A184" s="218"/>
      <c r="G184" s="218"/>
    </row>
    <row r="185" spans="1:7" x14ac:dyDescent="0.2">
      <c r="A185" s="218"/>
      <c r="G185" s="218"/>
    </row>
    <row r="186" spans="1:7" x14ac:dyDescent="0.2">
      <c r="A186" s="218"/>
      <c r="G186" s="218"/>
    </row>
    <row r="187" spans="1:7" x14ac:dyDescent="0.2">
      <c r="A187" s="218"/>
      <c r="G187" s="218"/>
    </row>
    <row r="188" spans="1:7" x14ac:dyDescent="0.2">
      <c r="A188" s="218"/>
      <c r="G188" s="218"/>
    </row>
    <row r="189" spans="1:7" x14ac:dyDescent="0.2">
      <c r="A189" s="218"/>
      <c r="G189" s="218"/>
    </row>
    <row r="190" spans="1:7" x14ac:dyDescent="0.2">
      <c r="A190" s="218"/>
      <c r="G190" s="218"/>
    </row>
    <row r="191" spans="1:7" x14ac:dyDescent="0.2">
      <c r="A191" s="218"/>
      <c r="G191" s="218"/>
    </row>
    <row r="192" spans="1:7" x14ac:dyDescent="0.2">
      <c r="A192" s="218"/>
      <c r="G192" s="218"/>
    </row>
    <row r="193" spans="1:7" x14ac:dyDescent="0.2">
      <c r="A193" s="218"/>
      <c r="G193" s="218"/>
    </row>
    <row r="194" spans="1:7" x14ac:dyDescent="0.2">
      <c r="A194" s="218"/>
      <c r="G194" s="218"/>
    </row>
    <row r="195" spans="1:7" x14ac:dyDescent="0.2">
      <c r="A195" s="218"/>
      <c r="G195" s="218"/>
    </row>
    <row r="196" spans="1:7" x14ac:dyDescent="0.2">
      <c r="A196" s="218"/>
      <c r="G196" s="218"/>
    </row>
    <row r="197" spans="1:7" x14ac:dyDescent="0.2">
      <c r="A197" s="218"/>
      <c r="G197" s="218"/>
    </row>
    <row r="198" spans="1:7" x14ac:dyDescent="0.2">
      <c r="A198" s="218"/>
      <c r="G198" s="218"/>
    </row>
    <row r="199" spans="1:7" x14ac:dyDescent="0.2">
      <c r="A199" s="218"/>
      <c r="G199" s="218"/>
    </row>
    <row r="200" spans="1:7" x14ac:dyDescent="0.2">
      <c r="A200" s="218"/>
      <c r="G200" s="218"/>
    </row>
    <row r="201" spans="1:7" x14ac:dyDescent="0.2">
      <c r="A201" s="218"/>
      <c r="G201" s="218"/>
    </row>
    <row r="202" spans="1:7" x14ac:dyDescent="0.2">
      <c r="A202" s="218"/>
      <c r="G202" s="218"/>
    </row>
    <row r="203" spans="1:7" x14ac:dyDescent="0.2">
      <c r="A203" s="218"/>
      <c r="G203" s="218"/>
    </row>
    <row r="204" spans="1:7" x14ac:dyDescent="0.2">
      <c r="A204" s="218"/>
      <c r="G204" s="218"/>
    </row>
    <row r="205" spans="1:7" x14ac:dyDescent="0.2">
      <c r="A205" s="218"/>
      <c r="G205" s="218"/>
    </row>
    <row r="206" spans="1:7" x14ac:dyDescent="0.2">
      <c r="A206" s="218"/>
      <c r="G206" s="218"/>
    </row>
    <row r="207" spans="1:7" x14ac:dyDescent="0.2">
      <c r="A207" s="218"/>
      <c r="G207" s="218"/>
    </row>
    <row r="208" spans="1:7" x14ac:dyDescent="0.2">
      <c r="A208" s="218"/>
      <c r="G208" s="218"/>
    </row>
    <row r="209" spans="1:7" x14ac:dyDescent="0.2">
      <c r="A209" s="218"/>
      <c r="G209" s="218"/>
    </row>
    <row r="210" spans="1:7" x14ac:dyDescent="0.2">
      <c r="A210" s="218"/>
      <c r="G210" s="218"/>
    </row>
    <row r="211" spans="1:7" x14ac:dyDescent="0.2">
      <c r="A211" s="218"/>
      <c r="G211" s="218"/>
    </row>
    <row r="212" spans="1:7" x14ac:dyDescent="0.2">
      <c r="A212" s="218"/>
      <c r="G212" s="218"/>
    </row>
    <row r="213" spans="1:7" x14ac:dyDescent="0.2">
      <c r="A213" s="218"/>
      <c r="G213" s="218"/>
    </row>
    <row r="214" spans="1:7" x14ac:dyDescent="0.2">
      <c r="A214" s="218"/>
      <c r="G214" s="218"/>
    </row>
    <row r="215" spans="1:7" x14ac:dyDescent="0.2">
      <c r="A215" s="218"/>
      <c r="G215" s="218"/>
    </row>
    <row r="216" spans="1:7" x14ac:dyDescent="0.2">
      <c r="A216" s="218"/>
      <c r="G216" s="218"/>
    </row>
    <row r="217" spans="1:7" x14ac:dyDescent="0.2">
      <c r="A217" s="218"/>
      <c r="G217" s="218"/>
    </row>
    <row r="218" spans="1:7" x14ac:dyDescent="0.2">
      <c r="A218" s="218"/>
      <c r="G218" s="218"/>
    </row>
    <row r="219" spans="1:7" x14ac:dyDescent="0.2">
      <c r="A219" s="218"/>
      <c r="G219" s="218"/>
    </row>
    <row r="220" spans="1:7" x14ac:dyDescent="0.2">
      <c r="A220" s="218"/>
      <c r="G220" s="218"/>
    </row>
    <row r="221" spans="1:7" x14ac:dyDescent="0.2">
      <c r="A221" s="218"/>
      <c r="G221" s="218"/>
    </row>
    <row r="222" spans="1:7" x14ac:dyDescent="0.2">
      <c r="A222" s="218"/>
      <c r="G222" s="218"/>
    </row>
    <row r="223" spans="1:7" x14ac:dyDescent="0.2">
      <c r="A223" s="218"/>
      <c r="G223" s="218"/>
    </row>
    <row r="224" spans="1:7" x14ac:dyDescent="0.2">
      <c r="A224" s="218"/>
      <c r="G224" s="218"/>
    </row>
    <row r="225" spans="1:7" x14ac:dyDescent="0.2">
      <c r="A225" s="218"/>
      <c r="G225" s="218"/>
    </row>
    <row r="226" spans="1:7" x14ac:dyDescent="0.2">
      <c r="A226" s="218"/>
      <c r="G226" s="218"/>
    </row>
    <row r="227" spans="1:7" x14ac:dyDescent="0.2">
      <c r="A227" s="218"/>
      <c r="G227" s="218"/>
    </row>
    <row r="228" spans="1:7" x14ac:dyDescent="0.2">
      <c r="A228" s="218"/>
      <c r="G228" s="218"/>
    </row>
    <row r="229" spans="1:7" x14ac:dyDescent="0.2">
      <c r="A229" s="218"/>
      <c r="G229" s="218"/>
    </row>
    <row r="230" spans="1:7" x14ac:dyDescent="0.2">
      <c r="A230" s="218"/>
      <c r="G230" s="218"/>
    </row>
    <row r="231" spans="1:7" x14ac:dyDescent="0.2">
      <c r="A231" s="218"/>
      <c r="G231" s="218"/>
    </row>
    <row r="232" spans="1:7" x14ac:dyDescent="0.2">
      <c r="A232" s="218"/>
      <c r="G232" s="218"/>
    </row>
    <row r="233" spans="1:7" x14ac:dyDescent="0.2">
      <c r="A233" s="218"/>
      <c r="G233" s="218"/>
    </row>
    <row r="234" spans="1:7" x14ac:dyDescent="0.2">
      <c r="A234" s="218"/>
      <c r="G234" s="218"/>
    </row>
    <row r="235" spans="1:7" x14ac:dyDescent="0.2">
      <c r="A235" s="218"/>
      <c r="G235" s="218"/>
    </row>
    <row r="236" spans="1:7" x14ac:dyDescent="0.2">
      <c r="A236" s="218"/>
      <c r="G236" s="218"/>
    </row>
    <row r="237" spans="1:7" x14ac:dyDescent="0.2">
      <c r="A237" s="218"/>
      <c r="G237" s="218"/>
    </row>
    <row r="238" spans="1:7" x14ac:dyDescent="0.2">
      <c r="A238" s="218"/>
      <c r="G238" s="218"/>
    </row>
    <row r="239" spans="1:7" x14ac:dyDescent="0.2">
      <c r="A239" s="218"/>
      <c r="G239" s="218"/>
    </row>
    <row r="240" spans="1:7" x14ac:dyDescent="0.2">
      <c r="A240" s="218"/>
      <c r="G240" s="218"/>
    </row>
    <row r="241" spans="1:7" x14ac:dyDescent="0.2">
      <c r="A241" s="218"/>
      <c r="G241" s="218"/>
    </row>
    <row r="242" spans="1:7" x14ac:dyDescent="0.2">
      <c r="A242" s="218"/>
      <c r="G242" s="218"/>
    </row>
    <row r="243" spans="1:7" x14ac:dyDescent="0.2">
      <c r="A243" s="218"/>
      <c r="G243" s="218"/>
    </row>
    <row r="244" spans="1:7" x14ac:dyDescent="0.2">
      <c r="A244" s="218"/>
      <c r="G244" s="218"/>
    </row>
    <row r="245" spans="1:7" x14ac:dyDescent="0.2">
      <c r="A245" s="218"/>
      <c r="G245" s="218"/>
    </row>
    <row r="246" spans="1:7" x14ac:dyDescent="0.2">
      <c r="A246" s="218"/>
      <c r="G246" s="218"/>
    </row>
    <row r="247" spans="1:7" x14ac:dyDescent="0.2">
      <c r="A247" s="218"/>
      <c r="G247" s="218"/>
    </row>
    <row r="248" spans="1:7" x14ac:dyDescent="0.2">
      <c r="A248" s="218"/>
      <c r="G248" s="218"/>
    </row>
    <row r="249" spans="1:7" x14ac:dyDescent="0.2">
      <c r="A249" s="218"/>
      <c r="G249" s="218"/>
    </row>
    <row r="250" spans="1:7" x14ac:dyDescent="0.2">
      <c r="A250" s="218"/>
      <c r="G250" s="218"/>
    </row>
    <row r="251" spans="1:7" x14ac:dyDescent="0.2">
      <c r="A251" s="218"/>
      <c r="G251" s="218"/>
    </row>
    <row r="252" spans="1:7" x14ac:dyDescent="0.2">
      <c r="A252" s="218"/>
      <c r="G252" s="218"/>
    </row>
    <row r="253" spans="1:7" x14ac:dyDescent="0.2">
      <c r="A253" s="218"/>
      <c r="G253" s="218"/>
    </row>
    <row r="254" spans="1:7" x14ac:dyDescent="0.2">
      <c r="A254" s="218"/>
      <c r="G254" s="218"/>
    </row>
    <row r="255" spans="1:7" x14ac:dyDescent="0.2">
      <c r="A255" s="218"/>
      <c r="G255" s="218"/>
    </row>
    <row r="256" spans="1:7" x14ac:dyDescent="0.2">
      <c r="A256" s="218"/>
      <c r="G256" s="218"/>
    </row>
    <row r="257" spans="1:7" x14ac:dyDescent="0.2">
      <c r="A257" s="218"/>
      <c r="G257" s="218"/>
    </row>
    <row r="258" spans="1:7" x14ac:dyDescent="0.2">
      <c r="A258" s="218"/>
      <c r="G258" s="218"/>
    </row>
  </sheetData>
  <mergeCells count="9">
    <mergeCell ref="A18:B18"/>
    <mergeCell ref="A21:B21"/>
    <mergeCell ref="A2:G2"/>
    <mergeCell ref="A8:A9"/>
    <mergeCell ref="D8:D9"/>
    <mergeCell ref="C8:C9"/>
    <mergeCell ref="B8:B9"/>
    <mergeCell ref="B4:G4"/>
    <mergeCell ref="E8:G8"/>
  </mergeCells>
  <printOptions horizontalCentered="1"/>
  <pageMargins left="7.874015748031496E-2" right="0" top="0.98425196850393704" bottom="0.59055118110236227" header="0.31496062992125984" footer="0.31496062992125984"/>
  <pageSetup paperSize="9" scale="85" orientation="landscape" r:id="rId1"/>
  <headerFooter alignWithMargins="0">
    <oddFooter>&amp;C&amp;P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view="pageBreakPreview" topLeftCell="E31" zoomScale="75" zoomScaleNormal="100" zoomScaleSheetLayoutView="75" workbookViewId="0">
      <selection activeCell="D5" sqref="D5"/>
    </sheetView>
  </sheetViews>
  <sheetFormatPr defaultRowHeight="12.75" x14ac:dyDescent="0.2"/>
  <cols>
    <col min="1" max="1" width="53" customWidth="1"/>
    <col min="2" max="2" width="2.28515625" hidden="1" customWidth="1"/>
    <col min="3" max="3" width="8.28515625" customWidth="1"/>
    <col min="4" max="4" width="17.42578125" customWidth="1"/>
    <col min="5" max="5" width="18.28515625" customWidth="1"/>
    <col min="6" max="6" width="11.28515625" customWidth="1"/>
    <col min="7" max="7" width="18.42578125" customWidth="1"/>
    <col min="8" max="8" width="10.42578125" customWidth="1"/>
    <col min="9" max="9" width="17.7109375" customWidth="1"/>
    <col min="10" max="10" width="11" customWidth="1"/>
    <col min="11" max="11" width="18.140625" customWidth="1"/>
    <col min="12" max="12" width="13.28515625" customWidth="1"/>
    <col min="13" max="13" width="11.140625" customWidth="1"/>
    <col min="14" max="14" width="17.85546875" customWidth="1"/>
    <col min="15" max="15" width="11.5703125" customWidth="1"/>
    <col min="16" max="16" width="16.28515625" customWidth="1"/>
    <col min="17" max="17" width="13.5703125" customWidth="1"/>
    <col min="18" max="18" width="17.140625" customWidth="1"/>
    <col min="19" max="19" width="17" customWidth="1"/>
    <col min="20" max="20" width="9.7109375" customWidth="1"/>
    <col min="21" max="21" width="17.42578125" customWidth="1"/>
    <col min="22" max="22" width="11.42578125" customWidth="1"/>
    <col min="23" max="23" width="18.5703125" customWidth="1"/>
    <col min="24" max="24" width="18.140625" customWidth="1"/>
    <col min="25" max="25" width="12" customWidth="1"/>
    <col min="26" max="26" width="18.5703125" customWidth="1"/>
    <col min="27" max="27" width="14.42578125" customWidth="1"/>
  </cols>
  <sheetData>
    <row r="1" spans="1:27" ht="13.5" thickBot="1" x14ac:dyDescent="0.25">
      <c r="A1" s="159"/>
      <c r="B1" s="159"/>
      <c r="D1" s="1120" t="s">
        <v>1155</v>
      </c>
    </row>
    <row r="2" spans="1:27" ht="21" thickBot="1" x14ac:dyDescent="0.35">
      <c r="D2" s="1117" t="s">
        <v>3252</v>
      </c>
      <c r="N2" s="1119" t="s">
        <v>3251</v>
      </c>
      <c r="O2" s="1118" t="s">
        <v>3250</v>
      </c>
      <c r="Y2" s="31"/>
      <c r="AA2" s="31"/>
    </row>
    <row r="3" spans="1:27" ht="20.25" x14ac:dyDescent="0.3">
      <c r="C3" s="1117"/>
      <c r="N3" s="236"/>
      <c r="Y3" s="31"/>
    </row>
    <row r="4" spans="1:27" x14ac:dyDescent="0.2">
      <c r="A4" s="1116"/>
      <c r="B4" s="1116"/>
      <c r="D4" s="1116" t="s">
        <v>3249</v>
      </c>
      <c r="E4" s="210" t="s">
        <v>3248</v>
      </c>
      <c r="F4" s="210"/>
      <c r="G4" s="1115"/>
      <c r="H4" s="1115"/>
      <c r="I4" s="208"/>
      <c r="J4" s="208"/>
      <c r="K4" s="208"/>
      <c r="L4" s="208"/>
      <c r="M4" s="208"/>
      <c r="N4" s="208"/>
      <c r="O4" s="208"/>
      <c r="P4" s="15"/>
      <c r="Q4" s="15"/>
    </row>
    <row r="5" spans="1:27" x14ac:dyDescent="0.2">
      <c r="A5" s="15"/>
      <c r="B5" s="15"/>
      <c r="C5" s="15"/>
      <c r="D5" s="20"/>
      <c r="F5" s="20" t="s">
        <v>3247</v>
      </c>
      <c r="I5" s="15"/>
      <c r="J5" s="15"/>
      <c r="K5" s="15"/>
      <c r="L5" s="15"/>
      <c r="M5" s="15"/>
      <c r="N5" s="15"/>
      <c r="O5" s="15"/>
      <c r="P5" s="15"/>
      <c r="Q5" s="15"/>
    </row>
    <row r="6" spans="1:27" x14ac:dyDescent="0.2">
      <c r="A6" s="15"/>
      <c r="B6" s="15"/>
      <c r="C6" s="15"/>
      <c r="D6" s="20"/>
      <c r="I6" s="15"/>
      <c r="J6" s="15"/>
      <c r="K6" s="15"/>
      <c r="L6" s="15"/>
      <c r="M6" s="15"/>
      <c r="N6" s="15"/>
      <c r="O6" s="15"/>
      <c r="P6" s="15"/>
      <c r="Q6" s="15"/>
    </row>
    <row r="7" spans="1:27" ht="15" x14ac:dyDescent="0.25">
      <c r="A7" s="15"/>
      <c r="B7" s="15"/>
      <c r="D7" s="1114" t="s">
        <v>3246</v>
      </c>
      <c r="I7" s="15"/>
      <c r="J7" s="15"/>
      <c r="K7" s="15"/>
      <c r="L7" s="15"/>
      <c r="M7" s="15"/>
      <c r="N7" s="15"/>
      <c r="O7" s="15"/>
      <c r="P7" s="15"/>
      <c r="Q7" s="15"/>
      <c r="AA7" s="1086" t="s">
        <v>3245</v>
      </c>
    </row>
    <row r="9" spans="1:27" ht="12.75" customHeight="1" x14ac:dyDescent="0.2">
      <c r="A9" s="1085" t="s">
        <v>3213</v>
      </c>
      <c r="B9" s="1113"/>
      <c r="C9" s="1084" t="s">
        <v>687</v>
      </c>
      <c r="D9" s="1083" t="s">
        <v>3211</v>
      </c>
      <c r="E9" s="1082"/>
      <c r="F9" s="1082"/>
      <c r="G9" s="1082"/>
      <c r="H9" s="1081"/>
      <c r="I9" s="1083" t="s">
        <v>3210</v>
      </c>
      <c r="J9" s="1082"/>
      <c r="K9" s="1082"/>
      <c r="L9" s="1082"/>
      <c r="M9" s="1082"/>
      <c r="N9" s="1082"/>
      <c r="O9" s="1081"/>
      <c r="P9" s="1079" t="s">
        <v>3209</v>
      </c>
      <c r="Q9" s="1078"/>
      <c r="R9" s="1078"/>
      <c r="S9" s="1078"/>
      <c r="T9" s="1078"/>
      <c r="U9" s="1078"/>
      <c r="V9" s="1080"/>
      <c r="W9" s="1079" t="s">
        <v>3208</v>
      </c>
      <c r="X9" s="1078"/>
      <c r="Y9" s="1078"/>
      <c r="Z9" s="1078"/>
      <c r="AA9" s="1078"/>
    </row>
    <row r="10" spans="1:27" s="226" customFormat="1" ht="153.75" customHeight="1" x14ac:dyDescent="0.2">
      <c r="A10" s="1077"/>
      <c r="B10" s="1112"/>
      <c r="C10" s="1111"/>
      <c r="D10" s="1110" t="s">
        <v>3202</v>
      </c>
      <c r="E10" s="1110" t="s">
        <v>3201</v>
      </c>
      <c r="F10" s="1110" t="s">
        <v>2524</v>
      </c>
      <c r="G10" s="1110" t="s">
        <v>3200</v>
      </c>
      <c r="H10" s="1110" t="s">
        <v>3207</v>
      </c>
      <c r="I10" s="1110" t="s">
        <v>3202</v>
      </c>
      <c r="J10" s="1110" t="s">
        <v>3205</v>
      </c>
      <c r="K10" s="1110" t="s">
        <v>3201</v>
      </c>
      <c r="L10" s="1110" t="s">
        <v>3203</v>
      </c>
      <c r="M10" s="1110" t="s">
        <v>2524</v>
      </c>
      <c r="N10" s="1110" t="s">
        <v>3206</v>
      </c>
      <c r="O10" s="1110" t="s">
        <v>2519</v>
      </c>
      <c r="P10" s="1110" t="s">
        <v>3202</v>
      </c>
      <c r="Q10" s="1110" t="s">
        <v>3205</v>
      </c>
      <c r="R10" s="1110" t="s">
        <v>3204</v>
      </c>
      <c r="S10" s="1110" t="s">
        <v>3203</v>
      </c>
      <c r="T10" s="1110" t="s">
        <v>2524</v>
      </c>
      <c r="U10" s="1110" t="s">
        <v>3200</v>
      </c>
      <c r="V10" s="1110" t="s">
        <v>2519</v>
      </c>
      <c r="W10" s="1110" t="s">
        <v>3202</v>
      </c>
      <c r="X10" s="1110" t="s">
        <v>3201</v>
      </c>
      <c r="Y10" s="1110" t="s">
        <v>2524</v>
      </c>
      <c r="Z10" s="1110" t="s">
        <v>3200</v>
      </c>
      <c r="AA10" s="1110" t="s">
        <v>2519</v>
      </c>
    </row>
    <row r="11" spans="1:27" ht="13.5" thickBot="1" x14ac:dyDescent="0.25">
      <c r="A11" s="1075">
        <v>1</v>
      </c>
      <c r="B11" s="1075"/>
      <c r="C11" s="1107">
        <v>2</v>
      </c>
      <c r="D11" s="1107">
        <v>3</v>
      </c>
      <c r="E11" s="1107">
        <v>4</v>
      </c>
      <c r="F11" s="1107">
        <v>5</v>
      </c>
      <c r="G11" s="1107">
        <v>6</v>
      </c>
      <c r="H11" s="1107">
        <v>7</v>
      </c>
      <c r="I11" s="1107">
        <v>8</v>
      </c>
      <c r="J11" s="1106">
        <v>9</v>
      </c>
      <c r="K11" s="1106">
        <v>10</v>
      </c>
      <c r="L11" s="1109">
        <v>11</v>
      </c>
      <c r="M11" s="1108">
        <v>12</v>
      </c>
      <c r="N11" s="1109">
        <v>13</v>
      </c>
      <c r="O11" s="1108">
        <v>14</v>
      </c>
      <c r="P11" s="1107">
        <v>15</v>
      </c>
      <c r="Q11" s="1107">
        <v>16</v>
      </c>
      <c r="R11" s="1106">
        <v>17</v>
      </c>
      <c r="S11" s="1107">
        <v>18</v>
      </c>
      <c r="T11" s="1106">
        <v>19</v>
      </c>
      <c r="U11" s="1106">
        <v>20</v>
      </c>
      <c r="V11" s="1106">
        <v>21</v>
      </c>
      <c r="W11" s="1106">
        <v>22</v>
      </c>
      <c r="X11" s="1106">
        <v>23</v>
      </c>
      <c r="Y11" s="1106">
        <v>24</v>
      </c>
      <c r="Z11" s="1106">
        <v>25</v>
      </c>
      <c r="AA11" s="1106">
        <v>26</v>
      </c>
    </row>
    <row r="12" spans="1:27" ht="15.75" x14ac:dyDescent="0.25">
      <c r="A12" s="1105" t="s">
        <v>3244</v>
      </c>
      <c r="B12" s="1104"/>
      <c r="C12" s="1103"/>
      <c r="D12" s="1099"/>
      <c r="E12" s="1099"/>
      <c r="F12" s="1099"/>
      <c r="G12" s="1099"/>
      <c r="H12" s="1099"/>
      <c r="I12" s="1099"/>
      <c r="J12" s="1099"/>
      <c r="K12" s="1099"/>
      <c r="L12" s="1099"/>
      <c r="M12" s="1099"/>
      <c r="N12" s="1099"/>
      <c r="O12" s="1102"/>
      <c r="P12" s="1099"/>
      <c r="Q12" s="1099"/>
      <c r="R12" s="1099"/>
      <c r="S12" s="1101"/>
      <c r="T12" s="1101"/>
      <c r="U12" s="1099"/>
      <c r="V12" s="1100"/>
      <c r="W12" s="1099"/>
      <c r="X12" s="1099"/>
      <c r="Y12" s="1099"/>
      <c r="Z12" s="1099"/>
      <c r="AA12" s="1098"/>
    </row>
    <row r="13" spans="1:27" ht="15" x14ac:dyDescent="0.25">
      <c r="A13" s="1064" t="s">
        <v>3243</v>
      </c>
      <c r="B13" s="1044"/>
      <c r="C13" s="1097" t="s">
        <v>2327</v>
      </c>
      <c r="D13" s="1040">
        <v>479311240.98000002</v>
      </c>
      <c r="E13" s="1040">
        <v>479311240.98000002</v>
      </c>
      <c r="F13" s="1040"/>
      <c r="G13" s="1040">
        <v>479311240.98000002</v>
      </c>
      <c r="H13" s="1040"/>
      <c r="I13" s="1040">
        <v>576526117.69000006</v>
      </c>
      <c r="J13" s="1040"/>
      <c r="K13" s="1040">
        <v>576526117.69000006</v>
      </c>
      <c r="L13" s="1040"/>
      <c r="M13" s="1040"/>
      <c r="N13" s="1040">
        <v>576526117.69000006</v>
      </c>
      <c r="O13" s="1041"/>
      <c r="P13" s="1047">
        <v>102461714.16</v>
      </c>
      <c r="Q13" s="1047"/>
      <c r="R13" s="1047">
        <v>102461714.16</v>
      </c>
      <c r="S13" s="1047"/>
      <c r="T13" s="1040"/>
      <c r="U13" s="1040">
        <v>102461714.16</v>
      </c>
      <c r="V13" s="1041"/>
      <c r="W13" s="1040">
        <v>953375644.50999999</v>
      </c>
      <c r="X13" s="1040">
        <v>953375644.50999999</v>
      </c>
      <c r="Y13" s="1040"/>
      <c r="Z13" s="1040">
        <v>953375644.50999999</v>
      </c>
      <c r="AA13" s="1039"/>
    </row>
    <row r="14" spans="1:27" ht="15" x14ac:dyDescent="0.25">
      <c r="A14" s="1058" t="s">
        <v>3242</v>
      </c>
      <c r="B14" s="1044"/>
      <c r="C14" s="1043" t="s">
        <v>2325</v>
      </c>
      <c r="D14" s="1040">
        <v>195732483.11000001</v>
      </c>
      <c r="E14" s="1040">
        <v>195732483.11000001</v>
      </c>
      <c r="F14" s="1040"/>
      <c r="G14" s="1040">
        <v>195732483.11000001</v>
      </c>
      <c r="H14" s="1040"/>
      <c r="I14" s="1040">
        <v>63367679.799999997</v>
      </c>
      <c r="J14" s="1040"/>
      <c r="K14" s="1040">
        <v>63367679.799999997</v>
      </c>
      <c r="L14" s="1040"/>
      <c r="M14" s="1040"/>
      <c r="N14" s="1040">
        <v>63367679.799999997</v>
      </c>
      <c r="O14" s="1041"/>
      <c r="P14" s="1040">
        <v>42821880.310000002</v>
      </c>
      <c r="Q14" s="1040"/>
      <c r="R14" s="1040">
        <v>42821880.310000002</v>
      </c>
      <c r="S14" s="1040"/>
      <c r="T14" s="1040"/>
      <c r="U14" s="1040">
        <v>42821880.310000002</v>
      </c>
      <c r="V14" s="1041"/>
      <c r="W14" s="1040">
        <v>216278282.59999999</v>
      </c>
      <c r="X14" s="1040">
        <v>216278282.59999999</v>
      </c>
      <c r="Y14" s="1040"/>
      <c r="Z14" s="1040">
        <v>216278282.59999999</v>
      </c>
      <c r="AA14" s="1039"/>
    </row>
    <row r="15" spans="1:27" ht="15" x14ac:dyDescent="0.25">
      <c r="A15" s="1058" t="s">
        <v>3241</v>
      </c>
      <c r="B15" s="1044"/>
      <c r="C15" s="1043" t="s">
        <v>2476</v>
      </c>
      <c r="D15" s="1042">
        <v>33741012.890000001</v>
      </c>
      <c r="E15" s="1040">
        <v>33741012.890000001</v>
      </c>
      <c r="F15" s="1040"/>
      <c r="G15" s="1040">
        <v>33741012.890000001</v>
      </c>
      <c r="H15" s="1040"/>
      <c r="I15" s="1040">
        <v>408691153.36000001</v>
      </c>
      <c r="J15" s="1040"/>
      <c r="K15" s="1040">
        <v>408691153.36000001</v>
      </c>
      <c r="L15" s="1040"/>
      <c r="M15" s="1040"/>
      <c r="N15" s="1040">
        <v>408691153.36000001</v>
      </c>
      <c r="O15" s="1040"/>
      <c r="P15" s="1042"/>
      <c r="Q15" s="1042"/>
      <c r="R15" s="1040"/>
      <c r="S15" s="1040"/>
      <c r="T15" s="1040"/>
      <c r="U15" s="1040"/>
      <c r="V15" s="1041"/>
      <c r="W15" s="1040">
        <v>442432166.25</v>
      </c>
      <c r="X15" s="1040">
        <v>442432166.25</v>
      </c>
      <c r="Y15" s="1040"/>
      <c r="Z15" s="1040">
        <v>442432166.25</v>
      </c>
      <c r="AA15" s="1039"/>
    </row>
    <row r="16" spans="1:27" ht="15" x14ac:dyDescent="0.25">
      <c r="A16" s="1058" t="s">
        <v>3240</v>
      </c>
      <c r="B16" s="1044"/>
      <c r="C16" s="1043" t="s">
        <v>2323</v>
      </c>
      <c r="D16" s="1042">
        <v>122367354.73999999</v>
      </c>
      <c r="E16" s="1040">
        <v>122367354.73999999</v>
      </c>
      <c r="F16" s="1040"/>
      <c r="G16" s="1040">
        <v>122367354.73999999</v>
      </c>
      <c r="H16" s="1040"/>
      <c r="I16" s="1040">
        <v>49922078</v>
      </c>
      <c r="J16" s="1040"/>
      <c r="K16" s="1040">
        <v>49922078</v>
      </c>
      <c r="L16" s="1040"/>
      <c r="M16" s="1040"/>
      <c r="N16" s="1040">
        <v>49922078</v>
      </c>
      <c r="O16" s="1040"/>
      <c r="P16" s="1042">
        <v>45048711</v>
      </c>
      <c r="Q16" s="1042"/>
      <c r="R16" s="1040">
        <v>45048711</v>
      </c>
      <c r="S16" s="1040"/>
      <c r="T16" s="1040"/>
      <c r="U16" s="1040">
        <v>45048711</v>
      </c>
      <c r="V16" s="1041"/>
      <c r="W16" s="1040">
        <v>127240721.73999999</v>
      </c>
      <c r="X16" s="1040">
        <v>127240721.73999999</v>
      </c>
      <c r="Y16" s="1040"/>
      <c r="Z16" s="1040">
        <v>127240721.73999999</v>
      </c>
      <c r="AA16" s="1039"/>
    </row>
    <row r="17" spans="1:27" ht="15" x14ac:dyDescent="0.25">
      <c r="A17" s="1058" t="s">
        <v>3239</v>
      </c>
      <c r="B17" s="1044"/>
      <c r="C17" s="1043" t="s">
        <v>2321</v>
      </c>
      <c r="D17" s="1042">
        <v>47555196.030000001</v>
      </c>
      <c r="E17" s="1040">
        <v>47555196.030000001</v>
      </c>
      <c r="F17" s="1040"/>
      <c r="G17" s="1040">
        <v>47555196.030000001</v>
      </c>
      <c r="H17" s="1040"/>
      <c r="I17" s="1040">
        <v>20997426.109999999</v>
      </c>
      <c r="J17" s="1040"/>
      <c r="K17" s="1040">
        <v>20997426.109999999</v>
      </c>
      <c r="L17" s="1040"/>
      <c r="M17" s="1040"/>
      <c r="N17" s="1040">
        <v>20997426.109999999</v>
      </c>
      <c r="O17" s="1040"/>
      <c r="P17" s="1042">
        <v>2330770.38</v>
      </c>
      <c r="Q17" s="1042"/>
      <c r="R17" s="1040">
        <v>2330770.38</v>
      </c>
      <c r="S17" s="1040"/>
      <c r="T17" s="1040"/>
      <c r="U17" s="1040">
        <v>2330770.38</v>
      </c>
      <c r="V17" s="1041"/>
      <c r="W17" s="1040">
        <v>66221851.759999998</v>
      </c>
      <c r="X17" s="1040">
        <v>66221851.759999998</v>
      </c>
      <c r="Y17" s="1040"/>
      <c r="Z17" s="1040">
        <v>66221851.759999998</v>
      </c>
      <c r="AA17" s="1039"/>
    </row>
    <row r="18" spans="1:27" ht="15" x14ac:dyDescent="0.25">
      <c r="A18" s="1058" t="s">
        <v>3238</v>
      </c>
      <c r="B18" s="1044"/>
      <c r="C18" s="1043" t="s">
        <v>2473</v>
      </c>
      <c r="D18" s="1042">
        <v>49235521.539999999</v>
      </c>
      <c r="E18" s="1040">
        <v>49235521.539999999</v>
      </c>
      <c r="F18" s="1040"/>
      <c r="G18" s="1040">
        <v>49235521.539999999</v>
      </c>
      <c r="H18" s="1040"/>
      <c r="I18" s="1040">
        <v>632400</v>
      </c>
      <c r="J18" s="1040"/>
      <c r="K18" s="1040">
        <v>632400</v>
      </c>
      <c r="L18" s="1040"/>
      <c r="M18" s="1040"/>
      <c r="N18" s="1040">
        <v>632400</v>
      </c>
      <c r="O18" s="1040"/>
      <c r="P18" s="1042">
        <v>736816.2</v>
      </c>
      <c r="Q18" s="1042"/>
      <c r="R18" s="1040">
        <v>736816.2</v>
      </c>
      <c r="S18" s="1040"/>
      <c r="T18" s="1040"/>
      <c r="U18" s="1040">
        <v>736816.2</v>
      </c>
      <c r="V18" s="1041"/>
      <c r="W18" s="1040">
        <v>49131105.340000004</v>
      </c>
      <c r="X18" s="1040">
        <v>49131105.340000004</v>
      </c>
      <c r="Y18" s="1040"/>
      <c r="Z18" s="1040">
        <v>49131105.340000004</v>
      </c>
      <c r="AA18" s="1039"/>
    </row>
    <row r="19" spans="1:27" ht="15" x14ac:dyDescent="0.25">
      <c r="A19" s="1058" t="s">
        <v>3237</v>
      </c>
      <c r="B19" s="1044"/>
      <c r="C19" s="1043" t="s">
        <v>3236</v>
      </c>
      <c r="D19" s="1042">
        <v>12591634.83</v>
      </c>
      <c r="E19" s="1040">
        <v>12591634.83</v>
      </c>
      <c r="F19" s="1040"/>
      <c r="G19" s="1040">
        <v>12591634.83</v>
      </c>
      <c r="H19" s="1040"/>
      <c r="I19" s="1040">
        <v>19332614.420000002</v>
      </c>
      <c r="J19" s="1040"/>
      <c r="K19" s="1040">
        <v>19332614.420000002</v>
      </c>
      <c r="L19" s="1040"/>
      <c r="M19" s="1040"/>
      <c r="N19" s="1040">
        <v>19332614.420000002</v>
      </c>
      <c r="O19" s="1040"/>
      <c r="P19" s="1042">
        <v>463958.15</v>
      </c>
      <c r="Q19" s="1042"/>
      <c r="R19" s="1040">
        <v>463958.15</v>
      </c>
      <c r="S19" s="1040"/>
      <c r="T19" s="1040"/>
      <c r="U19" s="1040">
        <v>463958.15</v>
      </c>
      <c r="V19" s="1041"/>
      <c r="W19" s="1040">
        <v>31460291.100000001</v>
      </c>
      <c r="X19" s="1040">
        <v>31460291.100000001</v>
      </c>
      <c r="Y19" s="1040"/>
      <c r="Z19" s="1040">
        <v>31460291.100000001</v>
      </c>
      <c r="AA19" s="1039"/>
    </row>
    <row r="20" spans="1:27" ht="15" x14ac:dyDescent="0.25">
      <c r="A20" s="1058" t="s">
        <v>3235</v>
      </c>
      <c r="B20" s="1044"/>
      <c r="C20" s="1043" t="s">
        <v>3234</v>
      </c>
      <c r="D20" s="1042">
        <v>37111.17</v>
      </c>
      <c r="E20" s="1040">
        <v>37111.17</v>
      </c>
      <c r="F20" s="1040"/>
      <c r="G20" s="1040">
        <v>37111.17</v>
      </c>
      <c r="H20" s="1040"/>
      <c r="I20" s="1040">
        <v>1497</v>
      </c>
      <c r="J20" s="1040"/>
      <c r="K20" s="1040">
        <v>1497</v>
      </c>
      <c r="L20" s="1040"/>
      <c r="M20" s="1040"/>
      <c r="N20" s="1040">
        <v>1497</v>
      </c>
      <c r="O20" s="1040"/>
      <c r="P20" s="1042">
        <v>2662.84</v>
      </c>
      <c r="Q20" s="1042"/>
      <c r="R20" s="1040">
        <v>2662.84</v>
      </c>
      <c r="S20" s="1040"/>
      <c r="T20" s="1040"/>
      <c r="U20" s="1040">
        <v>2662.84</v>
      </c>
      <c r="V20" s="1041"/>
      <c r="W20" s="1040">
        <v>35945.33</v>
      </c>
      <c r="X20" s="1040">
        <v>35945.33</v>
      </c>
      <c r="Y20" s="1040"/>
      <c r="Z20" s="1040">
        <v>35945.33</v>
      </c>
      <c r="AA20" s="1039"/>
    </row>
    <row r="21" spans="1:27" ht="15" x14ac:dyDescent="0.25">
      <c r="A21" s="1058" t="s">
        <v>3233</v>
      </c>
      <c r="B21" s="1044"/>
      <c r="C21" s="1043" t="s">
        <v>3232</v>
      </c>
      <c r="D21" s="1042">
        <v>18050926.670000002</v>
      </c>
      <c r="E21" s="1040">
        <v>18050926.670000002</v>
      </c>
      <c r="F21" s="1040"/>
      <c r="G21" s="1040">
        <v>18050926.670000002</v>
      </c>
      <c r="H21" s="1040"/>
      <c r="I21" s="1040">
        <v>13581269</v>
      </c>
      <c r="J21" s="1040"/>
      <c r="K21" s="1040">
        <v>13581269</v>
      </c>
      <c r="L21" s="1040"/>
      <c r="M21" s="1040"/>
      <c r="N21" s="1040">
        <v>13581269</v>
      </c>
      <c r="O21" s="1040"/>
      <c r="P21" s="1042">
        <v>11056915.279999999</v>
      </c>
      <c r="Q21" s="1042"/>
      <c r="R21" s="1040">
        <v>11056915.279999999</v>
      </c>
      <c r="S21" s="1040"/>
      <c r="T21" s="1040"/>
      <c r="U21" s="1040">
        <v>11056915.279999999</v>
      </c>
      <c r="V21" s="1041"/>
      <c r="W21" s="1040">
        <v>20575280.390000001</v>
      </c>
      <c r="X21" s="1040">
        <v>20575280.390000001</v>
      </c>
      <c r="Y21" s="1040"/>
      <c r="Z21" s="1040">
        <v>20575280.390000001</v>
      </c>
      <c r="AA21" s="1039"/>
    </row>
    <row r="22" spans="1:27" ht="15" x14ac:dyDescent="0.25">
      <c r="A22" s="1096" t="s">
        <v>3231</v>
      </c>
      <c r="B22" s="1044"/>
      <c r="C22" s="1043" t="s">
        <v>2296</v>
      </c>
      <c r="D22" s="1040">
        <v>168582931.13</v>
      </c>
      <c r="E22" s="1040">
        <v>168582931.13</v>
      </c>
      <c r="F22" s="1040"/>
      <c r="G22" s="1040">
        <v>168582931.13</v>
      </c>
      <c r="H22" s="1040"/>
      <c r="I22" s="1062" t="s">
        <v>3167</v>
      </c>
      <c r="J22" s="1062" t="s">
        <v>3167</v>
      </c>
      <c r="K22" s="1061" t="s">
        <v>3167</v>
      </c>
      <c r="L22" s="1062" t="s">
        <v>3167</v>
      </c>
      <c r="M22" s="1061" t="s">
        <v>3167</v>
      </c>
      <c r="N22" s="1061" t="s">
        <v>3167</v>
      </c>
      <c r="O22" s="1061" t="s">
        <v>3167</v>
      </c>
      <c r="P22" s="1040">
        <v>14627677.630000001</v>
      </c>
      <c r="Q22" s="1040"/>
      <c r="R22" s="1040">
        <v>14627677.630000001</v>
      </c>
      <c r="S22" s="1040"/>
      <c r="T22" s="1040"/>
      <c r="U22" s="1040">
        <v>14627677.630000001</v>
      </c>
      <c r="V22" s="1041"/>
      <c r="W22" s="1040">
        <v>183210608.75999999</v>
      </c>
      <c r="X22" s="1040">
        <v>183210608.75999999</v>
      </c>
      <c r="Y22" s="1040"/>
      <c r="Z22" s="1040">
        <v>183210608.75999999</v>
      </c>
      <c r="AA22" s="1039"/>
    </row>
    <row r="23" spans="1:27" ht="15" x14ac:dyDescent="0.25">
      <c r="A23" s="1058" t="s">
        <v>3230</v>
      </c>
      <c r="B23" s="1044"/>
      <c r="C23" s="1043" t="s">
        <v>2442</v>
      </c>
      <c r="D23" s="1040">
        <v>30613095.66</v>
      </c>
      <c r="E23" s="1040">
        <v>30613095.66</v>
      </c>
      <c r="F23" s="1040"/>
      <c r="G23" s="1040">
        <v>30613095.66</v>
      </c>
      <c r="H23" s="1040"/>
      <c r="I23" s="1062" t="s">
        <v>3167</v>
      </c>
      <c r="J23" s="1062" t="s">
        <v>3167</v>
      </c>
      <c r="K23" s="1061" t="s">
        <v>3167</v>
      </c>
      <c r="L23" s="1062" t="s">
        <v>3167</v>
      </c>
      <c r="M23" s="1061" t="s">
        <v>3167</v>
      </c>
      <c r="N23" s="1061" t="s">
        <v>3167</v>
      </c>
      <c r="O23" s="1061" t="s">
        <v>3167</v>
      </c>
      <c r="P23" s="1040">
        <v>-1630654.79</v>
      </c>
      <c r="Q23" s="1040"/>
      <c r="R23" s="1040">
        <v>-1630654.79</v>
      </c>
      <c r="S23" s="1040"/>
      <c r="T23" s="1040"/>
      <c r="U23" s="1040">
        <v>-1630654.79</v>
      </c>
      <c r="V23" s="1041"/>
      <c r="W23" s="1040">
        <v>28982440.870000001</v>
      </c>
      <c r="X23" s="1040">
        <v>28982440.870000001</v>
      </c>
      <c r="Y23" s="1040"/>
      <c r="Z23" s="1040">
        <v>28982440.870000001</v>
      </c>
      <c r="AA23" s="1039"/>
    </row>
    <row r="24" spans="1:27" ht="15" x14ac:dyDescent="0.25">
      <c r="A24" s="1058" t="s">
        <v>3229</v>
      </c>
      <c r="B24" s="1044"/>
      <c r="C24" s="1043" t="s">
        <v>2294</v>
      </c>
      <c r="D24" s="1042">
        <v>17896730.859999999</v>
      </c>
      <c r="E24" s="1040">
        <v>17896730.859999999</v>
      </c>
      <c r="F24" s="1040"/>
      <c r="G24" s="1040">
        <v>17896730.859999999</v>
      </c>
      <c r="H24" s="1040"/>
      <c r="I24" s="1062" t="s">
        <v>3167</v>
      </c>
      <c r="J24" s="1062" t="s">
        <v>3167</v>
      </c>
      <c r="K24" s="1061" t="s">
        <v>3167</v>
      </c>
      <c r="L24" s="1062" t="s">
        <v>3167</v>
      </c>
      <c r="M24" s="1061" t="s">
        <v>3167</v>
      </c>
      <c r="N24" s="1061" t="s">
        <v>3167</v>
      </c>
      <c r="O24" s="1061" t="s">
        <v>3167</v>
      </c>
      <c r="P24" s="1042">
        <v>608027.86</v>
      </c>
      <c r="Q24" s="1042"/>
      <c r="R24" s="1040">
        <v>608027.86</v>
      </c>
      <c r="S24" s="1040"/>
      <c r="T24" s="1040"/>
      <c r="U24" s="1040">
        <v>608027.86</v>
      </c>
      <c r="V24" s="1041"/>
      <c r="W24" s="1040">
        <v>18504758.719999999</v>
      </c>
      <c r="X24" s="1040">
        <v>18504758.719999999</v>
      </c>
      <c r="Y24" s="1040"/>
      <c r="Z24" s="1040">
        <v>18504758.719999999</v>
      </c>
      <c r="AA24" s="1039"/>
    </row>
    <row r="25" spans="1:27" ht="15" x14ac:dyDescent="0.25">
      <c r="A25" s="1058" t="s">
        <v>3228</v>
      </c>
      <c r="B25" s="1044"/>
      <c r="C25" s="1043" t="s">
        <v>2292</v>
      </c>
      <c r="D25" s="1042">
        <v>30769010.699999999</v>
      </c>
      <c r="E25" s="1040">
        <v>30769010.699999999</v>
      </c>
      <c r="F25" s="1040"/>
      <c r="G25" s="1040">
        <v>30769010.699999999</v>
      </c>
      <c r="H25" s="1040"/>
      <c r="I25" s="1062" t="s">
        <v>3167</v>
      </c>
      <c r="J25" s="1062" t="s">
        <v>3167</v>
      </c>
      <c r="K25" s="1061" t="s">
        <v>3167</v>
      </c>
      <c r="L25" s="1062" t="s">
        <v>3167</v>
      </c>
      <c r="M25" s="1061" t="s">
        <v>3167</v>
      </c>
      <c r="N25" s="1061" t="s">
        <v>3167</v>
      </c>
      <c r="O25" s="1061" t="s">
        <v>3167</v>
      </c>
      <c r="P25" s="1042">
        <v>3525566.16</v>
      </c>
      <c r="Q25" s="1042"/>
      <c r="R25" s="1040">
        <v>3525566.16</v>
      </c>
      <c r="S25" s="1040"/>
      <c r="T25" s="1040"/>
      <c r="U25" s="1040">
        <v>3525566.16</v>
      </c>
      <c r="V25" s="1041"/>
      <c r="W25" s="1040">
        <v>34294576.859999999</v>
      </c>
      <c r="X25" s="1040">
        <v>34294576.859999999</v>
      </c>
      <c r="Y25" s="1040"/>
      <c r="Z25" s="1040">
        <v>34294576.859999999</v>
      </c>
      <c r="AA25" s="1039"/>
    </row>
    <row r="26" spans="1:27" ht="15" x14ac:dyDescent="0.25">
      <c r="A26" s="1058" t="s">
        <v>3227</v>
      </c>
      <c r="B26" s="1044"/>
      <c r="C26" s="1043" t="s">
        <v>3226</v>
      </c>
      <c r="D26" s="1042">
        <v>33150084.280000001</v>
      </c>
      <c r="E26" s="1040">
        <v>33150084.280000001</v>
      </c>
      <c r="F26" s="1040"/>
      <c r="G26" s="1040">
        <v>33150084.280000001</v>
      </c>
      <c r="H26" s="1040"/>
      <c r="I26" s="1062" t="s">
        <v>3167</v>
      </c>
      <c r="J26" s="1062" t="s">
        <v>3167</v>
      </c>
      <c r="K26" s="1061" t="s">
        <v>3167</v>
      </c>
      <c r="L26" s="1062" t="s">
        <v>3167</v>
      </c>
      <c r="M26" s="1061" t="s">
        <v>3167</v>
      </c>
      <c r="N26" s="1061" t="s">
        <v>3167</v>
      </c>
      <c r="O26" s="1061" t="s">
        <v>3167</v>
      </c>
      <c r="P26" s="1042">
        <v>5069902.57</v>
      </c>
      <c r="Q26" s="1042"/>
      <c r="R26" s="1040">
        <v>5069902.57</v>
      </c>
      <c r="S26" s="1040"/>
      <c r="T26" s="1040"/>
      <c r="U26" s="1040">
        <v>5069902.57</v>
      </c>
      <c r="V26" s="1041"/>
      <c r="W26" s="1040">
        <v>38219986.850000001</v>
      </c>
      <c r="X26" s="1040">
        <v>38219986.850000001</v>
      </c>
      <c r="Y26" s="1040"/>
      <c r="Z26" s="1040">
        <v>38219986.850000001</v>
      </c>
      <c r="AA26" s="1039"/>
    </row>
    <row r="27" spans="1:27" ht="15" x14ac:dyDescent="0.25">
      <c r="A27" s="1058" t="s">
        <v>3225</v>
      </c>
      <c r="B27" s="1044"/>
      <c r="C27" s="1043" t="s">
        <v>3224</v>
      </c>
      <c r="D27" s="1042">
        <v>36457388.270000003</v>
      </c>
      <c r="E27" s="1040">
        <v>36457388.270000003</v>
      </c>
      <c r="F27" s="1040"/>
      <c r="G27" s="1040">
        <v>36457388.270000003</v>
      </c>
      <c r="H27" s="1040"/>
      <c r="I27" s="1062" t="s">
        <v>3167</v>
      </c>
      <c r="J27" s="1062" t="s">
        <v>3167</v>
      </c>
      <c r="K27" s="1061" t="s">
        <v>3167</v>
      </c>
      <c r="L27" s="1062" t="s">
        <v>3167</v>
      </c>
      <c r="M27" s="1061" t="s">
        <v>3167</v>
      </c>
      <c r="N27" s="1061" t="s">
        <v>3167</v>
      </c>
      <c r="O27" s="1061" t="s">
        <v>3196</v>
      </c>
      <c r="P27" s="1042">
        <v>3645949.89</v>
      </c>
      <c r="Q27" s="1042"/>
      <c r="R27" s="1040">
        <v>3645949.89</v>
      </c>
      <c r="S27" s="1040"/>
      <c r="T27" s="1040"/>
      <c r="U27" s="1040">
        <v>3645949.89</v>
      </c>
      <c r="V27" s="1041"/>
      <c r="W27" s="1040">
        <v>40103338.159999996</v>
      </c>
      <c r="X27" s="1040">
        <v>40103338.159999996</v>
      </c>
      <c r="Y27" s="1040"/>
      <c r="Z27" s="1040">
        <v>40103338.159999996</v>
      </c>
      <c r="AA27" s="1039"/>
    </row>
    <row r="28" spans="1:27" ht="26.25" x14ac:dyDescent="0.25">
      <c r="A28" s="1058" t="s">
        <v>3223</v>
      </c>
      <c r="B28" s="1044"/>
      <c r="C28" s="1043" t="s">
        <v>3222</v>
      </c>
      <c r="D28" s="1042">
        <v>11825530.470000001</v>
      </c>
      <c r="E28" s="1040">
        <v>11825530.470000001</v>
      </c>
      <c r="F28" s="1040"/>
      <c r="G28" s="1040">
        <v>11825530.470000001</v>
      </c>
      <c r="H28" s="1040"/>
      <c r="I28" s="1062" t="s">
        <v>3167</v>
      </c>
      <c r="J28" s="1062" t="s">
        <v>3167</v>
      </c>
      <c r="K28" s="1061" t="s">
        <v>3167</v>
      </c>
      <c r="L28" s="1062" t="s">
        <v>3167</v>
      </c>
      <c r="M28" s="1061" t="s">
        <v>3167</v>
      </c>
      <c r="N28" s="1061" t="s">
        <v>3167</v>
      </c>
      <c r="O28" s="1061" t="s">
        <v>3196</v>
      </c>
      <c r="P28" s="1042">
        <v>1024912.39</v>
      </c>
      <c r="Q28" s="1042"/>
      <c r="R28" s="1040">
        <v>1024912.39</v>
      </c>
      <c r="S28" s="1040"/>
      <c r="T28" s="1040"/>
      <c r="U28" s="1040">
        <v>1024912.39</v>
      </c>
      <c r="V28" s="1041"/>
      <c r="W28" s="1040">
        <v>12850442.859999999</v>
      </c>
      <c r="X28" s="1040">
        <v>12850442.859999999</v>
      </c>
      <c r="Y28" s="1040"/>
      <c r="Z28" s="1040">
        <v>12850442.859999999</v>
      </c>
      <c r="AA28" s="1039"/>
    </row>
    <row r="29" spans="1:27" ht="15" x14ac:dyDescent="0.25">
      <c r="A29" s="1058" t="s">
        <v>3221</v>
      </c>
      <c r="B29" s="1044"/>
      <c r="C29" s="1043" t="s">
        <v>3220</v>
      </c>
      <c r="D29" s="1042">
        <v>37111.17</v>
      </c>
      <c r="E29" s="1040">
        <v>37111.17</v>
      </c>
      <c r="F29" s="1040"/>
      <c r="G29" s="1040">
        <v>37111.17</v>
      </c>
      <c r="H29" s="1040"/>
      <c r="I29" s="1062" t="s">
        <v>3167</v>
      </c>
      <c r="J29" s="1062" t="s">
        <v>3167</v>
      </c>
      <c r="K29" s="1061" t="s">
        <v>3167</v>
      </c>
      <c r="L29" s="1062" t="s">
        <v>3167</v>
      </c>
      <c r="M29" s="1061" t="s">
        <v>3167</v>
      </c>
      <c r="N29" s="1061" t="s">
        <v>3167</v>
      </c>
      <c r="O29" s="1061" t="s">
        <v>3196</v>
      </c>
      <c r="P29" s="1042">
        <v>-1165.8399999999999</v>
      </c>
      <c r="Q29" s="1042"/>
      <c r="R29" s="1040">
        <v>-1165.8399999999999</v>
      </c>
      <c r="S29" s="1040"/>
      <c r="T29" s="1040"/>
      <c r="U29" s="1040">
        <v>-1165.8399999999999</v>
      </c>
      <c r="V29" s="1041"/>
      <c r="W29" s="1040">
        <v>35945.33</v>
      </c>
      <c r="X29" s="1040">
        <v>35945.33</v>
      </c>
      <c r="Y29" s="1040"/>
      <c r="Z29" s="1040">
        <v>35945.33</v>
      </c>
      <c r="AA29" s="1039"/>
    </row>
    <row r="30" spans="1:27" ht="15" x14ac:dyDescent="0.25">
      <c r="A30" s="1058" t="s">
        <v>3219</v>
      </c>
      <c r="B30" s="1044"/>
      <c r="C30" s="1043" t="s">
        <v>3218</v>
      </c>
      <c r="D30" s="1042">
        <v>7833979.7199999997</v>
      </c>
      <c r="E30" s="1040">
        <v>7833979.7199999997</v>
      </c>
      <c r="F30" s="1040"/>
      <c r="G30" s="1040">
        <v>7833979.7199999997</v>
      </c>
      <c r="H30" s="1040"/>
      <c r="I30" s="1062" t="s">
        <v>3167</v>
      </c>
      <c r="J30" s="1062" t="s">
        <v>3167</v>
      </c>
      <c r="K30" s="1061" t="s">
        <v>3167</v>
      </c>
      <c r="L30" s="1062" t="s">
        <v>3167</v>
      </c>
      <c r="M30" s="1061" t="s">
        <v>3167</v>
      </c>
      <c r="N30" s="1061" t="s">
        <v>3167</v>
      </c>
      <c r="O30" s="1061" t="s">
        <v>3196</v>
      </c>
      <c r="P30" s="1042">
        <v>2385139.39</v>
      </c>
      <c r="Q30" s="1042"/>
      <c r="R30" s="1040">
        <v>2385139.39</v>
      </c>
      <c r="S30" s="1040"/>
      <c r="T30" s="1040"/>
      <c r="U30" s="1040">
        <v>2385139.39</v>
      </c>
      <c r="V30" s="1041"/>
      <c r="W30" s="1040">
        <v>10219119.109999999</v>
      </c>
      <c r="X30" s="1040">
        <v>10219119.109999999</v>
      </c>
      <c r="Y30" s="1040"/>
      <c r="Z30" s="1040">
        <v>10219119.109999999</v>
      </c>
      <c r="AA30" s="1039"/>
    </row>
    <row r="31" spans="1:27" ht="15" x14ac:dyDescent="0.25">
      <c r="A31" s="1063" t="s">
        <v>3217</v>
      </c>
      <c r="B31" s="1044"/>
      <c r="C31" s="1043" t="s">
        <v>2284</v>
      </c>
      <c r="D31" s="1040">
        <v>1521772738.76</v>
      </c>
      <c r="E31" s="1040">
        <v>1521772738.76</v>
      </c>
      <c r="F31" s="1040"/>
      <c r="G31" s="1040">
        <v>1521772738.76</v>
      </c>
      <c r="H31" s="1040"/>
      <c r="I31" s="1061">
        <v>466199173.22000003</v>
      </c>
      <c r="J31" s="1061"/>
      <c r="K31" s="1061">
        <v>466199173.22000003</v>
      </c>
      <c r="L31" s="1061"/>
      <c r="M31" s="1061"/>
      <c r="N31" s="1061">
        <v>466199173.22000003</v>
      </c>
      <c r="O31" s="1095"/>
      <c r="P31" s="1094">
        <v>719013242.53999996</v>
      </c>
      <c r="Q31" s="1040"/>
      <c r="R31" s="1040">
        <v>719013242.53999996</v>
      </c>
      <c r="S31" s="1040"/>
      <c r="T31" s="1040"/>
      <c r="U31" s="1040">
        <v>719013242.53999996</v>
      </c>
      <c r="V31" s="1040"/>
      <c r="W31" s="1040">
        <v>1268958669.4400001</v>
      </c>
      <c r="X31" s="1040">
        <v>1268958669.4400001</v>
      </c>
      <c r="Y31" s="1040"/>
      <c r="Z31" s="1040">
        <v>1268958669.4400001</v>
      </c>
      <c r="AA31" s="1039"/>
    </row>
    <row r="32" spans="1:27" ht="15.75" thickBot="1" x14ac:dyDescent="0.3">
      <c r="A32" s="1093" t="s">
        <v>3216</v>
      </c>
      <c r="B32" s="1044"/>
      <c r="C32" s="1043" t="s">
        <v>2282</v>
      </c>
      <c r="D32" s="1090"/>
      <c r="E32" s="1090"/>
      <c r="F32" s="1091"/>
      <c r="G32" s="1091"/>
      <c r="H32" s="1091"/>
      <c r="I32" s="1090"/>
      <c r="J32" s="1090"/>
      <c r="K32" s="1090"/>
      <c r="L32" s="1090"/>
      <c r="M32" s="1090"/>
      <c r="N32" s="1090"/>
      <c r="O32" s="1089"/>
      <c r="P32" s="1092"/>
      <c r="Q32" s="1090"/>
      <c r="R32" s="1090"/>
      <c r="S32" s="1090"/>
      <c r="T32" s="1091"/>
      <c r="U32" s="1091"/>
      <c r="V32" s="1091"/>
      <c r="W32" s="1090"/>
      <c r="X32" s="1090"/>
      <c r="Y32" s="1090"/>
      <c r="Z32" s="1090"/>
      <c r="AA32" s="1089"/>
    </row>
    <row r="33" spans="1:27" ht="15" x14ac:dyDescent="0.25">
      <c r="A33" s="1088"/>
      <c r="C33" s="1087"/>
      <c r="O33" s="1086" t="s">
        <v>3215</v>
      </c>
      <c r="AA33" s="1086" t="s">
        <v>3214</v>
      </c>
    </row>
    <row r="34" spans="1:27" x14ac:dyDescent="0.2">
      <c r="A34" s="1085" t="s">
        <v>3213</v>
      </c>
      <c r="C34" s="1084" t="s">
        <v>3212</v>
      </c>
      <c r="D34" s="1083" t="s">
        <v>3211</v>
      </c>
      <c r="E34" s="1082"/>
      <c r="F34" s="1082"/>
      <c r="G34" s="1082"/>
      <c r="H34" s="1081"/>
      <c r="I34" s="1083" t="s">
        <v>3210</v>
      </c>
      <c r="J34" s="1082"/>
      <c r="K34" s="1082"/>
      <c r="L34" s="1082"/>
      <c r="M34" s="1082"/>
      <c r="N34" s="1082"/>
      <c r="O34" s="1081"/>
      <c r="P34" s="1079" t="s">
        <v>3209</v>
      </c>
      <c r="Q34" s="1078"/>
      <c r="R34" s="1078"/>
      <c r="S34" s="1078"/>
      <c r="T34" s="1078"/>
      <c r="U34" s="1078"/>
      <c r="V34" s="1080"/>
      <c r="W34" s="1079" t="s">
        <v>3208</v>
      </c>
      <c r="X34" s="1078"/>
      <c r="Y34" s="1078"/>
      <c r="Z34" s="1078"/>
      <c r="AA34" s="1078"/>
    </row>
    <row r="35" spans="1:27" ht="203.25" thickBot="1" x14ac:dyDescent="0.25">
      <c r="A35" s="1077"/>
      <c r="C35" s="1076"/>
      <c r="D35" s="662" t="s">
        <v>3202</v>
      </c>
      <c r="E35" s="662" t="s">
        <v>3201</v>
      </c>
      <c r="F35" s="662" t="s">
        <v>2524</v>
      </c>
      <c r="G35" s="662" t="s">
        <v>3200</v>
      </c>
      <c r="H35" s="662" t="s">
        <v>3207</v>
      </c>
      <c r="I35" s="662" t="s">
        <v>3202</v>
      </c>
      <c r="J35" s="662" t="s">
        <v>3205</v>
      </c>
      <c r="K35" s="662" t="s">
        <v>3201</v>
      </c>
      <c r="L35" s="662" t="s">
        <v>3203</v>
      </c>
      <c r="M35" s="662" t="s">
        <v>2524</v>
      </c>
      <c r="N35" s="662" t="s">
        <v>3206</v>
      </c>
      <c r="O35" s="662" t="s">
        <v>2519</v>
      </c>
      <c r="P35" s="662" t="s">
        <v>3202</v>
      </c>
      <c r="Q35" s="662" t="s">
        <v>3205</v>
      </c>
      <c r="R35" s="662" t="s">
        <v>3204</v>
      </c>
      <c r="S35" s="662" t="s">
        <v>3203</v>
      </c>
      <c r="T35" s="662" t="s">
        <v>2524</v>
      </c>
      <c r="U35" s="662" t="s">
        <v>3200</v>
      </c>
      <c r="V35" s="662" t="s">
        <v>2519</v>
      </c>
      <c r="W35" s="662" t="s">
        <v>3202</v>
      </c>
      <c r="X35" s="662" t="s">
        <v>3201</v>
      </c>
      <c r="Y35" s="662" t="s">
        <v>2524</v>
      </c>
      <c r="Z35" s="662" t="s">
        <v>3200</v>
      </c>
      <c r="AA35" s="662" t="s">
        <v>2519</v>
      </c>
    </row>
    <row r="36" spans="1:27" ht="13.5" thickBot="1" x14ac:dyDescent="0.25">
      <c r="A36" s="1075">
        <v>1</v>
      </c>
      <c r="C36" s="1074">
        <v>2</v>
      </c>
      <c r="D36" s="1073">
        <v>3</v>
      </c>
      <c r="E36" s="1073">
        <v>4</v>
      </c>
      <c r="F36" s="1073">
        <v>5</v>
      </c>
      <c r="G36" s="1073">
        <v>6</v>
      </c>
      <c r="H36" s="1073">
        <v>7</v>
      </c>
      <c r="I36" s="1073">
        <v>8</v>
      </c>
      <c r="J36" s="1072">
        <v>9</v>
      </c>
      <c r="K36" s="1072">
        <v>10</v>
      </c>
      <c r="L36" s="1073">
        <v>11</v>
      </c>
      <c r="M36" s="1072">
        <v>12</v>
      </c>
      <c r="N36" s="1073">
        <v>13</v>
      </c>
      <c r="O36" s="1072">
        <v>14</v>
      </c>
      <c r="P36" s="1073">
        <v>15</v>
      </c>
      <c r="Q36" s="1073">
        <v>16</v>
      </c>
      <c r="R36" s="1072">
        <v>17</v>
      </c>
      <c r="S36" s="1073">
        <v>18</v>
      </c>
      <c r="T36" s="1072">
        <v>19</v>
      </c>
      <c r="U36" s="1072">
        <v>20</v>
      </c>
      <c r="V36" s="1072">
        <v>21</v>
      </c>
      <c r="W36" s="1072">
        <v>22</v>
      </c>
      <c r="X36" s="1072">
        <v>23</v>
      </c>
      <c r="Y36" s="1072">
        <v>24</v>
      </c>
      <c r="Z36" s="1072">
        <v>25</v>
      </c>
      <c r="AA36" s="1071">
        <v>26</v>
      </c>
    </row>
    <row r="37" spans="1:27" ht="48" customHeight="1" x14ac:dyDescent="0.2">
      <c r="A37" s="1070" t="s">
        <v>3199</v>
      </c>
      <c r="C37" s="1069"/>
      <c r="D37" s="1068"/>
      <c r="E37" s="1066"/>
      <c r="F37" s="1066"/>
      <c r="G37" s="1066"/>
      <c r="H37" s="1066"/>
      <c r="I37" s="1066"/>
      <c r="J37" s="1066"/>
      <c r="K37" s="1066"/>
      <c r="L37" s="1066"/>
      <c r="M37" s="1066"/>
      <c r="N37" s="1066"/>
      <c r="O37" s="1066"/>
      <c r="P37" s="1068"/>
      <c r="Q37" s="1068"/>
      <c r="R37" s="1066"/>
      <c r="S37" s="1066"/>
      <c r="T37" s="1066"/>
      <c r="U37" s="1066"/>
      <c r="V37" s="1067"/>
      <c r="W37" s="1066"/>
      <c r="X37" s="1066"/>
      <c r="Y37" s="1066"/>
      <c r="Z37" s="1066"/>
      <c r="AA37" s="1065"/>
    </row>
    <row r="38" spans="1:27" ht="39" customHeight="1" x14ac:dyDescent="0.25">
      <c r="A38" s="1064" t="s">
        <v>3198</v>
      </c>
      <c r="B38" s="1044"/>
      <c r="C38" s="1050" t="s">
        <v>2264</v>
      </c>
      <c r="D38" s="1049"/>
      <c r="E38" s="1047"/>
      <c r="F38" s="1047"/>
      <c r="G38" s="1047"/>
      <c r="H38" s="1047"/>
      <c r="I38" s="1047"/>
      <c r="J38" s="1047"/>
      <c r="K38" s="1047"/>
      <c r="L38" s="1047"/>
      <c r="M38" s="1047"/>
      <c r="N38" s="1047"/>
      <c r="O38" s="1047"/>
      <c r="P38" s="1049"/>
      <c r="Q38" s="1049"/>
      <c r="R38" s="1047"/>
      <c r="S38" s="1047"/>
      <c r="T38" s="1047"/>
      <c r="U38" s="1047"/>
      <c r="V38" s="1048"/>
      <c r="W38" s="1047"/>
      <c r="X38" s="1047"/>
      <c r="Y38" s="1047"/>
      <c r="Z38" s="1047"/>
      <c r="AA38" s="1046"/>
    </row>
    <row r="39" spans="1:27" ht="28.5" customHeight="1" x14ac:dyDescent="0.25">
      <c r="A39" s="1063" t="s">
        <v>3197</v>
      </c>
      <c r="B39" s="1044"/>
      <c r="C39" s="1043" t="s">
        <v>2262</v>
      </c>
      <c r="D39" s="1042"/>
      <c r="E39" s="1040"/>
      <c r="F39" s="1040"/>
      <c r="G39" s="1040"/>
      <c r="H39" s="1040"/>
      <c r="I39" s="1062" t="s">
        <v>3196</v>
      </c>
      <c r="J39" s="1062" t="s">
        <v>3196</v>
      </c>
      <c r="K39" s="1061" t="s">
        <v>3196</v>
      </c>
      <c r="L39" s="1062" t="s">
        <v>3196</v>
      </c>
      <c r="M39" s="1061" t="s">
        <v>3196</v>
      </c>
      <c r="N39" s="1061" t="s">
        <v>3196</v>
      </c>
      <c r="O39" s="1061" t="s">
        <v>3196</v>
      </c>
      <c r="P39" s="1042"/>
      <c r="Q39" s="1042"/>
      <c r="R39" s="1040"/>
      <c r="S39" s="1040"/>
      <c r="T39" s="1040"/>
      <c r="U39" s="1040"/>
      <c r="V39" s="1041"/>
      <c r="W39" s="1040"/>
      <c r="X39" s="1040"/>
      <c r="Y39" s="1040"/>
      <c r="Z39" s="1040"/>
      <c r="AA39" s="1039"/>
    </row>
    <row r="40" spans="1:27" ht="29.25" customHeight="1" x14ac:dyDescent="0.25">
      <c r="A40" s="1057" t="s">
        <v>3195</v>
      </c>
      <c r="B40" s="1044"/>
      <c r="C40" s="1043" t="s">
        <v>2260</v>
      </c>
      <c r="D40" s="1042"/>
      <c r="E40" s="1040"/>
      <c r="F40" s="1040"/>
      <c r="G40" s="1040"/>
      <c r="H40" s="1040"/>
      <c r="I40" s="1040"/>
      <c r="J40" s="1040"/>
      <c r="K40" s="1040"/>
      <c r="L40" s="1040"/>
      <c r="M40" s="1040"/>
      <c r="N40" s="1040"/>
      <c r="O40" s="1040"/>
      <c r="P40" s="1042"/>
      <c r="Q40" s="1042"/>
      <c r="R40" s="1040"/>
      <c r="S40" s="1040"/>
      <c r="T40" s="1040"/>
      <c r="U40" s="1040"/>
      <c r="V40" s="1041"/>
      <c r="W40" s="1040"/>
      <c r="X40" s="1040"/>
      <c r="Y40" s="1040"/>
      <c r="Z40" s="1040"/>
      <c r="AA40" s="1039"/>
    </row>
    <row r="41" spans="1:27" ht="36" customHeight="1" x14ac:dyDescent="0.25">
      <c r="A41" s="1060" t="s">
        <v>3194</v>
      </c>
      <c r="B41" s="1044"/>
      <c r="C41" s="1050"/>
      <c r="D41" s="1054"/>
      <c r="E41" s="1052"/>
      <c r="F41" s="1052"/>
      <c r="G41" s="1052"/>
      <c r="H41" s="1052"/>
      <c r="I41" s="1052"/>
      <c r="J41" s="1052"/>
      <c r="K41" s="1052"/>
      <c r="L41" s="1052"/>
      <c r="M41" s="1052"/>
      <c r="N41" s="1052"/>
      <c r="O41" s="1052"/>
      <c r="P41" s="1054"/>
      <c r="Q41" s="1054"/>
      <c r="R41" s="1052"/>
      <c r="S41" s="1052"/>
      <c r="T41" s="1052"/>
      <c r="U41" s="1052"/>
      <c r="V41" s="1053"/>
      <c r="W41" s="1052"/>
      <c r="X41" s="1052"/>
      <c r="Y41" s="1052"/>
      <c r="Z41" s="1052"/>
      <c r="AA41" s="1051"/>
    </row>
    <row r="42" spans="1:27" ht="45" customHeight="1" x14ac:dyDescent="0.25">
      <c r="A42" s="1059" t="s">
        <v>3193</v>
      </c>
      <c r="B42" s="1044"/>
      <c r="C42" s="1050" t="s">
        <v>2256</v>
      </c>
      <c r="D42" s="1049">
        <v>299000</v>
      </c>
      <c r="E42" s="1047">
        <v>299000</v>
      </c>
      <c r="F42" s="1047"/>
      <c r="G42" s="1047">
        <v>299000</v>
      </c>
      <c r="H42" s="1047"/>
      <c r="I42" s="1047"/>
      <c r="J42" s="1047"/>
      <c r="K42" s="1047"/>
      <c r="L42" s="1047"/>
      <c r="M42" s="1047"/>
      <c r="N42" s="1047"/>
      <c r="O42" s="1047"/>
      <c r="P42" s="1049"/>
      <c r="Q42" s="1049"/>
      <c r="R42" s="1047"/>
      <c r="S42" s="1047"/>
      <c r="T42" s="1047"/>
      <c r="U42" s="1047"/>
      <c r="V42" s="1048"/>
      <c r="W42" s="1047">
        <v>299000</v>
      </c>
      <c r="X42" s="1047">
        <v>299000</v>
      </c>
      <c r="Y42" s="1047"/>
      <c r="Z42" s="1047">
        <v>299000</v>
      </c>
      <c r="AA42" s="1046"/>
    </row>
    <row r="43" spans="1:27" ht="42" customHeight="1" x14ac:dyDescent="0.25">
      <c r="A43" s="1058" t="s">
        <v>3192</v>
      </c>
      <c r="B43" s="1044"/>
      <c r="C43" s="1043" t="s">
        <v>2701</v>
      </c>
      <c r="D43" s="1042">
        <v>299000</v>
      </c>
      <c r="E43" s="1040">
        <v>299000</v>
      </c>
      <c r="F43" s="1040"/>
      <c r="G43" s="1040">
        <v>299000</v>
      </c>
      <c r="H43" s="1040"/>
      <c r="I43" s="1040"/>
      <c r="J43" s="1040"/>
      <c r="K43" s="1040"/>
      <c r="L43" s="1040"/>
      <c r="M43" s="1040"/>
      <c r="N43" s="1040"/>
      <c r="O43" s="1040"/>
      <c r="P43" s="1042"/>
      <c r="Q43" s="1042"/>
      <c r="R43" s="1040"/>
      <c r="S43" s="1040"/>
      <c r="T43" s="1040"/>
      <c r="U43" s="1040"/>
      <c r="V43" s="1041"/>
      <c r="W43" s="1040">
        <v>299000</v>
      </c>
      <c r="X43" s="1040">
        <v>299000</v>
      </c>
      <c r="Y43" s="1040"/>
      <c r="Z43" s="1040">
        <v>299000</v>
      </c>
      <c r="AA43" s="1039"/>
    </row>
    <row r="44" spans="1:27" ht="27" customHeight="1" x14ac:dyDescent="0.25">
      <c r="A44" s="1058" t="s">
        <v>3191</v>
      </c>
      <c r="B44" s="1044"/>
      <c r="C44" s="1043" t="s">
        <v>2698</v>
      </c>
      <c r="D44" s="1042"/>
      <c r="E44" s="1040"/>
      <c r="F44" s="1040"/>
      <c r="G44" s="1040"/>
      <c r="H44" s="1040"/>
      <c r="I44" s="1040"/>
      <c r="J44" s="1040"/>
      <c r="K44" s="1040"/>
      <c r="L44" s="1040"/>
      <c r="M44" s="1040"/>
      <c r="N44" s="1040"/>
      <c r="O44" s="1040"/>
      <c r="P44" s="1042"/>
      <c r="Q44" s="1042"/>
      <c r="R44" s="1040"/>
      <c r="S44" s="1040"/>
      <c r="T44" s="1040"/>
      <c r="U44" s="1040"/>
      <c r="V44" s="1041"/>
      <c r="W44" s="1040"/>
      <c r="X44" s="1040"/>
      <c r="Y44" s="1040"/>
      <c r="Z44" s="1040"/>
      <c r="AA44" s="1039"/>
    </row>
    <row r="45" spans="1:27" ht="40.5" customHeight="1" x14ac:dyDescent="0.25">
      <c r="A45" s="1058" t="s">
        <v>3190</v>
      </c>
      <c r="B45" s="1044"/>
      <c r="C45" s="1043" t="s">
        <v>2696</v>
      </c>
      <c r="D45" s="1042"/>
      <c r="E45" s="1040"/>
      <c r="F45" s="1040"/>
      <c r="G45" s="1040"/>
      <c r="H45" s="1040"/>
      <c r="I45" s="1040"/>
      <c r="J45" s="1040"/>
      <c r="K45" s="1040"/>
      <c r="L45" s="1040"/>
      <c r="M45" s="1040"/>
      <c r="N45" s="1040"/>
      <c r="O45" s="1040"/>
      <c r="P45" s="1042"/>
      <c r="Q45" s="1042"/>
      <c r="R45" s="1040"/>
      <c r="S45" s="1040"/>
      <c r="T45" s="1040"/>
      <c r="U45" s="1040"/>
      <c r="V45" s="1041"/>
      <c r="W45" s="1040"/>
      <c r="X45" s="1040"/>
      <c r="Y45" s="1040"/>
      <c r="Z45" s="1040"/>
      <c r="AA45" s="1039"/>
    </row>
    <row r="46" spans="1:27" ht="44.25" customHeight="1" x14ac:dyDescent="0.25">
      <c r="A46" s="1057" t="s">
        <v>3189</v>
      </c>
      <c r="B46" s="1044"/>
      <c r="C46" s="1043" t="s">
        <v>2253</v>
      </c>
      <c r="D46" s="1042"/>
      <c r="E46" s="1040"/>
      <c r="F46" s="1040"/>
      <c r="G46" s="1040"/>
      <c r="H46" s="1040"/>
      <c r="I46" s="1040"/>
      <c r="J46" s="1040"/>
      <c r="K46" s="1040"/>
      <c r="L46" s="1040"/>
      <c r="M46" s="1040"/>
      <c r="N46" s="1040"/>
      <c r="O46" s="1040"/>
      <c r="P46" s="1042"/>
      <c r="Q46" s="1042"/>
      <c r="R46" s="1040"/>
      <c r="S46" s="1040"/>
      <c r="T46" s="1040"/>
      <c r="U46" s="1040"/>
      <c r="V46" s="1041"/>
      <c r="W46" s="1040"/>
      <c r="X46" s="1040"/>
      <c r="Y46" s="1040"/>
      <c r="Z46" s="1040"/>
      <c r="AA46" s="1039"/>
    </row>
    <row r="47" spans="1:27" ht="15" x14ac:dyDescent="0.25">
      <c r="A47" s="1056" t="s">
        <v>3188</v>
      </c>
      <c r="B47" s="1044"/>
      <c r="C47" s="1055"/>
      <c r="D47" s="1054"/>
      <c r="E47" s="1052"/>
      <c r="F47" s="1052"/>
      <c r="G47" s="1052"/>
      <c r="H47" s="1052"/>
      <c r="I47" s="1052"/>
      <c r="J47" s="1052"/>
      <c r="K47" s="1052"/>
      <c r="L47" s="1052"/>
      <c r="M47" s="1052"/>
      <c r="N47" s="1052"/>
      <c r="O47" s="1052"/>
      <c r="P47" s="1054"/>
      <c r="Q47" s="1054"/>
      <c r="R47" s="1052"/>
      <c r="S47" s="1052"/>
      <c r="T47" s="1052"/>
      <c r="U47" s="1052"/>
      <c r="V47" s="1053"/>
      <c r="W47" s="1052"/>
      <c r="X47" s="1052"/>
      <c r="Y47" s="1052"/>
      <c r="Z47" s="1052"/>
      <c r="AA47" s="1051"/>
    </row>
    <row r="48" spans="1:27" ht="15" x14ac:dyDescent="0.25">
      <c r="A48" s="1045" t="s">
        <v>3187</v>
      </c>
      <c r="B48" s="1044"/>
      <c r="C48" s="1050" t="s">
        <v>2224</v>
      </c>
      <c r="D48" s="1049">
        <v>10513306.49</v>
      </c>
      <c r="E48" s="1047">
        <v>10513306.49</v>
      </c>
      <c r="F48" s="1047"/>
      <c r="G48" s="1047">
        <v>10513306.49</v>
      </c>
      <c r="H48" s="1047"/>
      <c r="I48" s="1047">
        <v>38021412.189999998</v>
      </c>
      <c r="J48" s="1047"/>
      <c r="K48" s="1047">
        <v>38021412.189999998</v>
      </c>
      <c r="L48" s="1047"/>
      <c r="M48" s="1047"/>
      <c r="N48" s="1047">
        <v>38021412.189999998</v>
      </c>
      <c r="O48" s="1047"/>
      <c r="P48" s="1049">
        <v>37381217.979999997</v>
      </c>
      <c r="Q48" s="1049"/>
      <c r="R48" s="1047">
        <v>37381217.979999997</v>
      </c>
      <c r="S48" s="1047"/>
      <c r="T48" s="1047"/>
      <c r="U48" s="1047">
        <v>37381217.979999997</v>
      </c>
      <c r="V48" s="1048"/>
      <c r="W48" s="1047">
        <v>11153500.699999999</v>
      </c>
      <c r="X48" s="1047">
        <v>11153500.699999999</v>
      </c>
      <c r="Y48" s="1047"/>
      <c r="Z48" s="1047">
        <v>11153500.699999999</v>
      </c>
      <c r="AA48" s="1046"/>
    </row>
    <row r="49" spans="1:27" ht="15" x14ac:dyDescent="0.25">
      <c r="A49" s="1045" t="s">
        <v>3186</v>
      </c>
      <c r="B49" s="1044"/>
      <c r="C49" s="1043" t="s">
        <v>2201</v>
      </c>
      <c r="D49" s="1042"/>
      <c r="E49" s="1040"/>
      <c r="F49" s="1040"/>
      <c r="G49" s="1040"/>
      <c r="H49" s="1040"/>
      <c r="I49" s="1040"/>
      <c r="J49" s="1040"/>
      <c r="K49" s="1040"/>
      <c r="L49" s="1040"/>
      <c r="M49" s="1040"/>
      <c r="N49" s="1040"/>
      <c r="O49" s="1040"/>
      <c r="P49" s="1042"/>
      <c r="Q49" s="1042"/>
      <c r="R49" s="1040"/>
      <c r="S49" s="1040"/>
      <c r="T49" s="1040"/>
      <c r="U49" s="1040"/>
      <c r="V49" s="1041"/>
      <c r="W49" s="1040"/>
      <c r="X49" s="1040"/>
      <c r="Y49" s="1040"/>
      <c r="Z49" s="1040"/>
      <c r="AA49" s="1039"/>
    </row>
    <row r="50" spans="1:27" ht="15.75" thickBot="1" x14ac:dyDescent="0.3">
      <c r="A50" s="1038" t="s">
        <v>3185</v>
      </c>
      <c r="B50" s="1037"/>
      <c r="C50" s="1036" t="s">
        <v>2356</v>
      </c>
      <c r="D50" s="1035"/>
      <c r="E50" s="1033"/>
      <c r="F50" s="1033"/>
      <c r="G50" s="1033"/>
      <c r="H50" s="1033"/>
      <c r="I50" s="1033"/>
      <c r="J50" s="1033"/>
      <c r="K50" s="1033"/>
      <c r="L50" s="1033"/>
      <c r="M50" s="1033"/>
      <c r="N50" s="1033"/>
      <c r="O50" s="1033"/>
      <c r="P50" s="1035"/>
      <c r="Q50" s="1035"/>
      <c r="R50" s="1033"/>
      <c r="S50" s="1033"/>
      <c r="T50" s="1033"/>
      <c r="U50" s="1033"/>
      <c r="V50" s="1034"/>
      <c r="W50" s="1033"/>
      <c r="X50" s="1033"/>
      <c r="Y50" s="1033"/>
      <c r="Z50" s="1033"/>
      <c r="AA50" s="1032"/>
    </row>
  </sheetData>
  <mergeCells count="12">
    <mergeCell ref="P9:V9"/>
    <mergeCell ref="W9:AA9"/>
    <mergeCell ref="A9:A10"/>
    <mergeCell ref="C9:C10"/>
    <mergeCell ref="D9:H9"/>
    <mergeCell ref="I9:O9"/>
    <mergeCell ref="A34:A35"/>
    <mergeCell ref="P34:V34"/>
    <mergeCell ref="W34:AA34"/>
    <mergeCell ref="C34:C35"/>
    <mergeCell ref="D34:H34"/>
    <mergeCell ref="I34:O34"/>
  </mergeCells>
  <pageMargins left="0" right="0" top="0.94488188976377963" bottom="0.98425196850393704" header="0.39370078740157483" footer="0.51181102362204722"/>
  <pageSetup paperSize="9" scale="60" pageOrder="overThenDown" orientation="landscape" r:id="rId1"/>
  <headerFooter alignWithMargins="0"/>
  <rowBreaks count="1" manualBreakCount="1">
    <brk id="32" max="16383" man="1"/>
  </rowBreaks>
  <colBreaks count="1" manualBreakCount="1">
    <brk id="15" max="1048575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"/>
  <sheetViews>
    <sheetView view="pageBreakPreview" topLeftCell="A16" zoomScaleNormal="75" zoomScaleSheetLayoutView="100" workbookViewId="0">
      <selection activeCell="E23" sqref="E23"/>
    </sheetView>
  </sheetViews>
  <sheetFormatPr defaultRowHeight="12.75" x14ac:dyDescent="0.2"/>
  <cols>
    <col min="1" max="1" width="34" customWidth="1"/>
    <col min="2" max="2" width="17" hidden="1" customWidth="1"/>
    <col min="3" max="3" width="5.42578125" customWidth="1"/>
    <col min="4" max="5" width="16.28515625" customWidth="1"/>
    <col min="6" max="6" width="10.42578125" customWidth="1"/>
    <col min="7" max="7" width="15.7109375" customWidth="1"/>
    <col min="8" max="8" width="9.28515625" customWidth="1"/>
    <col min="9" max="9" width="15.28515625" customWidth="1"/>
    <col min="10" max="10" width="13.42578125" customWidth="1"/>
    <col min="11" max="11" width="15.140625" customWidth="1"/>
    <col min="12" max="12" width="12.28515625" customWidth="1"/>
    <col min="13" max="13" width="11" customWidth="1"/>
    <col min="14" max="14" width="13.7109375" customWidth="1"/>
    <col min="15" max="15" width="8.5703125" customWidth="1"/>
    <col min="16" max="16" width="15.5703125" customWidth="1"/>
    <col min="17" max="17" width="12.5703125" customWidth="1"/>
    <col min="18" max="18" width="15" customWidth="1"/>
    <col min="19" max="19" width="11.140625" customWidth="1"/>
    <col min="20" max="20" width="10.140625" customWidth="1"/>
    <col min="21" max="21" width="16.140625" customWidth="1"/>
    <col min="22" max="22" width="11.140625" customWidth="1"/>
    <col min="23" max="23" width="17" customWidth="1"/>
    <col min="24" max="24" width="15.28515625" customWidth="1"/>
    <col min="25" max="25" width="9" customWidth="1"/>
    <col min="26" max="26" width="16.7109375" customWidth="1"/>
    <col min="27" max="27" width="9.5703125" customWidth="1"/>
  </cols>
  <sheetData>
    <row r="1" spans="1:27" x14ac:dyDescent="0.2">
      <c r="A1" s="159"/>
      <c r="B1" s="159"/>
      <c r="D1" s="74"/>
      <c r="E1" s="1120" t="s">
        <v>1155</v>
      </c>
    </row>
    <row r="2" spans="1:27" ht="13.5" x14ac:dyDescent="0.25">
      <c r="A2" s="1088"/>
      <c r="B2" s="1088"/>
      <c r="C2" s="1087"/>
      <c r="D2" s="1139"/>
      <c r="E2" s="1139"/>
      <c r="F2" s="1121"/>
      <c r="G2" s="1121"/>
      <c r="H2" s="1121"/>
      <c r="I2" s="1139"/>
      <c r="J2" s="1139"/>
      <c r="K2" s="1139"/>
      <c r="L2" s="1139"/>
      <c r="M2" s="1139"/>
      <c r="N2" s="1139"/>
      <c r="O2" s="1121"/>
      <c r="P2" s="1139"/>
      <c r="Q2" s="1139"/>
      <c r="R2" s="1139"/>
      <c r="S2" s="1139"/>
      <c r="T2" s="1121"/>
      <c r="U2" s="1121"/>
      <c r="V2" s="1121"/>
      <c r="W2" s="1139"/>
      <c r="X2" s="1139"/>
      <c r="Y2" s="1139"/>
      <c r="Z2" s="1139"/>
      <c r="AA2" s="1139"/>
    </row>
    <row r="3" spans="1:27" ht="15" x14ac:dyDescent="0.25">
      <c r="A3" s="1088"/>
      <c r="B3" s="1088"/>
      <c r="D3" s="1114" t="s">
        <v>3267</v>
      </c>
      <c r="E3" s="1137"/>
      <c r="F3" s="1138"/>
      <c r="G3" s="1138"/>
      <c r="H3" s="1138"/>
      <c r="I3" s="1137"/>
      <c r="J3" s="1137"/>
      <c r="K3" s="1137"/>
      <c r="L3" s="1137"/>
      <c r="M3" s="1137"/>
      <c r="O3" s="1086" t="s">
        <v>3266</v>
      </c>
      <c r="P3" s="1137"/>
      <c r="Q3" s="1137"/>
      <c r="R3" s="1137"/>
      <c r="S3" s="1137"/>
      <c r="T3" s="1138"/>
      <c r="U3" s="1138"/>
      <c r="V3" s="1138"/>
      <c r="W3" s="1137"/>
      <c r="X3" s="1137"/>
      <c r="Y3" s="1136"/>
      <c r="AA3" s="1086" t="s">
        <v>3265</v>
      </c>
    </row>
    <row r="4" spans="1:27" ht="13.5" x14ac:dyDescent="0.25">
      <c r="A4" s="1045"/>
      <c r="B4" s="1045"/>
      <c r="C4" s="1135"/>
      <c r="D4" s="1133"/>
      <c r="E4" s="1133"/>
      <c r="F4" s="1134"/>
      <c r="G4" s="1134"/>
      <c r="H4" s="1134"/>
      <c r="I4" s="1133"/>
      <c r="J4" s="1133"/>
      <c r="K4" s="1133"/>
      <c r="L4" s="1133"/>
      <c r="M4" s="1133"/>
      <c r="N4" s="1133"/>
      <c r="O4" s="1133"/>
      <c r="P4" s="1133"/>
      <c r="Q4" s="1133"/>
      <c r="R4" s="1133"/>
      <c r="S4" s="1133"/>
      <c r="T4" s="1134"/>
      <c r="U4" s="1134"/>
      <c r="V4" s="1134"/>
      <c r="W4" s="1133"/>
      <c r="X4" s="1133"/>
      <c r="Y4" s="1133"/>
      <c r="Z4" s="1133"/>
      <c r="AA4" s="1133"/>
    </row>
    <row r="5" spans="1:27" ht="12.75" customHeight="1" x14ac:dyDescent="0.2">
      <c r="A5" s="1085" t="s">
        <v>3213</v>
      </c>
      <c r="B5" s="1113"/>
      <c r="C5" s="1084" t="s">
        <v>3212</v>
      </c>
      <c r="D5" s="1083" t="s">
        <v>3211</v>
      </c>
      <c r="E5" s="1082"/>
      <c r="F5" s="1082"/>
      <c r="G5" s="1082"/>
      <c r="H5" s="1081"/>
      <c r="I5" s="1083" t="s">
        <v>3210</v>
      </c>
      <c r="J5" s="1082"/>
      <c r="K5" s="1082"/>
      <c r="L5" s="1082"/>
      <c r="M5" s="1082"/>
      <c r="N5" s="1082"/>
      <c r="O5" s="1081"/>
      <c r="P5" s="1079" t="s">
        <v>3209</v>
      </c>
      <c r="Q5" s="1078"/>
      <c r="R5" s="1078"/>
      <c r="S5" s="1078"/>
      <c r="T5" s="1078"/>
      <c r="U5" s="1078"/>
      <c r="V5" s="1080"/>
      <c r="W5" s="1079" t="s">
        <v>3208</v>
      </c>
      <c r="X5" s="1078"/>
      <c r="Y5" s="1078"/>
      <c r="Z5" s="1078"/>
      <c r="AA5" s="1078"/>
    </row>
    <row r="6" spans="1:27" ht="176.25" customHeight="1" x14ac:dyDescent="0.2">
      <c r="A6" s="1077"/>
      <c r="B6" s="1112"/>
      <c r="C6" s="1111"/>
      <c r="D6" s="1110" t="s">
        <v>3202</v>
      </c>
      <c r="E6" s="1110" t="s">
        <v>3201</v>
      </c>
      <c r="F6" s="1110" t="s">
        <v>2524</v>
      </c>
      <c r="G6" s="1110" t="s">
        <v>3200</v>
      </c>
      <c r="H6" s="1110" t="s">
        <v>3207</v>
      </c>
      <c r="I6" s="1110" t="s">
        <v>3202</v>
      </c>
      <c r="J6" s="1110" t="s">
        <v>3205</v>
      </c>
      <c r="K6" s="1110" t="s">
        <v>3201</v>
      </c>
      <c r="L6" s="1110" t="s">
        <v>3203</v>
      </c>
      <c r="M6" s="1110" t="s">
        <v>2524</v>
      </c>
      <c r="N6" s="1110" t="s">
        <v>3206</v>
      </c>
      <c r="O6" s="1110" t="s">
        <v>2519</v>
      </c>
      <c r="P6" s="1110" t="s">
        <v>3202</v>
      </c>
      <c r="Q6" s="1110" t="s">
        <v>3205</v>
      </c>
      <c r="R6" s="1110" t="s">
        <v>3204</v>
      </c>
      <c r="S6" s="1110" t="s">
        <v>3203</v>
      </c>
      <c r="T6" s="1110" t="s">
        <v>2524</v>
      </c>
      <c r="U6" s="1110" t="s">
        <v>3200</v>
      </c>
      <c r="V6" s="1110" t="s">
        <v>2519</v>
      </c>
      <c r="W6" s="1110" t="s">
        <v>3202</v>
      </c>
      <c r="X6" s="1110" t="s">
        <v>3201</v>
      </c>
      <c r="Y6" s="1110" t="s">
        <v>2524</v>
      </c>
      <c r="Z6" s="1110" t="s">
        <v>3200</v>
      </c>
      <c r="AA6" s="1110" t="s">
        <v>2519</v>
      </c>
    </row>
    <row r="7" spans="1:27" ht="13.5" thickBot="1" x14ac:dyDescent="0.25">
      <c r="A7" s="1075">
        <v>1</v>
      </c>
      <c r="B7" s="1132"/>
      <c r="C7" s="1131">
        <v>2</v>
      </c>
      <c r="D7" s="1107">
        <v>3</v>
      </c>
      <c r="E7" s="1107">
        <v>4</v>
      </c>
      <c r="F7" s="1107">
        <v>5</v>
      </c>
      <c r="G7" s="1107">
        <v>6</v>
      </c>
      <c r="H7" s="1107">
        <v>7</v>
      </c>
      <c r="I7" s="1107">
        <v>8</v>
      </c>
      <c r="J7" s="1106">
        <v>9</v>
      </c>
      <c r="K7" s="1106">
        <v>10</v>
      </c>
      <c r="L7" s="1109">
        <v>11</v>
      </c>
      <c r="M7" s="1108">
        <v>12</v>
      </c>
      <c r="N7" s="1109">
        <v>13</v>
      </c>
      <c r="O7" s="1108">
        <v>14</v>
      </c>
      <c r="P7" s="1107">
        <v>15</v>
      </c>
      <c r="Q7" s="1107">
        <v>16</v>
      </c>
      <c r="R7" s="1106">
        <v>17</v>
      </c>
      <c r="S7" s="1107">
        <v>18</v>
      </c>
      <c r="T7" s="1106">
        <v>19</v>
      </c>
      <c r="U7" s="1106">
        <v>20</v>
      </c>
      <c r="V7" s="1106">
        <v>21</v>
      </c>
      <c r="W7" s="1106">
        <v>22</v>
      </c>
      <c r="X7" s="1106">
        <v>23</v>
      </c>
      <c r="Y7" s="1106">
        <v>24</v>
      </c>
      <c r="Z7" s="1106">
        <v>25</v>
      </c>
      <c r="AA7" s="1106">
        <v>26</v>
      </c>
    </row>
    <row r="8" spans="1:27" ht="30" customHeight="1" x14ac:dyDescent="0.2">
      <c r="A8" s="1130" t="s">
        <v>3264</v>
      </c>
      <c r="C8" s="1050"/>
      <c r="D8" s="1049"/>
      <c r="E8" s="1047"/>
      <c r="F8" s="1047"/>
      <c r="G8" s="1047"/>
      <c r="H8" s="1047"/>
      <c r="I8" s="1047"/>
      <c r="J8" s="1047"/>
      <c r="K8" s="1047"/>
      <c r="L8" s="1047"/>
      <c r="M8" s="1047"/>
      <c r="N8" s="1047"/>
      <c r="O8" s="1047"/>
      <c r="P8" s="1049"/>
      <c r="Q8" s="1049"/>
      <c r="R8" s="1047"/>
      <c r="S8" s="1047"/>
      <c r="T8" s="1047"/>
      <c r="U8" s="1047"/>
      <c r="V8" s="1048"/>
      <c r="W8" s="1047"/>
      <c r="X8" s="1047"/>
      <c r="Y8" s="1047"/>
      <c r="Z8" s="1047"/>
      <c r="AA8" s="1046"/>
    </row>
    <row r="9" spans="1:27" ht="50.25" customHeight="1" x14ac:dyDescent="0.25">
      <c r="A9" s="1093" t="s">
        <v>3263</v>
      </c>
      <c r="B9" s="1044"/>
      <c r="C9" s="1043" t="s">
        <v>2187</v>
      </c>
      <c r="D9" s="1042">
        <v>1093206482.27</v>
      </c>
      <c r="E9" s="1040">
        <v>1093206482.27</v>
      </c>
      <c r="F9" s="1040"/>
      <c r="G9" s="1040">
        <v>1093206482.27</v>
      </c>
      <c r="H9" s="1040"/>
      <c r="I9" s="1040">
        <v>771086954.60000002</v>
      </c>
      <c r="J9" s="1040"/>
      <c r="K9" s="1040">
        <v>771086954.60000002</v>
      </c>
      <c r="L9" s="1040"/>
      <c r="M9" s="1040"/>
      <c r="N9" s="1040">
        <v>771086954.60000002</v>
      </c>
      <c r="O9" s="1040"/>
      <c r="P9" s="1042">
        <v>767000441.12</v>
      </c>
      <c r="Q9" s="1042"/>
      <c r="R9" s="1040">
        <v>767000441.12</v>
      </c>
      <c r="S9" s="1040"/>
      <c r="T9" s="1040"/>
      <c r="U9" s="1040">
        <v>767000441.12</v>
      </c>
      <c r="V9" s="1041"/>
      <c r="W9" s="1040">
        <v>1097292995.75</v>
      </c>
      <c r="X9" s="1040">
        <v>1097292995.75</v>
      </c>
      <c r="Y9" s="1040"/>
      <c r="Z9" s="1040">
        <v>1097292995.75</v>
      </c>
      <c r="AA9" s="1039"/>
    </row>
    <row r="10" spans="1:27" ht="45.75" customHeight="1" x14ac:dyDescent="0.25">
      <c r="A10" s="1093" t="s">
        <v>3262</v>
      </c>
      <c r="B10" s="1044"/>
      <c r="C10" s="1043" t="s">
        <v>2185</v>
      </c>
      <c r="D10" s="1042">
        <v>100926404.79000001</v>
      </c>
      <c r="E10" s="1040">
        <v>100926404.79000001</v>
      </c>
      <c r="F10" s="1040"/>
      <c r="G10" s="1040">
        <v>100926404.79000001</v>
      </c>
      <c r="H10" s="1040"/>
      <c r="I10" s="1062" t="s">
        <v>3196</v>
      </c>
      <c r="J10" s="1062" t="s">
        <v>3196</v>
      </c>
      <c r="K10" s="1061" t="s">
        <v>3196</v>
      </c>
      <c r="L10" s="1062" t="s">
        <v>3196</v>
      </c>
      <c r="M10" s="1061" t="s">
        <v>3196</v>
      </c>
      <c r="N10" s="1061" t="s">
        <v>3196</v>
      </c>
      <c r="O10" s="1061" t="s">
        <v>3196</v>
      </c>
      <c r="P10" s="1042">
        <v>28128917.489999998</v>
      </c>
      <c r="Q10" s="1042"/>
      <c r="R10" s="1040">
        <v>28128917.489999998</v>
      </c>
      <c r="S10" s="1040"/>
      <c r="T10" s="1040"/>
      <c r="U10" s="1040">
        <v>28128917.489999998</v>
      </c>
      <c r="V10" s="1041"/>
      <c r="W10" s="1040">
        <v>129055322.28</v>
      </c>
      <c r="X10" s="1040">
        <v>129055322.28</v>
      </c>
      <c r="Y10" s="1040"/>
      <c r="Z10" s="1040">
        <v>129055322.28</v>
      </c>
      <c r="AA10" s="1039"/>
    </row>
    <row r="11" spans="1:27" ht="34.5" customHeight="1" x14ac:dyDescent="0.25">
      <c r="A11" s="1129" t="s">
        <v>3261</v>
      </c>
      <c r="B11" s="1044"/>
      <c r="C11" s="1043"/>
      <c r="D11" s="1042"/>
      <c r="E11" s="1040"/>
      <c r="F11" s="1040"/>
      <c r="G11" s="1040"/>
      <c r="H11" s="1040"/>
      <c r="I11" s="1040"/>
      <c r="J11" s="1040"/>
      <c r="K11" s="1040"/>
      <c r="L11" s="1040"/>
      <c r="M11" s="1040"/>
      <c r="N11" s="1040"/>
      <c r="O11" s="1040"/>
      <c r="P11" s="1042"/>
      <c r="Q11" s="1042"/>
      <c r="R11" s="1040"/>
      <c r="S11" s="1040"/>
      <c r="T11" s="1040"/>
      <c r="U11" s="1040"/>
      <c r="V11" s="1041"/>
      <c r="W11" s="1040"/>
      <c r="X11" s="1040"/>
      <c r="Y11" s="1040"/>
      <c r="Z11" s="1040"/>
      <c r="AA11" s="1039"/>
    </row>
    <row r="12" spans="1:27" ht="39.75" customHeight="1" x14ac:dyDescent="0.25">
      <c r="A12" s="1057" t="s">
        <v>3260</v>
      </c>
      <c r="B12" s="1044"/>
      <c r="C12" s="1043" t="s">
        <v>2612</v>
      </c>
      <c r="D12" s="1042">
        <v>5261521.0599999996</v>
      </c>
      <c r="E12" s="1040">
        <v>5261521.0599999996</v>
      </c>
      <c r="F12" s="1040"/>
      <c r="G12" s="1040">
        <v>5261521.0599999996</v>
      </c>
      <c r="H12" s="1040"/>
      <c r="I12" s="1040">
        <v>50316378.600000001</v>
      </c>
      <c r="J12" s="1040"/>
      <c r="K12" s="1040">
        <v>50316378.600000001</v>
      </c>
      <c r="L12" s="1040"/>
      <c r="M12" s="1040"/>
      <c r="N12" s="1040">
        <v>50316378.600000001</v>
      </c>
      <c r="O12" s="1040"/>
      <c r="P12" s="1042">
        <v>45007395.420000002</v>
      </c>
      <c r="Q12" s="1042"/>
      <c r="R12" s="1040">
        <v>45007395.420000002</v>
      </c>
      <c r="S12" s="1040"/>
      <c r="T12" s="1040"/>
      <c r="U12" s="1040">
        <v>45007395.420000002</v>
      </c>
      <c r="V12" s="1041"/>
      <c r="W12" s="1040">
        <v>10570504.24</v>
      </c>
      <c r="X12" s="1040">
        <v>10570504.24</v>
      </c>
      <c r="Y12" s="1040"/>
      <c r="Z12" s="1040">
        <v>10570504.24</v>
      </c>
      <c r="AA12" s="1039"/>
    </row>
    <row r="13" spans="1:27" ht="40.5" customHeight="1" x14ac:dyDescent="0.25">
      <c r="A13" s="1093" t="s">
        <v>3259</v>
      </c>
      <c r="B13" s="1044"/>
      <c r="C13" s="1043" t="s">
        <v>2179</v>
      </c>
      <c r="D13" s="1042">
        <v>3629216.11</v>
      </c>
      <c r="E13" s="1040">
        <v>3629216.11</v>
      </c>
      <c r="F13" s="1040"/>
      <c r="G13" s="1040">
        <v>3629216.11</v>
      </c>
      <c r="H13" s="1040"/>
      <c r="I13" s="1062" t="s">
        <v>3196</v>
      </c>
      <c r="J13" s="1062" t="s">
        <v>3196</v>
      </c>
      <c r="K13" s="1061" t="s">
        <v>3196</v>
      </c>
      <c r="L13" s="1062" t="s">
        <v>3196</v>
      </c>
      <c r="M13" s="1061" t="s">
        <v>3196</v>
      </c>
      <c r="N13" s="1061" t="s">
        <v>3196</v>
      </c>
      <c r="O13" s="1061" t="s">
        <v>3196</v>
      </c>
      <c r="P13" s="1042">
        <v>-2335420.87</v>
      </c>
      <c r="Q13" s="1042"/>
      <c r="R13" s="1040">
        <v>-2335420.87</v>
      </c>
      <c r="S13" s="1040"/>
      <c r="T13" s="1040"/>
      <c r="U13" s="1040">
        <v>-2335420.87</v>
      </c>
      <c r="V13" s="1041"/>
      <c r="W13" s="1040">
        <v>1293795.24</v>
      </c>
      <c r="X13" s="1040">
        <v>1293795.24</v>
      </c>
      <c r="Y13" s="1040"/>
      <c r="Z13" s="1040">
        <v>1293795.24</v>
      </c>
      <c r="AA13" s="1039"/>
    </row>
    <row r="14" spans="1:27" ht="39" customHeight="1" x14ac:dyDescent="0.25">
      <c r="A14" s="1093" t="s">
        <v>3258</v>
      </c>
      <c r="B14" s="1044"/>
      <c r="C14" s="1043" t="s">
        <v>2602</v>
      </c>
      <c r="D14" s="1042"/>
      <c r="E14" s="1040"/>
      <c r="F14" s="1040"/>
      <c r="G14" s="1040"/>
      <c r="H14" s="1040"/>
      <c r="I14" s="1040"/>
      <c r="J14" s="1040"/>
      <c r="K14" s="1040"/>
      <c r="L14" s="1040"/>
      <c r="M14" s="1040"/>
      <c r="N14" s="1040"/>
      <c r="O14" s="1040"/>
      <c r="P14" s="1042"/>
      <c r="Q14" s="1042"/>
      <c r="R14" s="1040"/>
      <c r="S14" s="1040"/>
      <c r="T14" s="1040"/>
      <c r="U14" s="1040"/>
      <c r="V14" s="1041"/>
      <c r="W14" s="1040"/>
      <c r="X14" s="1040"/>
      <c r="Y14" s="1040"/>
      <c r="Z14" s="1040"/>
      <c r="AA14" s="1039"/>
    </row>
    <row r="15" spans="1:27" ht="50.25" customHeight="1" x14ac:dyDescent="0.25">
      <c r="A15" s="1128" t="s">
        <v>3257</v>
      </c>
      <c r="B15" s="1044"/>
      <c r="C15" s="1043"/>
      <c r="D15" s="1042"/>
      <c r="E15" s="1040"/>
      <c r="F15" s="1040"/>
      <c r="G15" s="1040"/>
      <c r="H15" s="1040"/>
      <c r="I15" s="1040"/>
      <c r="J15" s="1040"/>
      <c r="K15" s="1040"/>
      <c r="L15" s="1040"/>
      <c r="M15" s="1040"/>
      <c r="N15" s="1040"/>
      <c r="O15" s="1040"/>
      <c r="P15" s="1042"/>
      <c r="Q15" s="1042"/>
      <c r="R15" s="1040"/>
      <c r="S15" s="1040"/>
      <c r="T15" s="1040"/>
      <c r="U15" s="1040"/>
      <c r="V15" s="1041"/>
      <c r="W15" s="1040"/>
      <c r="X15" s="1040"/>
      <c r="Y15" s="1040"/>
      <c r="Z15" s="1040"/>
      <c r="AA15" s="1039"/>
    </row>
    <row r="16" spans="1:27" ht="43.5" customHeight="1" x14ac:dyDescent="0.25">
      <c r="A16" s="1127" t="s">
        <v>3256</v>
      </c>
      <c r="B16" s="1044"/>
      <c r="C16" s="1050" t="s">
        <v>2592</v>
      </c>
      <c r="D16" s="1049"/>
      <c r="E16" s="1047"/>
      <c r="F16" s="1047"/>
      <c r="G16" s="1047"/>
      <c r="H16" s="1047"/>
      <c r="I16" s="1047"/>
      <c r="J16" s="1047"/>
      <c r="K16" s="1047"/>
      <c r="L16" s="1047"/>
      <c r="M16" s="1047"/>
      <c r="N16" s="1047"/>
      <c r="O16" s="1047"/>
      <c r="P16" s="1049"/>
      <c r="Q16" s="1049"/>
      <c r="R16" s="1047"/>
      <c r="S16" s="1047"/>
      <c r="T16" s="1047"/>
      <c r="U16" s="1047"/>
      <c r="V16" s="1048"/>
      <c r="W16" s="1047"/>
      <c r="X16" s="1047"/>
      <c r="Y16" s="1047"/>
      <c r="Z16" s="1047"/>
      <c r="AA16" s="1046"/>
    </row>
    <row r="17" spans="1:27" ht="40.5" customHeight="1" x14ac:dyDescent="0.25">
      <c r="A17" s="1093" t="s">
        <v>3255</v>
      </c>
      <c r="B17" s="1044"/>
      <c r="C17" s="1043" t="s">
        <v>2614</v>
      </c>
      <c r="D17" s="1042"/>
      <c r="E17" s="1040"/>
      <c r="F17" s="1040"/>
      <c r="G17" s="1040"/>
      <c r="H17" s="1040"/>
      <c r="I17" s="1062" t="s">
        <v>3196</v>
      </c>
      <c r="J17" s="1062" t="s">
        <v>3196</v>
      </c>
      <c r="K17" s="1061" t="s">
        <v>3196</v>
      </c>
      <c r="L17" s="1062" t="s">
        <v>3196</v>
      </c>
      <c r="M17" s="1061" t="s">
        <v>3196</v>
      </c>
      <c r="N17" s="1061" t="s">
        <v>3196</v>
      </c>
      <c r="O17" s="1061" t="s">
        <v>3196</v>
      </c>
      <c r="P17" s="1042"/>
      <c r="Q17" s="1042"/>
      <c r="R17" s="1040"/>
      <c r="S17" s="1040"/>
      <c r="T17" s="1040"/>
      <c r="U17" s="1040"/>
      <c r="V17" s="1041"/>
      <c r="W17" s="1040"/>
      <c r="X17" s="1040"/>
      <c r="Y17" s="1040"/>
      <c r="Z17" s="1040"/>
      <c r="AA17" s="1039"/>
    </row>
    <row r="18" spans="1:27" ht="42" customHeight="1" x14ac:dyDescent="0.25">
      <c r="A18" s="1126" t="s">
        <v>3254</v>
      </c>
      <c r="B18" s="1044"/>
      <c r="C18" s="1043" t="s">
        <v>2579</v>
      </c>
      <c r="D18" s="1042"/>
      <c r="E18" s="1040"/>
      <c r="F18" s="1040"/>
      <c r="G18" s="1040"/>
      <c r="H18" s="1040"/>
      <c r="I18" s="1040"/>
      <c r="J18" s="1040"/>
      <c r="K18" s="1040"/>
      <c r="L18" s="1040"/>
      <c r="M18" s="1040"/>
      <c r="N18" s="1040"/>
      <c r="O18" s="1040"/>
      <c r="P18" s="1042"/>
      <c r="Q18" s="1042"/>
      <c r="R18" s="1040"/>
      <c r="S18" s="1040"/>
      <c r="T18" s="1040"/>
      <c r="U18" s="1040"/>
      <c r="V18" s="1041"/>
      <c r="W18" s="1040"/>
      <c r="X18" s="1040"/>
      <c r="Y18" s="1040"/>
      <c r="Z18" s="1040"/>
      <c r="AA18" s="1039"/>
    </row>
    <row r="19" spans="1:27" ht="27" thickBot="1" x14ac:dyDescent="0.3">
      <c r="A19" s="1125" t="s">
        <v>3253</v>
      </c>
      <c r="B19" s="1044"/>
      <c r="C19" s="1036" t="s">
        <v>3169</v>
      </c>
      <c r="D19" s="1035">
        <v>32939</v>
      </c>
      <c r="E19" s="1033">
        <v>32939</v>
      </c>
      <c r="F19" s="1124"/>
      <c r="G19" s="1124">
        <v>32939</v>
      </c>
      <c r="H19" s="1124"/>
      <c r="I19" s="1033">
        <v>81461.16</v>
      </c>
      <c r="J19" s="1033"/>
      <c r="K19" s="1033">
        <v>81461.16</v>
      </c>
      <c r="L19" s="1033"/>
      <c r="M19" s="1033"/>
      <c r="N19" s="1033">
        <v>81461.16</v>
      </c>
      <c r="O19" s="1033"/>
      <c r="P19" s="1035">
        <v>114400.16</v>
      </c>
      <c r="Q19" s="1035"/>
      <c r="R19" s="1033">
        <v>114400.16</v>
      </c>
      <c r="S19" s="1124"/>
      <c r="T19" s="1124"/>
      <c r="U19" s="1124">
        <v>114400.16</v>
      </c>
      <c r="V19" s="1123"/>
      <c r="W19" s="1033"/>
      <c r="X19" s="1033"/>
      <c r="Y19" s="1033"/>
      <c r="Z19" s="1033"/>
      <c r="AA19" s="1032"/>
    </row>
    <row r="20" spans="1:27" ht="15" x14ac:dyDescent="0.25">
      <c r="A20" s="1122"/>
      <c r="B20" s="1044"/>
      <c r="C20" s="1087"/>
      <c r="D20" s="1121"/>
      <c r="E20" s="1121"/>
      <c r="F20" s="1121"/>
      <c r="G20" s="1121"/>
      <c r="H20" s="1121"/>
      <c r="I20" s="1121"/>
      <c r="J20" s="1121"/>
      <c r="K20" s="1121"/>
      <c r="L20" s="1121"/>
      <c r="M20" s="1121"/>
      <c r="N20" s="1121"/>
      <c r="O20" s="1121"/>
      <c r="P20" s="1121"/>
      <c r="Q20" s="1121"/>
      <c r="R20" s="1121"/>
      <c r="S20" s="1121"/>
      <c r="T20" s="1121"/>
      <c r="U20" s="1121"/>
      <c r="V20" s="1121"/>
      <c r="W20" s="1121"/>
      <c r="X20" s="1121"/>
      <c r="Y20" s="1121"/>
      <c r="Z20" s="1121"/>
      <c r="AA20" s="1121"/>
    </row>
    <row r="22" spans="1:27" x14ac:dyDescent="0.2">
      <c r="E22" t="s">
        <v>43</v>
      </c>
      <c r="I22" t="s">
        <v>1824</v>
      </c>
    </row>
    <row r="25" spans="1:27" x14ac:dyDescent="0.2">
      <c r="E25" t="s">
        <v>1823</v>
      </c>
      <c r="I25" t="s">
        <v>1822</v>
      </c>
    </row>
  </sheetData>
  <mergeCells count="6">
    <mergeCell ref="P5:V5"/>
    <mergeCell ref="W5:AA5"/>
    <mergeCell ref="A5:A6"/>
    <mergeCell ref="C5:C6"/>
    <mergeCell ref="D5:H5"/>
    <mergeCell ref="I5:O5"/>
  </mergeCells>
  <pageMargins left="0" right="0" top="0.82677165354330717" bottom="0.55118110236220474" header="0.31496062992125984" footer="0.31496062992125984"/>
  <pageSetup paperSize="9" scale="74" pageOrder="overThenDown" orientation="landscape" r:id="rId1"/>
  <colBreaks count="1" manualBreakCount="1">
    <brk id="15" max="1048575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:F42"/>
  <sheetViews>
    <sheetView zoomScaleNormal="100" zoomScaleSheetLayoutView="120" workbookViewId="0">
      <selection activeCell="A39" sqref="A39"/>
    </sheetView>
  </sheetViews>
  <sheetFormatPr defaultRowHeight="12.75" x14ac:dyDescent="0.2"/>
  <cols>
    <col min="1" max="1" width="27" customWidth="1"/>
    <col min="2" max="2" width="27" hidden="1" customWidth="1"/>
    <col min="3" max="3" width="16.7109375" customWidth="1"/>
    <col min="4" max="4" width="16.140625" customWidth="1"/>
    <col min="5" max="5" width="15.85546875" customWidth="1"/>
    <col min="6" max="6" width="15.42578125" customWidth="1"/>
  </cols>
  <sheetData>
    <row r="1" spans="1:6" ht="13.5" thickBot="1" x14ac:dyDescent="0.25">
      <c r="A1" s="1168"/>
      <c r="B1" s="1168"/>
      <c r="C1" s="1168"/>
      <c r="E1" s="1168"/>
      <c r="F1" s="1178" t="s">
        <v>3300</v>
      </c>
    </row>
    <row r="3" spans="1:6" ht="15.75" x14ac:dyDescent="0.25">
      <c r="A3" s="1177" t="s">
        <v>3299</v>
      </c>
      <c r="B3" s="1177"/>
      <c r="C3" s="1177"/>
      <c r="D3" s="1177"/>
      <c r="E3" s="1177"/>
      <c r="F3" s="1177"/>
    </row>
    <row r="4" spans="1:6" x14ac:dyDescent="0.2">
      <c r="A4" s="1176"/>
      <c r="B4" s="1176"/>
      <c r="C4" s="1176"/>
      <c r="D4" s="1176"/>
      <c r="E4" s="1176"/>
      <c r="F4" s="1176"/>
    </row>
    <row r="5" spans="1:6" x14ac:dyDescent="0.2">
      <c r="A5" s="1168" t="s">
        <v>3298</v>
      </c>
      <c r="B5" s="1168"/>
      <c r="C5" s="1175" t="s">
        <v>3297</v>
      </c>
      <c r="D5" s="1173"/>
      <c r="E5" s="1173"/>
      <c r="F5" s="1172"/>
    </row>
    <row r="6" spans="1:6" x14ac:dyDescent="0.2">
      <c r="A6" s="1171"/>
      <c r="B6" s="1171"/>
      <c r="C6" s="1170" t="s">
        <v>3296</v>
      </c>
      <c r="D6" s="1170"/>
      <c r="E6" s="1170"/>
      <c r="F6" s="1169"/>
    </row>
    <row r="7" spans="1:6" x14ac:dyDescent="0.2">
      <c r="A7" s="1168" t="s">
        <v>3295</v>
      </c>
      <c r="B7" s="1168"/>
      <c r="C7" s="1174" t="s">
        <v>3294</v>
      </c>
      <c r="D7" s="1173"/>
      <c r="E7" s="1173"/>
      <c r="F7" s="1172"/>
    </row>
    <row r="8" spans="1:6" x14ac:dyDescent="0.2">
      <c r="A8" s="1171"/>
      <c r="B8" s="1171"/>
      <c r="C8" s="1170" t="s">
        <v>3293</v>
      </c>
      <c r="D8" s="1170"/>
      <c r="E8" s="1170"/>
      <c r="F8" s="1169"/>
    </row>
    <row r="9" spans="1:6" x14ac:dyDescent="0.2">
      <c r="A9" s="1168"/>
      <c r="B9" s="1168"/>
      <c r="C9" s="1167"/>
      <c r="D9" s="1167"/>
      <c r="E9" s="1167"/>
      <c r="F9" s="1167"/>
    </row>
    <row r="10" spans="1:6" x14ac:dyDescent="0.2">
      <c r="A10" s="1166" t="s">
        <v>3292</v>
      </c>
      <c r="B10" s="1165"/>
      <c r="C10" s="1160" t="s">
        <v>3291</v>
      </c>
      <c r="D10" s="1164"/>
      <c r="E10" s="1164"/>
      <c r="F10" s="1164"/>
    </row>
    <row r="11" spans="1:6" x14ac:dyDescent="0.2">
      <c r="A11" s="1163"/>
      <c r="B11" s="1162"/>
      <c r="C11" s="1161" t="s">
        <v>3290</v>
      </c>
      <c r="D11" s="1161"/>
      <c r="E11" s="1161" t="s">
        <v>3289</v>
      </c>
      <c r="F11" s="1160"/>
    </row>
    <row r="12" spans="1:6" ht="56.25" x14ac:dyDescent="0.2">
      <c r="A12" s="1159"/>
      <c r="B12" s="1158"/>
      <c r="C12" s="1156" t="s">
        <v>1786</v>
      </c>
      <c r="D12" s="1157" t="s">
        <v>3288</v>
      </c>
      <c r="E12" s="1156" t="s">
        <v>1786</v>
      </c>
      <c r="F12" s="1155" t="s">
        <v>3288</v>
      </c>
    </row>
    <row r="13" spans="1:6" x14ac:dyDescent="0.2">
      <c r="A13" s="1154">
        <v>1</v>
      </c>
      <c r="B13" s="1154"/>
      <c r="C13" s="1153">
        <v>2</v>
      </c>
      <c r="D13" s="1153">
        <v>3</v>
      </c>
      <c r="E13" s="1153">
        <v>4</v>
      </c>
      <c r="F13" s="1152">
        <v>5</v>
      </c>
    </row>
    <row r="14" spans="1:6" x14ac:dyDescent="0.2">
      <c r="A14" s="1151" t="str">
        <f>IF(RIGHT(TRIM(B14),5)="88888","             В С Е Г О",IF(RIGHT(TRIM(B14),5)="00000","   ИТОГО по счёту" &amp; "   1 "  &amp; B14,"000 00000000000000 " &amp; "1 "  &amp; B14))</f>
        <v>000 00000000000000 1 30213000</v>
      </c>
      <c r="B14" s="1150">
        <v>30213000</v>
      </c>
      <c r="C14" s="1149">
        <v>100680.63</v>
      </c>
      <c r="D14" s="1149"/>
      <c r="E14" s="1149">
        <v>83379.490000000005</v>
      </c>
      <c r="F14" s="1149"/>
    </row>
    <row r="15" spans="1:6" x14ac:dyDescent="0.2">
      <c r="A15" s="1151" t="str">
        <f>IF(RIGHT(TRIM(B15),5)="88888","             В С Е Г О",IF(RIGHT(TRIM(B15),5)="00000","   ИТОГО по счёту" &amp; "   1 "  &amp; B15,"000 00000000000000 " &amp; "1 "  &amp; B15))</f>
        <v>000 00000000000000 1  30221000</v>
      </c>
      <c r="B15" s="1150" t="s">
        <v>3287</v>
      </c>
      <c r="C15" s="1149">
        <v>14081.94</v>
      </c>
      <c r="D15" s="1149"/>
      <c r="E15" s="1149">
        <v>29567.14</v>
      </c>
      <c r="F15" s="1149"/>
    </row>
    <row r="16" spans="1:6" x14ac:dyDescent="0.2">
      <c r="A16" s="1151" t="str">
        <f>IF(RIGHT(TRIM(B16),5)="88888","             В С Е Г О",IF(RIGHT(TRIM(B16),5)="00000","   ИТОГО по счёту" &amp; "   1 "  &amp; B16,"000 00000000000000 " &amp; "1 "  &amp; B16))</f>
        <v>000 00000000000000 1  30223000</v>
      </c>
      <c r="B16" s="1150" t="s">
        <v>3286</v>
      </c>
      <c r="C16" s="1149"/>
      <c r="D16" s="1149"/>
      <c r="E16" s="1149">
        <v>178964.35</v>
      </c>
      <c r="F16" s="1149"/>
    </row>
    <row r="17" spans="1:6" x14ac:dyDescent="0.2">
      <c r="A17" s="1151" t="str">
        <f>IF(RIGHT(TRIM(B17),5)="88888","             В С Е Г О",IF(RIGHT(TRIM(B17),5)="00000","   ИТОГО по счёту" &amp; "   1 "  &amp; B17,"000 00000000000000 " &amp; "1 "  &amp; B17))</f>
        <v>000 00000000000000 1  30225000</v>
      </c>
      <c r="B17" s="1150" t="s">
        <v>3285</v>
      </c>
      <c r="C17" s="1149">
        <v>51529117.200000003</v>
      </c>
      <c r="D17" s="1149">
        <v>1772661</v>
      </c>
      <c r="E17" s="1149">
        <v>21443447.109999999</v>
      </c>
      <c r="F17" s="1149">
        <v>16961301</v>
      </c>
    </row>
    <row r="18" spans="1:6" x14ac:dyDescent="0.2">
      <c r="A18" s="1151" t="str">
        <f>IF(RIGHT(TRIM(B18),5)="88888","             В С Е Г О",IF(RIGHT(TRIM(B18),5)="00000","   ИТОГО по счёту" &amp; "   1 "  &amp; B18,"000 00000000000000 " &amp; "1 "  &amp; B18))</f>
        <v>000 00000000000000 1  30226000</v>
      </c>
      <c r="B18" s="1150" t="s">
        <v>3284</v>
      </c>
      <c r="C18" s="1149">
        <v>10008742.33</v>
      </c>
      <c r="D18" s="1149">
        <v>7413490.5099999998</v>
      </c>
      <c r="E18" s="1149">
        <v>20081476.640000001</v>
      </c>
      <c r="F18" s="1149">
        <v>4502497</v>
      </c>
    </row>
    <row r="19" spans="1:6" x14ac:dyDescent="0.2">
      <c r="A19" s="1151" t="str">
        <f>IF(RIGHT(TRIM(B19),5)="88888","             В С Е Г О",IF(RIGHT(TRIM(B19),5)="00000","   ИТОГО по счёту" &amp; "   1 "  &amp; B19,"000 00000000000000 " &amp; "1 "  &amp; B19))</f>
        <v>000 00000000000000 1  30231000</v>
      </c>
      <c r="B19" s="1150" t="s">
        <v>3283</v>
      </c>
      <c r="C19" s="1149">
        <v>34679964.200000003</v>
      </c>
      <c r="D19" s="1149">
        <v>3165232</v>
      </c>
      <c r="E19" s="1149">
        <v>37892097.579999998</v>
      </c>
      <c r="F19" s="1149">
        <v>5270203</v>
      </c>
    </row>
    <row r="20" spans="1:6" x14ac:dyDescent="0.2">
      <c r="A20" s="1151" t="str">
        <f>IF(RIGHT(TRIM(B20),5)="88888","             В С Е Г О",IF(RIGHT(TRIM(B20),5)="00000","   ИТОГО по счёту" &amp; "   1 "  &amp; B20,"000 00000000000000 " &amp; "1 "  &amp; B20))</f>
        <v>000 00000000000000 1  30234000</v>
      </c>
      <c r="B20" s="1150" t="s">
        <v>3282</v>
      </c>
      <c r="C20" s="1149">
        <v>492339.73</v>
      </c>
      <c r="D20" s="1149"/>
      <c r="E20" s="1149">
        <v>699144.81</v>
      </c>
      <c r="F20" s="1149"/>
    </row>
    <row r="21" spans="1:6" x14ac:dyDescent="0.2">
      <c r="A21" s="1151" t="str">
        <f>IF(RIGHT(TRIM(B21),5)="88888","             В С Е Г О",IF(RIGHT(TRIM(B21),5)="00000","   ИТОГО по счёту" &amp; "   1 "  &amp; B21,"000 00000000000000 " &amp; "1 "  &amp; B21))</f>
        <v>000 00000000000000 1  30242000</v>
      </c>
      <c r="B21" s="1150" t="s">
        <v>3281</v>
      </c>
      <c r="C21" s="1149"/>
      <c r="D21" s="1149"/>
      <c r="E21" s="1149">
        <v>1028568</v>
      </c>
      <c r="F21" s="1149"/>
    </row>
    <row r="22" spans="1:6" x14ac:dyDescent="0.2">
      <c r="A22" s="1151" t="str">
        <f>IF(RIGHT(TRIM(B22),5)="88888","             В С Е Г О",IF(RIGHT(TRIM(B22),5)="00000","   ИТОГО по счёту" &amp; "   1 "  &amp; B22,"000 00000000000000 " &amp; "1 "  &amp; B22))</f>
        <v xml:space="preserve">   ИТОГО по счёту   1  30200000</v>
      </c>
      <c r="B22" s="1150" t="s">
        <v>3280</v>
      </c>
      <c r="C22" s="1149">
        <v>96824926.030000001</v>
      </c>
      <c r="D22" s="1149">
        <v>12351383.51</v>
      </c>
      <c r="E22" s="1149">
        <v>81436645.120000005</v>
      </c>
      <c r="F22" s="1149">
        <v>26734001</v>
      </c>
    </row>
    <row r="23" spans="1:6" x14ac:dyDescent="0.2">
      <c r="A23" s="1151" t="str">
        <f>IF(RIGHT(TRIM(B23),5)="88888","             В С Е Г О",IF(RIGHT(TRIM(B23),5)="00000","   ИТОГО по счёту" &amp; "   1 "  &amp; B23,"000 00000000000000 " &amp; "1 "  &amp; B23))</f>
        <v>000 00000000000000 1  30301000</v>
      </c>
      <c r="B23" s="1150" t="s">
        <v>3279</v>
      </c>
      <c r="C23" s="1149">
        <v>-900</v>
      </c>
      <c r="D23" s="1149"/>
      <c r="E23" s="1149"/>
      <c r="F23" s="1149"/>
    </row>
    <row r="24" spans="1:6" x14ac:dyDescent="0.2">
      <c r="A24" s="1151" t="str">
        <f>IF(RIGHT(TRIM(B24),5)="88888","             В С Е Г О",IF(RIGHT(TRIM(B24),5)="00000","   ИТОГО по счёту" &amp; "   1 "  &amp; B24,"000 00000000000000 " &amp; "1 "  &amp; B24))</f>
        <v>000 00000000000000 1  30302000</v>
      </c>
      <c r="B24" s="1150" t="s">
        <v>3278</v>
      </c>
      <c r="C24" s="1149">
        <v>-478019.9</v>
      </c>
      <c r="D24" s="1149"/>
      <c r="E24" s="1149">
        <v>-234537.82</v>
      </c>
      <c r="F24" s="1149"/>
    </row>
    <row r="25" spans="1:6" x14ac:dyDescent="0.2">
      <c r="A25" s="1151" t="str">
        <f>IF(RIGHT(TRIM(B25),5)="88888","             В С Е Г О",IF(RIGHT(TRIM(B25),5)="00000","   ИТОГО по счёту" &amp; "   1 "  &amp; B25,"000 00000000000000 " &amp; "1 "  &amp; B25))</f>
        <v>000 00000000000000 1  30304000</v>
      </c>
      <c r="B25" s="1150" t="s">
        <v>3277</v>
      </c>
      <c r="C25" s="1149">
        <v>-376.24</v>
      </c>
      <c r="D25" s="1149"/>
      <c r="E25" s="1149"/>
      <c r="F25" s="1149"/>
    </row>
    <row r="26" spans="1:6" x14ac:dyDescent="0.2">
      <c r="A26" s="1151" t="str">
        <f>IF(RIGHT(TRIM(B26),5)="88888","             В С Е Г О",IF(RIGHT(TRIM(B26),5)="00000","   ИТОГО по счёту" &amp; "   1 "  &amp; B26,"000 00000000000000 " &amp; "1 "  &amp; B26))</f>
        <v>000 00000000000000 1  30305000</v>
      </c>
      <c r="B26" s="1150" t="s">
        <v>3276</v>
      </c>
      <c r="C26" s="1149">
        <v>-2111.83</v>
      </c>
      <c r="D26" s="1149"/>
      <c r="E26" s="1149">
        <v>-5026.2700000000004</v>
      </c>
      <c r="F26" s="1149"/>
    </row>
    <row r="27" spans="1:6" x14ac:dyDescent="0.2">
      <c r="A27" s="1151" t="str">
        <f>IF(RIGHT(TRIM(B27),5)="88888","             В С Е Г О",IF(RIGHT(TRIM(B27),5)="00000","   ИТОГО по счёту" &amp; "   1 "  &amp; B27,"000 00000000000000 " &amp; "1 "  &amp; B27))</f>
        <v>000 00000000000000 1  30306000</v>
      </c>
      <c r="B27" s="1150" t="s">
        <v>3275</v>
      </c>
      <c r="C27" s="1149">
        <v>36.22</v>
      </c>
      <c r="D27" s="1149"/>
      <c r="E27" s="1149">
        <v>36.22</v>
      </c>
      <c r="F27" s="1149"/>
    </row>
    <row r="28" spans="1:6" x14ac:dyDescent="0.2">
      <c r="A28" s="1151" t="str">
        <f>IF(RIGHT(TRIM(B28),5)="88888","             В С Е Г О",IF(RIGHT(TRIM(B28),5)="00000","   ИТОГО по счёту" &amp; "   1 "  &amp; B28,"000 00000000000000 " &amp; "1 "  &amp; B28))</f>
        <v>000 00000000000000 1  30307000</v>
      </c>
      <c r="B28" s="1150" t="s">
        <v>3274</v>
      </c>
      <c r="C28" s="1149"/>
      <c r="D28" s="1149"/>
      <c r="E28" s="1149">
        <v>0.3</v>
      </c>
      <c r="F28" s="1149"/>
    </row>
    <row r="29" spans="1:6" x14ac:dyDescent="0.2">
      <c r="A29" s="1151" t="str">
        <f>IF(RIGHT(TRIM(B29),5)="88888","             В С Е Г О",IF(RIGHT(TRIM(B29),5)="00000","   ИТОГО по счёту" &amp; "   1 "  &amp; B29,"000 00000000000000 " &amp; "1 "  &amp; B29))</f>
        <v>000 00000000000000 1  30310000</v>
      </c>
      <c r="B29" s="1150" t="s">
        <v>3273</v>
      </c>
      <c r="C29" s="1149">
        <v>1033.04</v>
      </c>
      <c r="D29" s="1149"/>
      <c r="E29" s="1149">
        <v>0.02</v>
      </c>
      <c r="F29" s="1149"/>
    </row>
    <row r="30" spans="1:6" x14ac:dyDescent="0.2">
      <c r="A30" s="1151" t="str">
        <f>IF(RIGHT(TRIM(B30),5)="88888","             В С Е Г О",IF(RIGHT(TRIM(B30),5)="00000","   ИТОГО по счёту" &amp; "   1 "  &amp; B30,"000 00000000000000 " &amp; "1 "  &amp; B30))</f>
        <v>000 00000000000000 1  30311000</v>
      </c>
      <c r="B30" s="1150" t="s">
        <v>3272</v>
      </c>
      <c r="C30" s="1149">
        <v>388</v>
      </c>
      <c r="D30" s="1149"/>
      <c r="E30" s="1149"/>
      <c r="F30" s="1149"/>
    </row>
    <row r="31" spans="1:6" x14ac:dyDescent="0.2">
      <c r="A31" s="1151" t="str">
        <f>IF(RIGHT(TRIM(B31),5)="88888","             В С Е Г О",IF(RIGHT(TRIM(B31),5)="00000","   ИТОГО по счёту" &amp; "   1 "  &amp; B31,"000 00000000000000 " &amp; "1 "  &amp; B31))</f>
        <v>000 00000000000000 1  30312000</v>
      </c>
      <c r="B31" s="1150" t="s">
        <v>3271</v>
      </c>
      <c r="C31" s="1149">
        <v>2788.82</v>
      </c>
      <c r="D31" s="1149"/>
      <c r="E31" s="1149">
        <v>-5812</v>
      </c>
      <c r="F31" s="1149"/>
    </row>
    <row r="32" spans="1:6" x14ac:dyDescent="0.2">
      <c r="A32" s="1151" t="str">
        <f>IF(RIGHT(TRIM(B32),5)="88888","             В С Е Г О",IF(RIGHT(TRIM(B32),5)="00000","   ИТОГО по счёту" &amp; "   1 "  &amp; B32,"000 00000000000000 " &amp; "1 "  &amp; B32))</f>
        <v xml:space="preserve">   ИТОГО по счёту   1  30300000</v>
      </c>
      <c r="B32" s="1150" t="s">
        <v>3270</v>
      </c>
      <c r="C32" s="1149">
        <v>-477161.89</v>
      </c>
      <c r="D32" s="1149"/>
      <c r="E32" s="1149">
        <v>-245339.55</v>
      </c>
      <c r="F32" s="1149"/>
    </row>
    <row r="33" spans="1:6" x14ac:dyDescent="0.2">
      <c r="A33" s="1151" t="str">
        <f>IF(RIGHT(TRIM(B33),5)="88888","             В С Е Г О",IF(RIGHT(TRIM(B33),5)="00000","   ИТОГО по счёту" &amp; "   1 "  &amp; B33,"000 00000000000000 " &amp; "1 "  &amp; B33))</f>
        <v xml:space="preserve">             В С Е Г О</v>
      </c>
      <c r="B33" s="1150" t="s">
        <v>3269</v>
      </c>
      <c r="C33" s="1149">
        <v>96347764.140000001</v>
      </c>
      <c r="D33" s="1149">
        <v>12351383.51</v>
      </c>
      <c r="E33" s="1149">
        <v>81191305.569999993</v>
      </c>
      <c r="F33" s="1149">
        <v>26734001</v>
      </c>
    </row>
    <row r="34" spans="1:6" ht="15.75" customHeight="1" x14ac:dyDescent="0.2">
      <c r="A34" s="1148"/>
      <c r="B34" s="1147"/>
      <c r="C34" s="1145"/>
      <c r="D34" s="1146"/>
      <c r="E34" s="1145"/>
      <c r="F34" s="1144"/>
    </row>
    <row r="35" spans="1:6" s="31" customFormat="1" x14ac:dyDescent="0.2">
      <c r="A35" s="1142"/>
      <c r="B35" s="1142"/>
      <c r="C35" s="1141"/>
      <c r="D35" s="1141"/>
      <c r="E35" s="1141"/>
      <c r="F35" s="1141"/>
    </row>
    <row r="36" spans="1:6" s="31" customFormat="1" x14ac:dyDescent="0.2">
      <c r="A36" s="1142"/>
      <c r="B36" s="1142"/>
      <c r="C36" s="1141"/>
      <c r="D36" s="1141"/>
      <c r="E36" s="1141"/>
      <c r="F36" s="1141"/>
    </row>
    <row r="37" spans="1:6" s="31" customFormat="1" x14ac:dyDescent="0.2">
      <c r="A37" s="1142" t="s">
        <v>43</v>
      </c>
      <c r="B37" s="1142"/>
      <c r="C37" s="1141"/>
      <c r="D37" s="1141" t="s">
        <v>1824</v>
      </c>
      <c r="E37" s="1141"/>
      <c r="F37" s="1141"/>
    </row>
    <row r="38" spans="1:6" s="31" customFormat="1" x14ac:dyDescent="0.2">
      <c r="A38" s="1142"/>
      <c r="B38" s="1142"/>
      <c r="C38" s="1141"/>
      <c r="D38" s="1141"/>
      <c r="E38" s="1141"/>
      <c r="F38" s="1141"/>
    </row>
    <row r="39" spans="1:6" s="31" customFormat="1" x14ac:dyDescent="0.2">
      <c r="A39" s="1143" t="s">
        <v>3268</v>
      </c>
      <c r="B39" s="1142"/>
      <c r="C39" s="1141"/>
      <c r="D39" s="1141" t="s">
        <v>1822</v>
      </c>
      <c r="E39" s="1141"/>
      <c r="F39" s="1141"/>
    </row>
    <row r="40" spans="1:6" s="31" customFormat="1" x14ac:dyDescent="0.2">
      <c r="A40" s="1142"/>
      <c r="B40" s="1142"/>
      <c r="C40" s="1141"/>
      <c r="D40" s="1141"/>
      <c r="E40" s="1141"/>
      <c r="F40" s="1141"/>
    </row>
    <row r="41" spans="1:6" s="31" customFormat="1" x14ac:dyDescent="0.2">
      <c r="A41" s="1143"/>
      <c r="B41" s="1143"/>
      <c r="C41" s="1141"/>
      <c r="D41" s="1141"/>
      <c r="E41" s="1141"/>
      <c r="F41" s="1141"/>
    </row>
    <row r="42" spans="1:6" s="31" customFormat="1" x14ac:dyDescent="0.2">
      <c r="A42" s="1142"/>
      <c r="B42" s="1142"/>
      <c r="C42" s="1141"/>
      <c r="D42" s="1141"/>
      <c r="E42" s="1140"/>
      <c r="F42" s="1140"/>
    </row>
  </sheetData>
  <mergeCells count="5">
    <mergeCell ref="C11:D11"/>
    <mergeCell ref="A3:F3"/>
    <mergeCell ref="A10:A12"/>
    <mergeCell ref="C10:F10"/>
    <mergeCell ref="E11:F11"/>
  </mergeCells>
  <pageMargins left="0.78740157480314965" right="0.19685039370078741" top="0.39370078740157483" bottom="0.39370078740157483" header="0.51181102362204722" footer="0.51181102362204722"/>
  <pageSetup paperSize="9" orientation="portrait" r:id="rId1"/>
  <headerFooter alignWithMargins="0">
    <oddFooter>&amp;C&amp;P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1:F47"/>
  <sheetViews>
    <sheetView zoomScaleNormal="100" zoomScaleSheetLayoutView="120" workbookViewId="0">
      <selection activeCell="C46" sqref="C46"/>
    </sheetView>
  </sheetViews>
  <sheetFormatPr defaultRowHeight="12.75" x14ac:dyDescent="0.2"/>
  <cols>
    <col min="1" max="1" width="27" customWidth="1"/>
    <col min="2" max="2" width="27" hidden="1" customWidth="1"/>
    <col min="3" max="3" width="16.7109375" customWidth="1"/>
    <col min="4" max="4" width="16.140625" customWidth="1"/>
    <col min="5" max="5" width="15.85546875" customWidth="1"/>
    <col min="6" max="6" width="15.42578125" customWidth="1"/>
  </cols>
  <sheetData>
    <row r="1" spans="1:6" ht="13.5" thickBot="1" x14ac:dyDescent="0.25">
      <c r="A1" s="1168"/>
      <c r="B1" s="1168"/>
      <c r="C1" s="1168"/>
      <c r="E1" s="1168"/>
      <c r="F1" s="1178" t="s">
        <v>3300</v>
      </c>
    </row>
    <row r="3" spans="1:6" ht="15.75" x14ac:dyDescent="0.25">
      <c r="A3" s="1177" t="s">
        <v>3299</v>
      </c>
      <c r="B3" s="1177"/>
      <c r="C3" s="1177"/>
      <c r="D3" s="1177"/>
      <c r="E3" s="1177"/>
      <c r="F3" s="1177"/>
    </row>
    <row r="4" spans="1:6" x14ac:dyDescent="0.2">
      <c r="A4" s="1176"/>
      <c r="B4" s="1176"/>
      <c r="C4" s="1176"/>
      <c r="D4" s="1176"/>
      <c r="E4" s="1176"/>
      <c r="F4" s="1176"/>
    </row>
    <row r="5" spans="1:6" x14ac:dyDescent="0.2">
      <c r="A5" s="1168" t="s">
        <v>3298</v>
      </c>
      <c r="B5" s="1168"/>
      <c r="C5" s="1175" t="s">
        <v>3297</v>
      </c>
      <c r="D5" s="1173"/>
      <c r="E5" s="1173"/>
      <c r="F5" s="1172"/>
    </row>
    <row r="6" spans="1:6" x14ac:dyDescent="0.2">
      <c r="A6" s="1171"/>
      <c r="B6" s="1171"/>
      <c r="C6" s="1170" t="s">
        <v>3296</v>
      </c>
      <c r="D6" s="1170"/>
      <c r="E6" s="1170"/>
      <c r="F6" s="1169"/>
    </row>
    <row r="7" spans="1:6" x14ac:dyDescent="0.2">
      <c r="A7" s="1168" t="s">
        <v>3295</v>
      </c>
      <c r="B7" s="1168"/>
      <c r="C7" s="1174" t="s">
        <v>3324</v>
      </c>
      <c r="D7" s="1173"/>
      <c r="E7" s="1173"/>
      <c r="F7" s="1172"/>
    </row>
    <row r="8" spans="1:6" x14ac:dyDescent="0.2">
      <c r="A8" s="1171"/>
      <c r="B8" s="1171"/>
      <c r="C8" s="1170" t="s">
        <v>3293</v>
      </c>
      <c r="D8" s="1170"/>
      <c r="E8" s="1170"/>
      <c r="F8" s="1169"/>
    </row>
    <row r="9" spans="1:6" x14ac:dyDescent="0.2">
      <c r="A9" s="1168"/>
      <c r="B9" s="1168"/>
      <c r="C9" s="1167"/>
      <c r="D9" s="1167"/>
      <c r="E9" s="1167"/>
      <c r="F9" s="1167"/>
    </row>
    <row r="10" spans="1:6" x14ac:dyDescent="0.2">
      <c r="A10" s="1166" t="s">
        <v>3292</v>
      </c>
      <c r="B10" s="1165"/>
      <c r="C10" s="1160" t="s">
        <v>3291</v>
      </c>
      <c r="D10" s="1164"/>
      <c r="E10" s="1164"/>
      <c r="F10" s="205"/>
    </row>
    <row r="11" spans="1:6" x14ac:dyDescent="0.2">
      <c r="A11" s="1163"/>
      <c r="B11" s="1162"/>
      <c r="C11" s="1161" t="s">
        <v>3290</v>
      </c>
      <c r="D11" s="1161"/>
      <c r="E11" s="1161" t="s">
        <v>3289</v>
      </c>
      <c r="F11" s="1161"/>
    </row>
    <row r="12" spans="1:6" ht="56.25" x14ac:dyDescent="0.2">
      <c r="A12" s="1159"/>
      <c r="B12" s="1158"/>
      <c r="C12" s="1156" t="s">
        <v>1786</v>
      </c>
      <c r="D12" s="1157" t="s">
        <v>3288</v>
      </c>
      <c r="E12" s="1156" t="s">
        <v>1786</v>
      </c>
      <c r="F12" s="1157" t="s">
        <v>3288</v>
      </c>
    </row>
    <row r="13" spans="1:6" x14ac:dyDescent="0.2">
      <c r="A13" s="1154">
        <v>1</v>
      </c>
      <c r="B13" s="1154"/>
      <c r="C13" s="1153">
        <v>2</v>
      </c>
      <c r="D13" s="1153">
        <v>3</v>
      </c>
      <c r="E13" s="1153">
        <v>4</v>
      </c>
      <c r="F13" s="1153">
        <v>5</v>
      </c>
    </row>
    <row r="14" spans="1:6" x14ac:dyDescent="0.2">
      <c r="A14" s="1151" t="str">
        <f>IF(RIGHT(TRIM(B14),5)="88888","             В С Е Г О",IF(RIGHT(TRIM(B14),5)="00000","   ИТОГО по счёту" &amp; "   1 "  &amp; B14,"000 00000000000000 " &amp; "1 "  &amp; B14))</f>
        <v>000 00000000000000 1 20511000</v>
      </c>
      <c r="B14" s="1150">
        <v>20511000</v>
      </c>
      <c r="C14" s="1149">
        <v>-147329551.5</v>
      </c>
      <c r="D14" s="1149"/>
      <c r="E14" s="1149">
        <v>-114692768.98</v>
      </c>
      <c r="F14" s="1149"/>
    </row>
    <row r="15" spans="1:6" x14ac:dyDescent="0.2">
      <c r="A15" s="1151" t="str">
        <f>IF(RIGHT(TRIM(B15),5)="88888","             В С Е Г О",IF(RIGHT(TRIM(B15),5)="00000","   ИТОГО по счёту" &amp; "   1 "  &amp; B15,"000 00000000000000 " &amp; "1 "  &amp; B15))</f>
        <v>000 00000000000000 1  20521000</v>
      </c>
      <c r="B15" s="1150" t="s">
        <v>3323</v>
      </c>
      <c r="C15" s="1149">
        <v>-93960762.420000002</v>
      </c>
      <c r="D15" s="1149"/>
      <c r="E15" s="1149">
        <v>-49488216.340000004</v>
      </c>
      <c r="F15" s="1149"/>
    </row>
    <row r="16" spans="1:6" x14ac:dyDescent="0.2">
      <c r="A16" s="1151" t="str">
        <f>IF(RIGHT(TRIM(B16),5)="88888","             В С Е Г О",IF(RIGHT(TRIM(B16),5)="00000","   ИТОГО по счёту" &amp; "   1 "  &amp; B16,"000 00000000000000 " &amp; "1 "  &amp; B16))</f>
        <v>000 00000000000000 1  20531000</v>
      </c>
      <c r="B16" s="1150" t="s">
        <v>3322</v>
      </c>
      <c r="C16" s="1149">
        <v>294941.36</v>
      </c>
      <c r="D16" s="1149"/>
      <c r="E16" s="1149">
        <v>148160.29</v>
      </c>
      <c r="F16" s="1149"/>
    </row>
    <row r="17" spans="1:6" x14ac:dyDescent="0.2">
      <c r="A17" s="1151" t="str">
        <f>IF(RIGHT(TRIM(B17),5)="88888","             В С Е Г О",IF(RIGHT(TRIM(B17),5)="00000","   ИТОГО по счёту" &amp; "   1 "  &amp; B17,"000 00000000000000 " &amp; "1 "  &amp; B17))</f>
        <v>000 00000000000000 1  20541000</v>
      </c>
      <c r="B17" s="1150" t="s">
        <v>3321</v>
      </c>
      <c r="C17" s="1149">
        <v>6385265.3099999996</v>
      </c>
      <c r="D17" s="1149"/>
      <c r="E17" s="1149">
        <v>7490901.04</v>
      </c>
      <c r="F17" s="1149"/>
    </row>
    <row r="18" spans="1:6" x14ac:dyDescent="0.2">
      <c r="A18" s="1151" t="str">
        <f>IF(RIGHT(TRIM(B18),5)="88888","             В С Е Г О",IF(RIGHT(TRIM(B18),5)="00000","   ИТОГО по счёту" &amp; "   1 "  &amp; B18,"000 00000000000000 " &amp; "1 "  &amp; B18))</f>
        <v>000 00000000000000 1  20551000</v>
      </c>
      <c r="B18" s="1150" t="s">
        <v>3320</v>
      </c>
      <c r="C18" s="1149">
        <v>-60143295.850000001</v>
      </c>
      <c r="D18" s="1149"/>
      <c r="E18" s="1149">
        <v>6490406.5999999996</v>
      </c>
      <c r="F18" s="1149"/>
    </row>
    <row r="19" spans="1:6" x14ac:dyDescent="0.2">
      <c r="A19" s="1151" t="str">
        <f>IF(RIGHT(TRIM(B19),5)="88888","             В С Е Г О",IF(RIGHT(TRIM(B19),5)="00000","   ИТОГО по счёту" &amp; "   1 "  &amp; B19,"000 00000000000000 " &amp; "1 "  &amp; B19))</f>
        <v>000 00000000000000 1  20573000</v>
      </c>
      <c r="B19" s="1150" t="s">
        <v>3319</v>
      </c>
      <c r="C19" s="1149">
        <v>1446583.2</v>
      </c>
      <c r="D19" s="1149"/>
      <c r="E19" s="1149">
        <v>1469472.63</v>
      </c>
      <c r="F19" s="1149"/>
    </row>
    <row r="20" spans="1:6" x14ac:dyDescent="0.2">
      <c r="A20" s="1151" t="str">
        <f>IF(RIGHT(TRIM(B20),5)="88888","             В С Е Г О",IF(RIGHT(TRIM(B20),5)="00000","   ИТОГО по счёту" &amp; "   1 "  &amp; B20,"000 00000000000000 " &amp; "1 "  &amp; B20))</f>
        <v>000 00000000000000 1  20574000</v>
      </c>
      <c r="B20" s="1150" t="s">
        <v>3318</v>
      </c>
      <c r="C20" s="1149">
        <v>6617146.8600000003</v>
      </c>
      <c r="D20" s="1149"/>
      <c r="E20" s="1149">
        <v>-2229474.7200000002</v>
      </c>
      <c r="F20" s="1149"/>
    </row>
    <row r="21" spans="1:6" x14ac:dyDescent="0.2">
      <c r="A21" s="1151" t="str">
        <f>IF(RIGHT(TRIM(B21),5)="88888","             В С Е Г О",IF(RIGHT(TRIM(B21),5)="00000","   ИТОГО по счёту" &amp; "   1 "  &amp; B21,"000 00000000000000 " &amp; "1 "  &amp; B21))</f>
        <v>000 00000000000000 1  20581000</v>
      </c>
      <c r="B21" s="1150" t="s">
        <v>3317</v>
      </c>
      <c r="C21" s="1149">
        <v>-41000</v>
      </c>
      <c r="D21" s="1149"/>
      <c r="E21" s="1149">
        <v>-2350</v>
      </c>
      <c r="F21" s="1149"/>
    </row>
    <row r="22" spans="1:6" x14ac:dyDescent="0.2">
      <c r="A22" s="1151" t="str">
        <f>IF(RIGHT(TRIM(B22),5)="88888","             В С Е Г О",IF(RIGHT(TRIM(B22),5)="00000","   ИТОГО по счёту" &amp; "   1 "  &amp; B22,"000 00000000000000 " &amp; "1 "  &amp; B22))</f>
        <v xml:space="preserve">   ИТОГО по счёту   1  20500000</v>
      </c>
      <c r="B22" s="1150" t="s">
        <v>3316</v>
      </c>
      <c r="C22" s="1149">
        <v>-286730673.04000002</v>
      </c>
      <c r="D22" s="1149"/>
      <c r="E22" s="1149">
        <v>-150813869.47999999</v>
      </c>
      <c r="F22" s="1149"/>
    </row>
    <row r="23" spans="1:6" x14ac:dyDescent="0.2">
      <c r="A23" s="1151" t="str">
        <f>IF(RIGHT(TRIM(B23),5)="88888","             В С Е Г О",IF(RIGHT(TRIM(B23),5)="00000","   ИТОГО по счёту" &amp; "   1 "  &amp; B23,"000 00000000000000 " &amp; "1 "  &amp; B23))</f>
        <v>000 00000000000000 1  20621000</v>
      </c>
      <c r="B23" s="1150" t="s">
        <v>3315</v>
      </c>
      <c r="C23" s="1149">
        <v>46895.63</v>
      </c>
      <c r="D23" s="1149"/>
      <c r="E23" s="1149">
        <v>95658.559999999998</v>
      </c>
      <c r="F23" s="1149"/>
    </row>
    <row r="24" spans="1:6" x14ac:dyDescent="0.2">
      <c r="A24" s="1151" t="str">
        <f>IF(RIGHT(TRIM(B24),5)="88888","             В С Е Г О",IF(RIGHT(TRIM(B24),5)="00000","   ИТОГО по счёту" &amp; "   1 "  &amp; B24,"000 00000000000000 " &amp; "1 "  &amp; B24))</f>
        <v>000 00000000000000 1  20623000</v>
      </c>
      <c r="B24" s="1150" t="s">
        <v>3314</v>
      </c>
      <c r="C24" s="1149">
        <v>34419.18</v>
      </c>
      <c r="D24" s="1149"/>
      <c r="E24" s="1149">
        <v>7758.51</v>
      </c>
      <c r="F24" s="1149"/>
    </row>
    <row r="25" spans="1:6" x14ac:dyDescent="0.2">
      <c r="A25" s="1151" t="str">
        <f>IF(RIGHT(TRIM(B25),5)="88888","             В С Е Г О",IF(RIGHT(TRIM(B25),5)="00000","   ИТОГО по счёту" &amp; "   1 "  &amp; B25,"000 00000000000000 " &amp; "1 "  &amp; B25))</f>
        <v>000 00000000000000 1  20625000</v>
      </c>
      <c r="B25" s="1150" t="s">
        <v>3313</v>
      </c>
      <c r="C25" s="1149">
        <v>1083231.6599999999</v>
      </c>
      <c r="D25" s="1149"/>
      <c r="E25" s="1149">
        <v>91179.66</v>
      </c>
      <c r="F25" s="1149"/>
    </row>
    <row r="26" spans="1:6" x14ac:dyDescent="0.2">
      <c r="A26" s="1151" t="str">
        <f>IF(RIGHT(TRIM(B26),5)="88888","             В С Е Г О",IF(RIGHT(TRIM(B26),5)="00000","   ИТОГО по счёту" &amp; "   1 "  &amp; B26,"000 00000000000000 " &amp; "1 "  &amp; B26))</f>
        <v>000 00000000000000 1  20626000</v>
      </c>
      <c r="B26" s="1150" t="s">
        <v>3312</v>
      </c>
      <c r="C26" s="1149">
        <v>2144152.08</v>
      </c>
      <c r="D26" s="1149"/>
      <c r="E26" s="1149">
        <v>3831376.76</v>
      </c>
      <c r="F26" s="1149"/>
    </row>
    <row r="27" spans="1:6" x14ac:dyDescent="0.2">
      <c r="A27" s="1151" t="str">
        <f>IF(RIGHT(TRIM(B27),5)="88888","             В С Е Г О",IF(RIGHT(TRIM(B27),5)="00000","   ИТОГО по счёту" &amp; "   1 "  &amp; B27,"000 00000000000000 " &amp; "1 "  &amp; B27))</f>
        <v>000 00000000000000 1  20631000</v>
      </c>
      <c r="B27" s="1150" t="s">
        <v>3311</v>
      </c>
      <c r="C27" s="1149">
        <v>3039840</v>
      </c>
      <c r="D27" s="1149"/>
      <c r="E27" s="1149">
        <v>384000</v>
      </c>
      <c r="F27" s="1149"/>
    </row>
    <row r="28" spans="1:6" x14ac:dyDescent="0.2">
      <c r="A28" s="1151" t="str">
        <f>IF(RIGHT(TRIM(B28),5)="88888","             В С Е Г О",IF(RIGHT(TRIM(B28),5)="00000","   ИТОГО по счёту" &amp; "   1 "  &amp; B28,"000 00000000000000 " &amp; "1 "  &amp; B28))</f>
        <v>000 00000000000000 1  20634000</v>
      </c>
      <c r="B28" s="1150" t="s">
        <v>3310</v>
      </c>
      <c r="C28" s="1149">
        <v>6006.05</v>
      </c>
      <c r="D28" s="1149"/>
      <c r="E28" s="1149">
        <v>18557.060000000001</v>
      </c>
      <c r="F28" s="1149"/>
    </row>
    <row r="29" spans="1:6" x14ac:dyDescent="0.2">
      <c r="A29" s="1151" t="str">
        <f>IF(RIGHT(TRIM(B29),5)="88888","             В С Е Г О",IF(RIGHT(TRIM(B29),5)="00000","   ИТОГО по счёту" &amp; "   1 "  &amp; B29,"000 00000000000000 " &amp; "1 "  &amp; B29))</f>
        <v>000 00000000000000 1  20641000</v>
      </c>
      <c r="B29" s="1150" t="s">
        <v>3309</v>
      </c>
      <c r="C29" s="1149">
        <v>993872.04</v>
      </c>
      <c r="D29" s="1149"/>
      <c r="E29" s="1149">
        <v>489857.66</v>
      </c>
      <c r="F29" s="1149"/>
    </row>
    <row r="30" spans="1:6" x14ac:dyDescent="0.2">
      <c r="A30" s="1151" t="str">
        <f>IF(RIGHT(TRIM(B30),5)="88888","             В С Е Г О",IF(RIGHT(TRIM(B30),5)="00000","   ИТОГО по счёту" &amp; "   1 "  &amp; B30,"000 00000000000000 " &amp; "1 "  &amp; B30))</f>
        <v xml:space="preserve">   ИТОГО по счёту   1  20600000</v>
      </c>
      <c r="B30" s="1150" t="s">
        <v>3308</v>
      </c>
      <c r="C30" s="1149">
        <v>7348416.6399999997</v>
      </c>
      <c r="D30" s="1149"/>
      <c r="E30" s="1149">
        <v>4918388.21</v>
      </c>
      <c r="F30" s="1149"/>
    </row>
    <row r="31" spans="1:6" x14ac:dyDescent="0.2">
      <c r="A31" s="1151" t="str">
        <f>IF(RIGHT(TRIM(B31),5)="88888","             В С Е Г О",IF(RIGHT(TRIM(B31),5)="00000","   ИТОГО по счёту" &amp; "   1 "  &amp; B31,"000 00000000000000 " &amp; "1 "  &amp; B31))</f>
        <v>000 00000000000000 1  20812000</v>
      </c>
      <c r="B31" s="1150" t="s">
        <v>3307</v>
      </c>
      <c r="C31" s="1149"/>
      <c r="D31" s="1149"/>
      <c r="E31" s="1149">
        <v>700</v>
      </c>
      <c r="F31" s="1149"/>
    </row>
    <row r="32" spans="1:6" x14ac:dyDescent="0.2">
      <c r="A32" s="1151" t="str">
        <f>IF(RIGHT(TRIM(B32),5)="88888","             В С Е Г О",IF(RIGHT(TRIM(B32),5)="00000","   ИТОГО по счёту" &amp; "   1 "  &amp; B32,"000 00000000000000 " &amp; "1 "  &amp; B32))</f>
        <v>000 00000000000000 1  20826000</v>
      </c>
      <c r="B32" s="1150" t="s">
        <v>3306</v>
      </c>
      <c r="C32" s="1149"/>
      <c r="D32" s="1149"/>
      <c r="E32" s="1149">
        <v>-20400</v>
      </c>
      <c r="F32" s="1149"/>
    </row>
    <row r="33" spans="1:6" x14ac:dyDescent="0.2">
      <c r="A33" s="1151" t="str">
        <f>IF(RIGHT(TRIM(B33),5)="88888","             В С Е Г О",IF(RIGHT(TRIM(B33),5)="00000","   ИТОГО по счёту" &amp; "   1 "  &amp; B33,"000 00000000000000 " &amp; "1 "  &amp; B33))</f>
        <v>000 00000000000000 1  20834000</v>
      </c>
      <c r="B33" s="1150" t="s">
        <v>3305</v>
      </c>
      <c r="C33" s="1149"/>
      <c r="D33" s="1149"/>
      <c r="E33" s="1149">
        <v>-1966.25</v>
      </c>
      <c r="F33" s="1149"/>
    </row>
    <row r="34" spans="1:6" x14ac:dyDescent="0.2">
      <c r="A34" s="1151" t="str">
        <f>IF(RIGHT(TRIM(B34),5)="88888","             В С Е Г О",IF(RIGHT(TRIM(B34),5)="00000","   ИТОГО по счёту" &amp; "   1 "  &amp; B34,"000 00000000000000 " &amp; "1 "  &amp; B34))</f>
        <v>000 00000000000000 1  20891000</v>
      </c>
      <c r="B34" s="1150" t="s">
        <v>3304</v>
      </c>
      <c r="C34" s="1149">
        <v>102000</v>
      </c>
      <c r="D34" s="1149"/>
      <c r="E34" s="1149">
        <v>51200</v>
      </c>
      <c r="F34" s="1149"/>
    </row>
    <row r="35" spans="1:6" x14ac:dyDescent="0.2">
      <c r="A35" s="1151" t="str">
        <f>IF(RIGHT(TRIM(B35),5)="88888","             В С Е Г О",IF(RIGHT(TRIM(B35),5)="00000","   ИТОГО по счёту" &amp; "   1 "  &amp; B35,"000 00000000000000 " &amp; "1 "  &amp; B35))</f>
        <v xml:space="preserve">   ИТОГО по счёту   1  20800000</v>
      </c>
      <c r="B35" s="1150" t="s">
        <v>3303</v>
      </c>
      <c r="C35" s="1149">
        <v>102000</v>
      </c>
      <c r="D35" s="1149"/>
      <c r="E35" s="1149">
        <v>29533.75</v>
      </c>
      <c r="F35" s="1149"/>
    </row>
    <row r="36" spans="1:6" x14ac:dyDescent="0.2">
      <c r="A36" s="1151" t="str">
        <f>IF(RIGHT(TRIM(B36),5)="88888","             В С Е Г О",IF(RIGHT(TRIM(B36),5)="00000","   ИТОГО по счёту" &amp; "   1 "  &amp; B36,"000 00000000000000 " &amp; "1 "  &amp; B36))</f>
        <v>000 00000000000000 1  20971000</v>
      </c>
      <c r="B36" s="1150" t="s">
        <v>3302</v>
      </c>
      <c r="C36" s="1149">
        <v>63677.8</v>
      </c>
      <c r="D36" s="1149"/>
      <c r="E36" s="1149">
        <v>63677.8</v>
      </c>
      <c r="F36" s="1149"/>
    </row>
    <row r="37" spans="1:6" x14ac:dyDescent="0.2">
      <c r="A37" s="1151" t="str">
        <f>IF(RIGHT(TRIM(B37),5)="88888","             В С Е Г О",IF(RIGHT(TRIM(B37),5)="00000","   ИТОГО по счёту" &amp; "   1 "  &amp; B37,"000 00000000000000 " &amp; "1 "  &amp; B37))</f>
        <v xml:space="preserve">   ИТОГО по счёту   1  20900000</v>
      </c>
      <c r="B37" s="1150" t="s">
        <v>3301</v>
      </c>
      <c r="C37" s="1149">
        <v>63677.8</v>
      </c>
      <c r="D37" s="1149"/>
      <c r="E37" s="1149">
        <v>63677.8</v>
      </c>
      <c r="F37" s="1149"/>
    </row>
    <row r="38" spans="1:6" x14ac:dyDescent="0.2">
      <c r="A38" s="1151" t="str">
        <f>IF(RIGHT(TRIM(B38),5)="88888","             В С Е Г О",IF(RIGHT(TRIM(B38),5)="00000","   ИТОГО по счёту" &amp; "   1 "  &amp; B38,"000 00000000000000 " &amp; "1 "  &amp; B38))</f>
        <v xml:space="preserve">             В С Е Г О</v>
      </c>
      <c r="B38" s="1150" t="s">
        <v>3269</v>
      </c>
      <c r="C38" s="1149">
        <v>-279216578.60000002</v>
      </c>
      <c r="D38" s="1149"/>
      <c r="E38" s="1149">
        <v>-145802269.72</v>
      </c>
      <c r="F38" s="1149"/>
    </row>
    <row r="39" spans="1:6" ht="15.75" customHeight="1" x14ac:dyDescent="0.2">
      <c r="A39" s="1148"/>
      <c r="B39" s="1147"/>
      <c r="C39" s="1145"/>
      <c r="D39" s="1146"/>
      <c r="E39" s="1145"/>
      <c r="F39" s="1146"/>
    </row>
    <row r="40" spans="1:6" s="31" customFormat="1" x14ac:dyDescent="0.2">
      <c r="A40" s="1142"/>
      <c r="B40" s="1142"/>
      <c r="C40" s="1141"/>
      <c r="D40" s="1141"/>
      <c r="E40" s="1141"/>
      <c r="F40" s="1141"/>
    </row>
    <row r="41" spans="1:6" s="31" customFormat="1" x14ac:dyDescent="0.2">
      <c r="A41" s="1142"/>
      <c r="B41" s="1142"/>
      <c r="C41" s="1141"/>
      <c r="D41" s="1141"/>
      <c r="E41" s="1141"/>
      <c r="F41" s="1141"/>
    </row>
    <row r="42" spans="1:6" s="31" customFormat="1" x14ac:dyDescent="0.2">
      <c r="A42" s="1142" t="s">
        <v>43</v>
      </c>
      <c r="B42" s="1142"/>
      <c r="C42" s="1141"/>
      <c r="D42" s="1141" t="s">
        <v>1824</v>
      </c>
      <c r="E42" s="1141"/>
      <c r="F42" s="1141"/>
    </row>
    <row r="43" spans="1:6" s="31" customFormat="1" x14ac:dyDescent="0.2">
      <c r="A43" s="1142"/>
      <c r="B43" s="1142"/>
      <c r="C43" s="1141"/>
      <c r="D43" s="1141"/>
      <c r="E43" s="1141"/>
      <c r="F43" s="1141"/>
    </row>
    <row r="44" spans="1:6" s="31" customFormat="1" x14ac:dyDescent="0.2">
      <c r="A44" s="1143" t="s">
        <v>3268</v>
      </c>
      <c r="B44" s="1142"/>
      <c r="C44" s="1141"/>
      <c r="D44" s="1141" t="s">
        <v>1822</v>
      </c>
      <c r="E44" s="1141"/>
      <c r="F44" s="1141"/>
    </row>
    <row r="45" spans="1:6" s="31" customFormat="1" x14ac:dyDescent="0.2">
      <c r="A45" s="1142"/>
      <c r="B45" s="1142"/>
      <c r="C45" s="1141"/>
      <c r="D45" s="1141"/>
      <c r="E45" s="1141"/>
      <c r="F45" s="1141"/>
    </row>
    <row r="46" spans="1:6" s="31" customFormat="1" x14ac:dyDescent="0.2">
      <c r="A46" s="1143"/>
      <c r="B46" s="1143"/>
      <c r="C46" s="1141"/>
      <c r="D46" s="1141"/>
      <c r="E46" s="1141"/>
      <c r="F46" s="1141"/>
    </row>
    <row r="47" spans="1:6" s="31" customFormat="1" x14ac:dyDescent="0.2">
      <c r="A47" s="1142"/>
      <c r="B47" s="1142"/>
      <c r="C47" s="1141"/>
      <c r="D47" s="1141"/>
      <c r="E47" s="1140"/>
      <c r="F47" s="1140"/>
    </row>
  </sheetData>
  <mergeCells count="5">
    <mergeCell ref="C11:D11"/>
    <mergeCell ref="A3:F3"/>
    <mergeCell ref="A10:A12"/>
    <mergeCell ref="C10:F10"/>
    <mergeCell ref="E11:F11"/>
  </mergeCells>
  <pageMargins left="0.78740157480314965" right="0.19685039370078741" top="0.39370078740157483" bottom="0.39370078740157483" header="0.51181102362204722" footer="0.51181102362204722"/>
  <pageSetup paperSize="9" orientation="portrait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48"/>
  <sheetViews>
    <sheetView workbookViewId="0">
      <selection activeCell="E9" sqref="E9"/>
    </sheetView>
  </sheetViews>
  <sheetFormatPr defaultRowHeight="12.75" x14ac:dyDescent="0.2"/>
  <cols>
    <col min="1" max="1" width="0.42578125" style="108" customWidth="1"/>
    <col min="2" max="2" width="35.7109375" style="108" customWidth="1"/>
    <col min="3" max="3" width="5.7109375" style="108" customWidth="1"/>
    <col min="4" max="4" width="4" style="108" customWidth="1"/>
    <col min="5" max="5" width="5.28515625" style="108" customWidth="1"/>
    <col min="6" max="6" width="8.28515625" style="108" customWidth="1"/>
    <col min="7" max="8" width="4" style="108" customWidth="1"/>
    <col min="9" max="11" width="14.28515625" style="108" customWidth="1"/>
    <col min="12" max="12" width="0" style="108" hidden="1" customWidth="1"/>
    <col min="13" max="13" width="0.42578125" style="108" customWidth="1"/>
    <col min="14" max="16384" width="9.140625" style="108"/>
  </cols>
  <sheetData>
    <row r="1" spans="1:13" ht="26.25" customHeight="1" x14ac:dyDescent="0.25">
      <c r="B1" s="146" t="s">
        <v>1064</v>
      </c>
      <c r="C1" s="146"/>
      <c r="D1" s="146"/>
      <c r="E1" s="146"/>
      <c r="F1" s="146"/>
      <c r="G1" s="146"/>
      <c r="H1" s="146"/>
      <c r="I1" s="146"/>
      <c r="J1" s="146"/>
    </row>
    <row r="2" spans="1:13" ht="12" customHeight="1" thickBot="1" x14ac:dyDescent="0.25"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</row>
    <row r="3" spans="1:13" ht="21.75" customHeight="1" x14ac:dyDescent="0.2">
      <c r="A3" s="115"/>
      <c r="B3" s="116" t="s">
        <v>688</v>
      </c>
      <c r="C3" s="116" t="s">
        <v>687</v>
      </c>
      <c r="D3" s="116" t="s">
        <v>1063</v>
      </c>
      <c r="E3" s="116"/>
      <c r="F3" s="116"/>
      <c r="G3" s="116"/>
      <c r="H3" s="116"/>
      <c r="I3" s="116" t="s">
        <v>685</v>
      </c>
      <c r="J3" s="116" t="s">
        <v>684</v>
      </c>
      <c r="K3" s="116" t="s">
        <v>683</v>
      </c>
      <c r="L3" s="116" t="s">
        <v>1055</v>
      </c>
      <c r="M3" s="110"/>
    </row>
    <row r="4" spans="1:13" ht="21" customHeight="1" x14ac:dyDescent="0.2">
      <c r="A4" s="115"/>
      <c r="B4" s="116"/>
      <c r="C4" s="116"/>
      <c r="D4" s="116" t="s">
        <v>1060</v>
      </c>
      <c r="E4" s="116" t="s">
        <v>1062</v>
      </c>
      <c r="F4" s="116" t="s">
        <v>1058</v>
      </c>
      <c r="G4" s="116" t="s">
        <v>1057</v>
      </c>
      <c r="H4" s="116" t="s">
        <v>1061</v>
      </c>
      <c r="I4" s="116"/>
      <c r="J4" s="116"/>
      <c r="K4" s="116"/>
      <c r="L4" s="116"/>
      <c r="M4" s="110"/>
    </row>
    <row r="5" spans="1:13" ht="409.6" hidden="1" customHeight="1" x14ac:dyDescent="0.2">
      <c r="A5" s="115"/>
      <c r="B5" s="108" t="s">
        <v>680</v>
      </c>
      <c r="C5" s="108" t="s">
        <v>679</v>
      </c>
      <c r="D5" s="108" t="s">
        <v>1060</v>
      </c>
      <c r="E5" s="108" t="s">
        <v>1059</v>
      </c>
      <c r="F5" s="108" t="s">
        <v>1058</v>
      </c>
      <c r="G5" s="108" t="s">
        <v>1057</v>
      </c>
      <c r="H5" s="108" t="s">
        <v>1056</v>
      </c>
      <c r="I5" s="108" t="s">
        <v>676</v>
      </c>
      <c r="J5" s="108" t="s">
        <v>675</v>
      </c>
      <c r="K5" s="108" t="s">
        <v>674</v>
      </c>
      <c r="L5" s="108" t="s">
        <v>1055</v>
      </c>
      <c r="M5" s="110"/>
    </row>
    <row r="6" spans="1:13" x14ac:dyDescent="0.2">
      <c r="A6" s="115"/>
      <c r="B6" s="114" t="s">
        <v>1054</v>
      </c>
      <c r="C6" s="113">
        <v>200</v>
      </c>
      <c r="D6" s="113">
        <v>0</v>
      </c>
      <c r="E6" s="145">
        <v>9600</v>
      </c>
      <c r="F6" s="144">
        <v>0</v>
      </c>
      <c r="G6" s="113">
        <v>0</v>
      </c>
      <c r="H6" s="113">
        <v>0</v>
      </c>
      <c r="I6" s="111">
        <v>3140957800</v>
      </c>
      <c r="J6" s="111">
        <v>2903056998.9699969</v>
      </c>
      <c r="K6" s="111">
        <v>237900801.02999976</v>
      </c>
      <c r="L6" s="143"/>
      <c r="M6" s="110"/>
    </row>
    <row r="7" spans="1:13" x14ac:dyDescent="0.2">
      <c r="A7" s="115"/>
      <c r="B7" s="114" t="s">
        <v>1053</v>
      </c>
      <c r="C7" s="113">
        <v>200</v>
      </c>
      <c r="D7" s="113">
        <v>0</v>
      </c>
      <c r="E7" s="145">
        <v>100</v>
      </c>
      <c r="F7" s="144">
        <v>0</v>
      </c>
      <c r="G7" s="113">
        <v>0</v>
      </c>
      <c r="H7" s="113">
        <v>0</v>
      </c>
      <c r="I7" s="111">
        <v>257878093</v>
      </c>
      <c r="J7" s="111">
        <v>253268829.00999999</v>
      </c>
      <c r="K7" s="111">
        <v>4609263.99</v>
      </c>
      <c r="L7" s="143"/>
      <c r="M7" s="110"/>
    </row>
    <row r="8" spans="1:13" ht="31.5" x14ac:dyDescent="0.2">
      <c r="A8" s="115"/>
      <c r="B8" s="114" t="s">
        <v>1052</v>
      </c>
      <c r="C8" s="113">
        <v>200</v>
      </c>
      <c r="D8" s="113">
        <v>0</v>
      </c>
      <c r="E8" s="145">
        <v>102</v>
      </c>
      <c r="F8" s="144">
        <v>0</v>
      </c>
      <c r="G8" s="113">
        <v>0</v>
      </c>
      <c r="H8" s="113">
        <v>0</v>
      </c>
      <c r="I8" s="111">
        <v>1381500</v>
      </c>
      <c r="J8" s="111">
        <v>1270158.44</v>
      </c>
      <c r="K8" s="111">
        <v>111341.56</v>
      </c>
      <c r="L8" s="143"/>
      <c r="M8" s="110"/>
    </row>
    <row r="9" spans="1:13" ht="52.5" x14ac:dyDescent="0.2">
      <c r="A9" s="115"/>
      <c r="B9" s="114" t="s">
        <v>750</v>
      </c>
      <c r="C9" s="113">
        <v>200</v>
      </c>
      <c r="D9" s="113">
        <v>0</v>
      </c>
      <c r="E9" s="145">
        <v>102</v>
      </c>
      <c r="F9" s="144">
        <v>20000</v>
      </c>
      <c r="G9" s="113">
        <v>0</v>
      </c>
      <c r="H9" s="113">
        <v>0</v>
      </c>
      <c r="I9" s="111">
        <v>1381500</v>
      </c>
      <c r="J9" s="111">
        <v>1270158.44</v>
      </c>
      <c r="K9" s="111">
        <v>111341.56</v>
      </c>
      <c r="L9" s="143"/>
      <c r="M9" s="110"/>
    </row>
    <row r="10" spans="1:13" x14ac:dyDescent="0.2">
      <c r="A10" s="115"/>
      <c r="B10" s="114" t="s">
        <v>1051</v>
      </c>
      <c r="C10" s="113">
        <v>200</v>
      </c>
      <c r="D10" s="113">
        <v>0</v>
      </c>
      <c r="E10" s="145">
        <v>102</v>
      </c>
      <c r="F10" s="144">
        <v>20300</v>
      </c>
      <c r="G10" s="113">
        <v>0</v>
      </c>
      <c r="H10" s="113">
        <v>0</v>
      </c>
      <c r="I10" s="111">
        <v>1381500</v>
      </c>
      <c r="J10" s="111">
        <v>1270158.44</v>
      </c>
      <c r="K10" s="111">
        <v>111341.56</v>
      </c>
      <c r="L10" s="143"/>
      <c r="M10" s="110"/>
    </row>
    <row r="11" spans="1:13" ht="21" x14ac:dyDescent="0.2">
      <c r="A11" s="115"/>
      <c r="B11" s="114" t="s">
        <v>748</v>
      </c>
      <c r="C11" s="113">
        <v>200</v>
      </c>
      <c r="D11" s="113">
        <v>0</v>
      </c>
      <c r="E11" s="145">
        <v>102</v>
      </c>
      <c r="F11" s="144">
        <v>20300</v>
      </c>
      <c r="G11" s="113">
        <v>120</v>
      </c>
      <c r="H11" s="113">
        <v>0</v>
      </c>
      <c r="I11" s="111">
        <v>1381500</v>
      </c>
      <c r="J11" s="111">
        <v>1270158.44</v>
      </c>
      <c r="K11" s="111">
        <v>111341.56</v>
      </c>
      <c r="L11" s="143"/>
      <c r="M11" s="110"/>
    </row>
    <row r="12" spans="1:13" x14ac:dyDescent="0.2">
      <c r="A12" s="115"/>
      <c r="B12" s="114" t="s">
        <v>709</v>
      </c>
      <c r="C12" s="113">
        <v>200</v>
      </c>
      <c r="D12" s="113">
        <v>0</v>
      </c>
      <c r="E12" s="145">
        <v>102</v>
      </c>
      <c r="F12" s="144">
        <v>20300</v>
      </c>
      <c r="G12" s="113">
        <v>120</v>
      </c>
      <c r="H12" s="113">
        <v>200</v>
      </c>
      <c r="I12" s="111">
        <v>1381500</v>
      </c>
      <c r="J12" s="111">
        <v>1270158.44</v>
      </c>
      <c r="K12" s="111">
        <v>111341.56</v>
      </c>
      <c r="L12" s="143"/>
      <c r="M12" s="110"/>
    </row>
    <row r="13" spans="1:13" ht="21" x14ac:dyDescent="0.2">
      <c r="A13" s="115"/>
      <c r="B13" s="114" t="s">
        <v>747</v>
      </c>
      <c r="C13" s="113">
        <v>200</v>
      </c>
      <c r="D13" s="113">
        <v>0</v>
      </c>
      <c r="E13" s="145">
        <v>102</v>
      </c>
      <c r="F13" s="144">
        <v>20300</v>
      </c>
      <c r="G13" s="113">
        <v>120</v>
      </c>
      <c r="H13" s="113">
        <v>210</v>
      </c>
      <c r="I13" s="111">
        <v>1381500</v>
      </c>
      <c r="J13" s="111">
        <v>1270158.44</v>
      </c>
      <c r="K13" s="111">
        <v>111341.56</v>
      </c>
      <c r="L13" s="143"/>
      <c r="M13" s="110"/>
    </row>
    <row r="14" spans="1:13" x14ac:dyDescent="0.2">
      <c r="A14" s="115"/>
      <c r="B14" s="114" t="s">
        <v>746</v>
      </c>
      <c r="C14" s="113">
        <v>200</v>
      </c>
      <c r="D14" s="113">
        <v>0</v>
      </c>
      <c r="E14" s="145">
        <v>102</v>
      </c>
      <c r="F14" s="144">
        <v>20300</v>
      </c>
      <c r="G14" s="113">
        <v>120</v>
      </c>
      <c r="H14" s="113">
        <v>211</v>
      </c>
      <c r="I14" s="111">
        <v>1061100</v>
      </c>
      <c r="J14" s="111">
        <v>1060681.3400000001</v>
      </c>
      <c r="K14" s="111">
        <v>418.65999999991618</v>
      </c>
      <c r="L14" s="143"/>
      <c r="M14" s="110"/>
    </row>
    <row r="15" spans="1:13" x14ac:dyDescent="0.2">
      <c r="A15" s="115"/>
      <c r="B15" s="114" t="s">
        <v>746</v>
      </c>
      <c r="C15" s="113">
        <v>200</v>
      </c>
      <c r="D15" s="113">
        <v>902</v>
      </c>
      <c r="E15" s="145">
        <v>102</v>
      </c>
      <c r="F15" s="144">
        <v>20300</v>
      </c>
      <c r="G15" s="113">
        <v>120</v>
      </c>
      <c r="H15" s="113">
        <v>211</v>
      </c>
      <c r="I15" s="111">
        <v>1061100</v>
      </c>
      <c r="J15" s="111">
        <v>1060681.3400000001</v>
      </c>
      <c r="K15" s="111">
        <v>418.65999999991618</v>
      </c>
      <c r="L15" s="143"/>
      <c r="M15" s="110"/>
    </row>
    <row r="16" spans="1:13" x14ac:dyDescent="0.2">
      <c r="A16" s="115"/>
      <c r="B16" s="114" t="s">
        <v>744</v>
      </c>
      <c r="C16" s="113">
        <v>200</v>
      </c>
      <c r="D16" s="113">
        <v>0</v>
      </c>
      <c r="E16" s="145">
        <v>102</v>
      </c>
      <c r="F16" s="144">
        <v>20300</v>
      </c>
      <c r="G16" s="113">
        <v>120</v>
      </c>
      <c r="H16" s="113">
        <v>213</v>
      </c>
      <c r="I16" s="111">
        <v>320400</v>
      </c>
      <c r="J16" s="111">
        <v>209477.1</v>
      </c>
      <c r="K16" s="111">
        <v>110922.9</v>
      </c>
      <c r="L16" s="143"/>
      <c r="M16" s="110"/>
    </row>
    <row r="17" spans="1:13" x14ac:dyDescent="0.2">
      <c r="A17" s="115"/>
      <c r="B17" s="114" t="s">
        <v>744</v>
      </c>
      <c r="C17" s="113">
        <v>200</v>
      </c>
      <c r="D17" s="113">
        <v>902</v>
      </c>
      <c r="E17" s="145">
        <v>102</v>
      </c>
      <c r="F17" s="144">
        <v>20300</v>
      </c>
      <c r="G17" s="113">
        <v>120</v>
      </c>
      <c r="H17" s="113">
        <v>213</v>
      </c>
      <c r="I17" s="111">
        <v>320400</v>
      </c>
      <c r="J17" s="111">
        <v>209477.1</v>
      </c>
      <c r="K17" s="111">
        <v>110922.9</v>
      </c>
      <c r="L17" s="143"/>
      <c r="M17" s="110"/>
    </row>
    <row r="18" spans="1:13" ht="42" x14ac:dyDescent="0.2">
      <c r="A18" s="115"/>
      <c r="B18" s="114" t="s">
        <v>1050</v>
      </c>
      <c r="C18" s="113">
        <v>200</v>
      </c>
      <c r="D18" s="113">
        <v>0</v>
      </c>
      <c r="E18" s="145">
        <v>103</v>
      </c>
      <c r="F18" s="144">
        <v>0</v>
      </c>
      <c r="G18" s="113">
        <v>0</v>
      </c>
      <c r="H18" s="113">
        <v>0</v>
      </c>
      <c r="I18" s="111">
        <v>1448500</v>
      </c>
      <c r="J18" s="111">
        <v>1446539.01</v>
      </c>
      <c r="K18" s="111">
        <v>1960.9899999999789</v>
      </c>
      <c r="L18" s="143"/>
      <c r="M18" s="110"/>
    </row>
    <row r="19" spans="1:13" ht="52.5" x14ac:dyDescent="0.2">
      <c r="A19" s="115"/>
      <c r="B19" s="114" t="s">
        <v>750</v>
      </c>
      <c r="C19" s="113">
        <v>200</v>
      </c>
      <c r="D19" s="113">
        <v>0</v>
      </c>
      <c r="E19" s="145">
        <v>103</v>
      </c>
      <c r="F19" s="144">
        <v>20000</v>
      </c>
      <c r="G19" s="113">
        <v>0</v>
      </c>
      <c r="H19" s="113">
        <v>0</v>
      </c>
      <c r="I19" s="111">
        <v>1448500</v>
      </c>
      <c r="J19" s="111">
        <v>1446539.01</v>
      </c>
      <c r="K19" s="111">
        <v>1960.9899999999789</v>
      </c>
      <c r="L19" s="143"/>
      <c r="M19" s="110"/>
    </row>
    <row r="20" spans="1:13" x14ac:dyDescent="0.2">
      <c r="A20" s="115"/>
      <c r="B20" s="114" t="s">
        <v>749</v>
      </c>
      <c r="C20" s="113">
        <v>200</v>
      </c>
      <c r="D20" s="113">
        <v>0</v>
      </c>
      <c r="E20" s="145">
        <v>103</v>
      </c>
      <c r="F20" s="144">
        <v>20400</v>
      </c>
      <c r="G20" s="113">
        <v>0</v>
      </c>
      <c r="H20" s="113">
        <v>0</v>
      </c>
      <c r="I20" s="111">
        <v>1448500</v>
      </c>
      <c r="J20" s="111">
        <v>1446539.01</v>
      </c>
      <c r="K20" s="111">
        <v>1960.9899999999789</v>
      </c>
      <c r="L20" s="143"/>
      <c r="M20" s="110"/>
    </row>
    <row r="21" spans="1:13" ht="21" x14ac:dyDescent="0.2">
      <c r="A21" s="115"/>
      <c r="B21" s="114" t="s">
        <v>748</v>
      </c>
      <c r="C21" s="113">
        <v>200</v>
      </c>
      <c r="D21" s="113">
        <v>0</v>
      </c>
      <c r="E21" s="145">
        <v>103</v>
      </c>
      <c r="F21" s="144">
        <v>20400</v>
      </c>
      <c r="G21" s="113">
        <v>120</v>
      </c>
      <c r="H21" s="113">
        <v>0</v>
      </c>
      <c r="I21" s="111">
        <v>1268900</v>
      </c>
      <c r="J21" s="111">
        <v>1268712.1499999999</v>
      </c>
      <c r="K21" s="111">
        <v>187.84999999997672</v>
      </c>
      <c r="L21" s="143"/>
      <c r="M21" s="110"/>
    </row>
    <row r="22" spans="1:13" x14ac:dyDescent="0.2">
      <c r="A22" s="115"/>
      <c r="B22" s="114" t="s">
        <v>709</v>
      </c>
      <c r="C22" s="113">
        <v>200</v>
      </c>
      <c r="D22" s="113">
        <v>0</v>
      </c>
      <c r="E22" s="145">
        <v>103</v>
      </c>
      <c r="F22" s="144">
        <v>20400</v>
      </c>
      <c r="G22" s="113">
        <v>120</v>
      </c>
      <c r="H22" s="113">
        <v>200</v>
      </c>
      <c r="I22" s="111">
        <v>1268900</v>
      </c>
      <c r="J22" s="111">
        <v>1268712.1499999999</v>
      </c>
      <c r="K22" s="111">
        <v>187.84999999997672</v>
      </c>
      <c r="L22" s="143"/>
      <c r="M22" s="110"/>
    </row>
    <row r="23" spans="1:13" ht="21" x14ac:dyDescent="0.2">
      <c r="A23" s="115"/>
      <c r="B23" s="114" t="s">
        <v>747</v>
      </c>
      <c r="C23" s="113">
        <v>200</v>
      </c>
      <c r="D23" s="113">
        <v>0</v>
      </c>
      <c r="E23" s="145">
        <v>103</v>
      </c>
      <c r="F23" s="144">
        <v>20400</v>
      </c>
      <c r="G23" s="113">
        <v>120</v>
      </c>
      <c r="H23" s="113">
        <v>210</v>
      </c>
      <c r="I23" s="111">
        <v>1268900</v>
      </c>
      <c r="J23" s="111">
        <v>1268712.1499999999</v>
      </c>
      <c r="K23" s="111">
        <v>187.84999999997672</v>
      </c>
      <c r="L23" s="143"/>
      <c r="M23" s="110"/>
    </row>
    <row r="24" spans="1:13" x14ac:dyDescent="0.2">
      <c r="A24" s="115"/>
      <c r="B24" s="114" t="s">
        <v>746</v>
      </c>
      <c r="C24" s="113">
        <v>200</v>
      </c>
      <c r="D24" s="113">
        <v>0</v>
      </c>
      <c r="E24" s="145">
        <v>103</v>
      </c>
      <c r="F24" s="144">
        <v>20400</v>
      </c>
      <c r="G24" s="113">
        <v>120</v>
      </c>
      <c r="H24" s="113">
        <v>211</v>
      </c>
      <c r="I24" s="111">
        <v>976400</v>
      </c>
      <c r="J24" s="111">
        <v>976257.87</v>
      </c>
      <c r="K24" s="111">
        <v>142.13000000000466</v>
      </c>
      <c r="L24" s="143"/>
      <c r="M24" s="110"/>
    </row>
    <row r="25" spans="1:13" x14ac:dyDescent="0.2">
      <c r="A25" s="115"/>
      <c r="B25" s="114" t="s">
        <v>746</v>
      </c>
      <c r="C25" s="113">
        <v>200</v>
      </c>
      <c r="D25" s="113">
        <v>901</v>
      </c>
      <c r="E25" s="145">
        <v>103</v>
      </c>
      <c r="F25" s="144">
        <v>20400</v>
      </c>
      <c r="G25" s="113">
        <v>120</v>
      </c>
      <c r="H25" s="113">
        <v>211</v>
      </c>
      <c r="I25" s="111">
        <v>976400</v>
      </c>
      <c r="J25" s="111">
        <v>976257.87</v>
      </c>
      <c r="K25" s="111">
        <v>142.13000000000466</v>
      </c>
      <c r="L25" s="143"/>
      <c r="M25" s="110"/>
    </row>
    <row r="26" spans="1:13" x14ac:dyDescent="0.2">
      <c r="A26" s="115"/>
      <c r="B26" s="114" t="s">
        <v>744</v>
      </c>
      <c r="C26" s="113">
        <v>200</v>
      </c>
      <c r="D26" s="113">
        <v>0</v>
      </c>
      <c r="E26" s="145">
        <v>103</v>
      </c>
      <c r="F26" s="144">
        <v>20400</v>
      </c>
      <c r="G26" s="113">
        <v>120</v>
      </c>
      <c r="H26" s="113">
        <v>213</v>
      </c>
      <c r="I26" s="111">
        <v>292500</v>
      </c>
      <c r="J26" s="111">
        <v>292454.28000000003</v>
      </c>
      <c r="K26" s="111">
        <v>45.71999999997206</v>
      </c>
      <c r="L26" s="143"/>
      <c r="M26" s="110"/>
    </row>
    <row r="27" spans="1:13" x14ac:dyDescent="0.2">
      <c r="A27" s="115"/>
      <c r="B27" s="114" t="s">
        <v>744</v>
      </c>
      <c r="C27" s="113">
        <v>200</v>
      </c>
      <c r="D27" s="113">
        <v>901</v>
      </c>
      <c r="E27" s="145">
        <v>103</v>
      </c>
      <c r="F27" s="144">
        <v>20400</v>
      </c>
      <c r="G27" s="113">
        <v>120</v>
      </c>
      <c r="H27" s="113">
        <v>213</v>
      </c>
      <c r="I27" s="111">
        <v>292500</v>
      </c>
      <c r="J27" s="111">
        <v>292454.28000000003</v>
      </c>
      <c r="K27" s="111">
        <v>45.71999999997206</v>
      </c>
      <c r="L27" s="143"/>
      <c r="M27" s="110"/>
    </row>
    <row r="28" spans="1:13" ht="21" x14ac:dyDescent="0.2">
      <c r="A28" s="115"/>
      <c r="B28" s="114" t="s">
        <v>743</v>
      </c>
      <c r="C28" s="113">
        <v>200</v>
      </c>
      <c r="D28" s="113">
        <v>0</v>
      </c>
      <c r="E28" s="145">
        <v>103</v>
      </c>
      <c r="F28" s="144">
        <v>20400</v>
      </c>
      <c r="G28" s="113">
        <v>240</v>
      </c>
      <c r="H28" s="113">
        <v>0</v>
      </c>
      <c r="I28" s="111">
        <v>173800</v>
      </c>
      <c r="J28" s="111">
        <v>173511.58</v>
      </c>
      <c r="K28" s="111">
        <v>288.42000000000189</v>
      </c>
      <c r="L28" s="143"/>
      <c r="M28" s="110"/>
    </row>
    <row r="29" spans="1:13" x14ac:dyDescent="0.2">
      <c r="A29" s="115"/>
      <c r="B29" s="114" t="s">
        <v>709</v>
      </c>
      <c r="C29" s="113">
        <v>200</v>
      </c>
      <c r="D29" s="113">
        <v>0</v>
      </c>
      <c r="E29" s="145">
        <v>103</v>
      </c>
      <c r="F29" s="144">
        <v>20400</v>
      </c>
      <c r="G29" s="113">
        <v>240</v>
      </c>
      <c r="H29" s="113">
        <v>200</v>
      </c>
      <c r="I29" s="111">
        <v>97200</v>
      </c>
      <c r="J29" s="111">
        <v>96911.58</v>
      </c>
      <c r="K29" s="111">
        <v>288.42000000000189</v>
      </c>
      <c r="L29" s="143"/>
      <c r="M29" s="110"/>
    </row>
    <row r="30" spans="1:13" x14ac:dyDescent="0.2">
      <c r="A30" s="115"/>
      <c r="B30" s="114" t="s">
        <v>742</v>
      </c>
      <c r="C30" s="113">
        <v>200</v>
      </c>
      <c r="D30" s="113">
        <v>0</v>
      </c>
      <c r="E30" s="145">
        <v>103</v>
      </c>
      <c r="F30" s="144">
        <v>20400</v>
      </c>
      <c r="G30" s="113">
        <v>240</v>
      </c>
      <c r="H30" s="113">
        <v>220</v>
      </c>
      <c r="I30" s="111">
        <v>97200</v>
      </c>
      <c r="J30" s="111">
        <v>96911.58</v>
      </c>
      <c r="K30" s="111">
        <v>288.42000000000189</v>
      </c>
      <c r="L30" s="143"/>
      <c r="M30" s="110"/>
    </row>
    <row r="31" spans="1:13" x14ac:dyDescent="0.2">
      <c r="A31" s="115"/>
      <c r="B31" s="114" t="s">
        <v>741</v>
      </c>
      <c r="C31" s="113">
        <v>200</v>
      </c>
      <c r="D31" s="113">
        <v>0</v>
      </c>
      <c r="E31" s="145">
        <v>103</v>
      </c>
      <c r="F31" s="144">
        <v>20400</v>
      </c>
      <c r="G31" s="113">
        <v>240</v>
      </c>
      <c r="H31" s="113">
        <v>221</v>
      </c>
      <c r="I31" s="111">
        <v>44500</v>
      </c>
      <c r="J31" s="111">
        <v>44434.879999999997</v>
      </c>
      <c r="K31" s="111">
        <v>65.120000000002619</v>
      </c>
      <c r="L31" s="143"/>
      <c r="M31" s="110"/>
    </row>
    <row r="32" spans="1:13" x14ac:dyDescent="0.2">
      <c r="A32" s="115"/>
      <c r="B32" s="114" t="s">
        <v>741</v>
      </c>
      <c r="C32" s="113">
        <v>200</v>
      </c>
      <c r="D32" s="113">
        <v>901</v>
      </c>
      <c r="E32" s="145">
        <v>103</v>
      </c>
      <c r="F32" s="144">
        <v>20400</v>
      </c>
      <c r="G32" s="113">
        <v>240</v>
      </c>
      <c r="H32" s="113">
        <v>221</v>
      </c>
      <c r="I32" s="111">
        <v>44500</v>
      </c>
      <c r="J32" s="111">
        <v>44434.879999999997</v>
      </c>
      <c r="K32" s="111">
        <v>65.120000000002619</v>
      </c>
      <c r="L32" s="143"/>
      <c r="M32" s="110"/>
    </row>
    <row r="33" spans="1:13" x14ac:dyDescent="0.2">
      <c r="A33" s="115"/>
      <c r="B33" s="114" t="s">
        <v>740</v>
      </c>
      <c r="C33" s="113">
        <v>200</v>
      </c>
      <c r="D33" s="113">
        <v>0</v>
      </c>
      <c r="E33" s="145">
        <v>103</v>
      </c>
      <c r="F33" s="144">
        <v>20400</v>
      </c>
      <c r="G33" s="113">
        <v>240</v>
      </c>
      <c r="H33" s="113">
        <v>225</v>
      </c>
      <c r="I33" s="111">
        <v>21400</v>
      </c>
      <c r="J33" s="111">
        <v>21350</v>
      </c>
      <c r="K33" s="111">
        <v>50</v>
      </c>
      <c r="L33" s="143"/>
      <c r="M33" s="110"/>
    </row>
    <row r="34" spans="1:13" x14ac:dyDescent="0.2">
      <c r="A34" s="115"/>
      <c r="B34" s="114" t="s">
        <v>740</v>
      </c>
      <c r="C34" s="113">
        <v>200</v>
      </c>
      <c r="D34" s="113">
        <v>901</v>
      </c>
      <c r="E34" s="145">
        <v>103</v>
      </c>
      <c r="F34" s="144">
        <v>20400</v>
      </c>
      <c r="G34" s="113">
        <v>240</v>
      </c>
      <c r="H34" s="113">
        <v>225</v>
      </c>
      <c r="I34" s="111">
        <v>21400</v>
      </c>
      <c r="J34" s="111">
        <v>21350</v>
      </c>
      <c r="K34" s="111">
        <v>50</v>
      </c>
      <c r="L34" s="143"/>
      <c r="M34" s="110"/>
    </row>
    <row r="35" spans="1:13" x14ac:dyDescent="0.2">
      <c r="A35" s="115"/>
      <c r="B35" s="114" t="s">
        <v>739</v>
      </c>
      <c r="C35" s="113">
        <v>200</v>
      </c>
      <c r="D35" s="113">
        <v>0</v>
      </c>
      <c r="E35" s="145">
        <v>103</v>
      </c>
      <c r="F35" s="144">
        <v>20400</v>
      </c>
      <c r="G35" s="113">
        <v>240</v>
      </c>
      <c r="H35" s="113">
        <v>226</v>
      </c>
      <c r="I35" s="111">
        <v>31300</v>
      </c>
      <c r="J35" s="111">
        <v>31126.7</v>
      </c>
      <c r="K35" s="111">
        <v>173.29999999999927</v>
      </c>
      <c r="L35" s="143"/>
      <c r="M35" s="110"/>
    </row>
    <row r="36" spans="1:13" x14ac:dyDescent="0.2">
      <c r="A36" s="115"/>
      <c r="B36" s="114" t="s">
        <v>739</v>
      </c>
      <c r="C36" s="113">
        <v>200</v>
      </c>
      <c r="D36" s="113">
        <v>901</v>
      </c>
      <c r="E36" s="145">
        <v>103</v>
      </c>
      <c r="F36" s="144">
        <v>20400</v>
      </c>
      <c r="G36" s="113">
        <v>240</v>
      </c>
      <c r="H36" s="113">
        <v>226</v>
      </c>
      <c r="I36" s="111">
        <v>31300</v>
      </c>
      <c r="J36" s="111">
        <v>31126.7</v>
      </c>
      <c r="K36" s="111">
        <v>173.29999999999927</v>
      </c>
      <c r="L36" s="143"/>
      <c r="M36" s="110"/>
    </row>
    <row r="37" spans="1:13" x14ac:dyDescent="0.2">
      <c r="A37" s="115"/>
      <c r="B37" s="114" t="s">
        <v>738</v>
      </c>
      <c r="C37" s="113">
        <v>200</v>
      </c>
      <c r="D37" s="113">
        <v>0</v>
      </c>
      <c r="E37" s="145">
        <v>103</v>
      </c>
      <c r="F37" s="144">
        <v>20400</v>
      </c>
      <c r="G37" s="113">
        <v>240</v>
      </c>
      <c r="H37" s="113">
        <v>300</v>
      </c>
      <c r="I37" s="111">
        <v>76600</v>
      </c>
      <c r="J37" s="111">
        <v>76600</v>
      </c>
      <c r="K37" s="111">
        <v>0</v>
      </c>
      <c r="L37" s="143"/>
      <c r="M37" s="110"/>
    </row>
    <row r="38" spans="1:13" ht="21" x14ac:dyDescent="0.2">
      <c r="A38" s="115"/>
      <c r="B38" s="114" t="s">
        <v>737</v>
      </c>
      <c r="C38" s="113">
        <v>200</v>
      </c>
      <c r="D38" s="113">
        <v>0</v>
      </c>
      <c r="E38" s="145">
        <v>103</v>
      </c>
      <c r="F38" s="144">
        <v>20400</v>
      </c>
      <c r="G38" s="113">
        <v>240</v>
      </c>
      <c r="H38" s="113">
        <v>340</v>
      </c>
      <c r="I38" s="111">
        <v>76600</v>
      </c>
      <c r="J38" s="111">
        <v>76600</v>
      </c>
      <c r="K38" s="111">
        <v>0</v>
      </c>
      <c r="L38" s="143"/>
      <c r="M38" s="110"/>
    </row>
    <row r="39" spans="1:13" ht="21" x14ac:dyDescent="0.2">
      <c r="A39" s="115"/>
      <c r="B39" s="114" t="s">
        <v>737</v>
      </c>
      <c r="C39" s="113">
        <v>200</v>
      </c>
      <c r="D39" s="113">
        <v>901</v>
      </c>
      <c r="E39" s="145">
        <v>103</v>
      </c>
      <c r="F39" s="144">
        <v>20400</v>
      </c>
      <c r="G39" s="113">
        <v>240</v>
      </c>
      <c r="H39" s="113">
        <v>340</v>
      </c>
      <c r="I39" s="111">
        <v>76600</v>
      </c>
      <c r="J39" s="111">
        <v>76600</v>
      </c>
      <c r="K39" s="111">
        <v>0</v>
      </c>
      <c r="L39" s="143"/>
      <c r="M39" s="110"/>
    </row>
    <row r="40" spans="1:13" x14ac:dyDescent="0.2">
      <c r="A40" s="115"/>
      <c r="B40" s="114" t="s">
        <v>736</v>
      </c>
      <c r="C40" s="113">
        <v>200</v>
      </c>
      <c r="D40" s="113">
        <v>0</v>
      </c>
      <c r="E40" s="145">
        <v>103</v>
      </c>
      <c r="F40" s="144">
        <v>20400</v>
      </c>
      <c r="G40" s="113">
        <v>850</v>
      </c>
      <c r="H40" s="113">
        <v>0</v>
      </c>
      <c r="I40" s="111">
        <v>5800</v>
      </c>
      <c r="J40" s="111">
        <v>4315.28</v>
      </c>
      <c r="K40" s="111">
        <v>1484.72</v>
      </c>
      <c r="L40" s="143"/>
      <c r="M40" s="110"/>
    </row>
    <row r="41" spans="1:13" x14ac:dyDescent="0.2">
      <c r="A41" s="115"/>
      <c r="B41" s="114" t="s">
        <v>709</v>
      </c>
      <c r="C41" s="113">
        <v>200</v>
      </c>
      <c r="D41" s="113">
        <v>0</v>
      </c>
      <c r="E41" s="145">
        <v>103</v>
      </c>
      <c r="F41" s="144">
        <v>20400</v>
      </c>
      <c r="G41" s="113">
        <v>850</v>
      </c>
      <c r="H41" s="113">
        <v>200</v>
      </c>
      <c r="I41" s="111">
        <v>5800</v>
      </c>
      <c r="J41" s="111">
        <v>4315.28</v>
      </c>
      <c r="K41" s="111">
        <v>1484.72</v>
      </c>
      <c r="L41" s="143"/>
      <c r="M41" s="110"/>
    </row>
    <row r="42" spans="1:13" x14ac:dyDescent="0.2">
      <c r="A42" s="115"/>
      <c r="B42" s="114" t="s">
        <v>735</v>
      </c>
      <c r="C42" s="113">
        <v>200</v>
      </c>
      <c r="D42" s="113">
        <v>0</v>
      </c>
      <c r="E42" s="145">
        <v>103</v>
      </c>
      <c r="F42" s="144">
        <v>20400</v>
      </c>
      <c r="G42" s="113">
        <v>850</v>
      </c>
      <c r="H42" s="113">
        <v>290</v>
      </c>
      <c r="I42" s="111">
        <v>5800</v>
      </c>
      <c r="J42" s="111">
        <v>4315.28</v>
      </c>
      <c r="K42" s="111">
        <v>1484.72</v>
      </c>
      <c r="L42" s="143"/>
      <c r="M42" s="110"/>
    </row>
    <row r="43" spans="1:13" x14ac:dyDescent="0.2">
      <c r="A43" s="115"/>
      <c r="B43" s="114" t="s">
        <v>735</v>
      </c>
      <c r="C43" s="113">
        <v>200</v>
      </c>
      <c r="D43" s="113">
        <v>901</v>
      </c>
      <c r="E43" s="145">
        <v>103</v>
      </c>
      <c r="F43" s="144">
        <v>20400</v>
      </c>
      <c r="G43" s="113">
        <v>850</v>
      </c>
      <c r="H43" s="113">
        <v>290</v>
      </c>
      <c r="I43" s="111">
        <v>5800</v>
      </c>
      <c r="J43" s="111">
        <v>4315.28</v>
      </c>
      <c r="K43" s="111">
        <v>1484.72</v>
      </c>
      <c r="L43" s="143"/>
      <c r="M43" s="110"/>
    </row>
    <row r="44" spans="1:13" ht="52.5" x14ac:dyDescent="0.2">
      <c r="A44" s="115"/>
      <c r="B44" s="114" t="s">
        <v>1049</v>
      </c>
      <c r="C44" s="113">
        <v>200</v>
      </c>
      <c r="D44" s="113">
        <v>0</v>
      </c>
      <c r="E44" s="145">
        <v>104</v>
      </c>
      <c r="F44" s="144">
        <v>0</v>
      </c>
      <c r="G44" s="113">
        <v>0</v>
      </c>
      <c r="H44" s="113">
        <v>0</v>
      </c>
      <c r="I44" s="111">
        <v>107391400</v>
      </c>
      <c r="J44" s="111">
        <v>106237999.8</v>
      </c>
      <c r="K44" s="111">
        <v>1153400.2</v>
      </c>
      <c r="L44" s="143"/>
      <c r="M44" s="110"/>
    </row>
    <row r="45" spans="1:13" ht="52.5" x14ac:dyDescent="0.2">
      <c r="A45" s="115"/>
      <c r="B45" s="114" t="s">
        <v>750</v>
      </c>
      <c r="C45" s="113">
        <v>200</v>
      </c>
      <c r="D45" s="113">
        <v>0</v>
      </c>
      <c r="E45" s="145">
        <v>104</v>
      </c>
      <c r="F45" s="144">
        <v>20000</v>
      </c>
      <c r="G45" s="113">
        <v>0</v>
      </c>
      <c r="H45" s="113">
        <v>0</v>
      </c>
      <c r="I45" s="111">
        <v>107391400</v>
      </c>
      <c r="J45" s="111">
        <v>106237999.8</v>
      </c>
      <c r="K45" s="111">
        <v>1153400.2</v>
      </c>
      <c r="L45" s="143"/>
      <c r="M45" s="110"/>
    </row>
    <row r="46" spans="1:13" x14ac:dyDescent="0.2">
      <c r="A46" s="115"/>
      <c r="B46" s="114" t="s">
        <v>749</v>
      </c>
      <c r="C46" s="113">
        <v>200</v>
      </c>
      <c r="D46" s="113">
        <v>0</v>
      </c>
      <c r="E46" s="145">
        <v>104</v>
      </c>
      <c r="F46" s="144">
        <v>20400</v>
      </c>
      <c r="G46" s="113">
        <v>0</v>
      </c>
      <c r="H46" s="113">
        <v>0</v>
      </c>
      <c r="I46" s="111">
        <v>99332100</v>
      </c>
      <c r="J46" s="111">
        <v>98494059.49000001</v>
      </c>
      <c r="K46" s="111">
        <v>838040.51000000397</v>
      </c>
      <c r="L46" s="143"/>
      <c r="M46" s="110"/>
    </row>
    <row r="47" spans="1:13" ht="21" x14ac:dyDescent="0.2">
      <c r="A47" s="115"/>
      <c r="B47" s="114" t="s">
        <v>748</v>
      </c>
      <c r="C47" s="113">
        <v>200</v>
      </c>
      <c r="D47" s="113">
        <v>0</v>
      </c>
      <c r="E47" s="145">
        <v>104</v>
      </c>
      <c r="F47" s="144">
        <v>20400</v>
      </c>
      <c r="G47" s="113">
        <v>120</v>
      </c>
      <c r="H47" s="113">
        <v>0</v>
      </c>
      <c r="I47" s="111">
        <v>93683600</v>
      </c>
      <c r="J47" s="111">
        <v>92884530.700000003</v>
      </c>
      <c r="K47" s="111">
        <v>799069.300000004</v>
      </c>
      <c r="L47" s="143"/>
      <c r="M47" s="110"/>
    </row>
    <row r="48" spans="1:13" x14ac:dyDescent="0.2">
      <c r="A48" s="115"/>
      <c r="B48" s="114" t="s">
        <v>709</v>
      </c>
      <c r="C48" s="113">
        <v>200</v>
      </c>
      <c r="D48" s="113">
        <v>0</v>
      </c>
      <c r="E48" s="145">
        <v>104</v>
      </c>
      <c r="F48" s="144">
        <v>20400</v>
      </c>
      <c r="G48" s="113">
        <v>120</v>
      </c>
      <c r="H48" s="113">
        <v>200</v>
      </c>
      <c r="I48" s="111">
        <v>93683600</v>
      </c>
      <c r="J48" s="111">
        <v>92884530.700000003</v>
      </c>
      <c r="K48" s="111">
        <v>799069.300000004</v>
      </c>
      <c r="L48" s="143"/>
      <c r="M48" s="110"/>
    </row>
    <row r="49" spans="1:13" ht="21" x14ac:dyDescent="0.2">
      <c r="A49" s="115"/>
      <c r="B49" s="114" t="s">
        <v>747</v>
      </c>
      <c r="C49" s="113">
        <v>200</v>
      </c>
      <c r="D49" s="113">
        <v>0</v>
      </c>
      <c r="E49" s="145">
        <v>104</v>
      </c>
      <c r="F49" s="144">
        <v>20400</v>
      </c>
      <c r="G49" s="113">
        <v>120</v>
      </c>
      <c r="H49" s="113">
        <v>210</v>
      </c>
      <c r="I49" s="111">
        <v>92770000</v>
      </c>
      <c r="J49" s="111">
        <v>91985627.590000004</v>
      </c>
      <c r="K49" s="111">
        <v>784372.41000000387</v>
      </c>
      <c r="L49" s="143"/>
      <c r="M49" s="110"/>
    </row>
    <row r="50" spans="1:13" x14ac:dyDescent="0.2">
      <c r="A50" s="115"/>
      <c r="B50" s="114" t="s">
        <v>746</v>
      </c>
      <c r="C50" s="113">
        <v>200</v>
      </c>
      <c r="D50" s="113">
        <v>0</v>
      </c>
      <c r="E50" s="145">
        <v>104</v>
      </c>
      <c r="F50" s="144">
        <v>20400</v>
      </c>
      <c r="G50" s="113">
        <v>120</v>
      </c>
      <c r="H50" s="113">
        <v>211</v>
      </c>
      <c r="I50" s="111">
        <v>72241800</v>
      </c>
      <c r="J50" s="111">
        <v>72093785.269999996</v>
      </c>
      <c r="K50" s="111">
        <v>148014.73000000417</v>
      </c>
      <c r="L50" s="143"/>
      <c r="M50" s="110"/>
    </row>
    <row r="51" spans="1:13" x14ac:dyDescent="0.2">
      <c r="A51" s="115"/>
      <c r="B51" s="114" t="s">
        <v>746</v>
      </c>
      <c r="C51" s="113">
        <v>200</v>
      </c>
      <c r="D51" s="113">
        <v>902</v>
      </c>
      <c r="E51" s="145">
        <v>104</v>
      </c>
      <c r="F51" s="144">
        <v>20400</v>
      </c>
      <c r="G51" s="113">
        <v>120</v>
      </c>
      <c r="H51" s="113">
        <v>211</v>
      </c>
      <c r="I51" s="111">
        <v>72241800</v>
      </c>
      <c r="J51" s="111">
        <v>72093785.269999996</v>
      </c>
      <c r="K51" s="111">
        <v>148014.73000000417</v>
      </c>
      <c r="L51" s="143"/>
      <c r="M51" s="110"/>
    </row>
    <row r="52" spans="1:13" x14ac:dyDescent="0.2">
      <c r="A52" s="115"/>
      <c r="B52" s="114" t="s">
        <v>745</v>
      </c>
      <c r="C52" s="113">
        <v>200</v>
      </c>
      <c r="D52" s="113">
        <v>0</v>
      </c>
      <c r="E52" s="145">
        <v>104</v>
      </c>
      <c r="F52" s="144">
        <v>20400</v>
      </c>
      <c r="G52" s="113">
        <v>120</v>
      </c>
      <c r="H52" s="113">
        <v>212</v>
      </c>
      <c r="I52" s="111">
        <v>69400</v>
      </c>
      <c r="J52" s="111">
        <v>56600</v>
      </c>
      <c r="K52" s="111">
        <v>12800</v>
      </c>
      <c r="L52" s="143"/>
      <c r="M52" s="110"/>
    </row>
    <row r="53" spans="1:13" x14ac:dyDescent="0.2">
      <c r="A53" s="115"/>
      <c r="B53" s="114" t="s">
        <v>745</v>
      </c>
      <c r="C53" s="113">
        <v>200</v>
      </c>
      <c r="D53" s="113">
        <v>902</v>
      </c>
      <c r="E53" s="145">
        <v>104</v>
      </c>
      <c r="F53" s="144">
        <v>20400</v>
      </c>
      <c r="G53" s="113">
        <v>120</v>
      </c>
      <c r="H53" s="113">
        <v>212</v>
      </c>
      <c r="I53" s="111">
        <v>69400</v>
      </c>
      <c r="J53" s="111">
        <v>56600</v>
      </c>
      <c r="K53" s="111">
        <v>12800</v>
      </c>
      <c r="L53" s="143"/>
      <c r="M53" s="110"/>
    </row>
    <row r="54" spans="1:13" x14ac:dyDescent="0.2">
      <c r="A54" s="115"/>
      <c r="B54" s="114" t="s">
        <v>744</v>
      </c>
      <c r="C54" s="113">
        <v>200</v>
      </c>
      <c r="D54" s="113">
        <v>0</v>
      </c>
      <c r="E54" s="145">
        <v>104</v>
      </c>
      <c r="F54" s="144">
        <v>20400</v>
      </c>
      <c r="G54" s="113">
        <v>120</v>
      </c>
      <c r="H54" s="113">
        <v>213</v>
      </c>
      <c r="I54" s="111">
        <v>20458800</v>
      </c>
      <c r="J54" s="111">
        <v>19835242.32</v>
      </c>
      <c r="K54" s="111">
        <v>623557.68000000005</v>
      </c>
      <c r="L54" s="143"/>
      <c r="M54" s="110"/>
    </row>
    <row r="55" spans="1:13" x14ac:dyDescent="0.2">
      <c r="A55" s="115"/>
      <c r="B55" s="114" t="s">
        <v>744</v>
      </c>
      <c r="C55" s="113">
        <v>200</v>
      </c>
      <c r="D55" s="113">
        <v>902</v>
      </c>
      <c r="E55" s="145">
        <v>104</v>
      </c>
      <c r="F55" s="144">
        <v>20400</v>
      </c>
      <c r="G55" s="113">
        <v>120</v>
      </c>
      <c r="H55" s="113">
        <v>213</v>
      </c>
      <c r="I55" s="111">
        <v>20458800</v>
      </c>
      <c r="J55" s="111">
        <v>19835242.32</v>
      </c>
      <c r="K55" s="111">
        <v>623557.68000000005</v>
      </c>
      <c r="L55" s="143"/>
      <c r="M55" s="110"/>
    </row>
    <row r="56" spans="1:13" x14ac:dyDescent="0.2">
      <c r="A56" s="115"/>
      <c r="B56" s="114" t="s">
        <v>742</v>
      </c>
      <c r="C56" s="113">
        <v>200</v>
      </c>
      <c r="D56" s="113">
        <v>0</v>
      </c>
      <c r="E56" s="145">
        <v>104</v>
      </c>
      <c r="F56" s="144">
        <v>20400</v>
      </c>
      <c r="G56" s="113">
        <v>120</v>
      </c>
      <c r="H56" s="113">
        <v>220</v>
      </c>
      <c r="I56" s="111">
        <v>806800</v>
      </c>
      <c r="J56" s="111">
        <v>792156.66</v>
      </c>
      <c r="K56" s="111">
        <v>14643.34</v>
      </c>
      <c r="L56" s="143"/>
      <c r="M56" s="110"/>
    </row>
    <row r="57" spans="1:13" x14ac:dyDescent="0.2">
      <c r="A57" s="115"/>
      <c r="B57" s="114" t="s">
        <v>761</v>
      </c>
      <c r="C57" s="113">
        <v>200</v>
      </c>
      <c r="D57" s="113">
        <v>0</v>
      </c>
      <c r="E57" s="145">
        <v>104</v>
      </c>
      <c r="F57" s="144">
        <v>20400</v>
      </c>
      <c r="G57" s="113">
        <v>120</v>
      </c>
      <c r="H57" s="113">
        <v>222</v>
      </c>
      <c r="I57" s="111">
        <v>277800</v>
      </c>
      <c r="J57" s="111">
        <v>274329.8</v>
      </c>
      <c r="K57" s="111">
        <v>3470.2000000000116</v>
      </c>
      <c r="L57" s="143"/>
      <c r="M57" s="110"/>
    </row>
    <row r="58" spans="1:13" x14ac:dyDescent="0.2">
      <c r="A58" s="115"/>
      <c r="B58" s="114" t="s">
        <v>761</v>
      </c>
      <c r="C58" s="113">
        <v>200</v>
      </c>
      <c r="D58" s="113">
        <v>902</v>
      </c>
      <c r="E58" s="145">
        <v>104</v>
      </c>
      <c r="F58" s="144">
        <v>20400</v>
      </c>
      <c r="G58" s="113">
        <v>120</v>
      </c>
      <c r="H58" s="113">
        <v>222</v>
      </c>
      <c r="I58" s="111">
        <v>277800</v>
      </c>
      <c r="J58" s="111">
        <v>274329.8</v>
      </c>
      <c r="K58" s="111">
        <v>3470.2000000000116</v>
      </c>
      <c r="L58" s="143"/>
      <c r="M58" s="110"/>
    </row>
    <row r="59" spans="1:13" x14ac:dyDescent="0.2">
      <c r="A59" s="115"/>
      <c r="B59" s="114" t="s">
        <v>739</v>
      </c>
      <c r="C59" s="113">
        <v>200</v>
      </c>
      <c r="D59" s="113">
        <v>0</v>
      </c>
      <c r="E59" s="145">
        <v>104</v>
      </c>
      <c r="F59" s="144">
        <v>20400</v>
      </c>
      <c r="G59" s="113">
        <v>120</v>
      </c>
      <c r="H59" s="113">
        <v>226</v>
      </c>
      <c r="I59" s="111">
        <v>529000</v>
      </c>
      <c r="J59" s="111">
        <v>517826.86</v>
      </c>
      <c r="K59" s="111">
        <v>11173.14</v>
      </c>
      <c r="L59" s="143"/>
      <c r="M59" s="110"/>
    </row>
    <row r="60" spans="1:13" x14ac:dyDescent="0.2">
      <c r="A60" s="115"/>
      <c r="B60" s="114" t="s">
        <v>739</v>
      </c>
      <c r="C60" s="113">
        <v>200</v>
      </c>
      <c r="D60" s="113">
        <v>902</v>
      </c>
      <c r="E60" s="145">
        <v>104</v>
      </c>
      <c r="F60" s="144">
        <v>20400</v>
      </c>
      <c r="G60" s="113">
        <v>120</v>
      </c>
      <c r="H60" s="113">
        <v>226</v>
      </c>
      <c r="I60" s="111">
        <v>529000</v>
      </c>
      <c r="J60" s="111">
        <v>517826.86</v>
      </c>
      <c r="K60" s="111">
        <v>11173.14</v>
      </c>
      <c r="L60" s="143"/>
      <c r="M60" s="110"/>
    </row>
    <row r="61" spans="1:13" x14ac:dyDescent="0.2">
      <c r="A61" s="115"/>
      <c r="B61" s="114" t="s">
        <v>781</v>
      </c>
      <c r="C61" s="113">
        <v>200</v>
      </c>
      <c r="D61" s="113">
        <v>0</v>
      </c>
      <c r="E61" s="145">
        <v>104</v>
      </c>
      <c r="F61" s="144">
        <v>20400</v>
      </c>
      <c r="G61" s="113">
        <v>120</v>
      </c>
      <c r="H61" s="113">
        <v>260</v>
      </c>
      <c r="I61" s="111">
        <v>106800</v>
      </c>
      <c r="J61" s="111">
        <v>106746.45</v>
      </c>
      <c r="K61" s="111">
        <v>53.55000000000291</v>
      </c>
      <c r="L61" s="143"/>
      <c r="M61" s="110"/>
    </row>
    <row r="62" spans="1:13" x14ac:dyDescent="0.2">
      <c r="A62" s="115"/>
      <c r="B62" s="114" t="s">
        <v>780</v>
      </c>
      <c r="C62" s="113">
        <v>200</v>
      </c>
      <c r="D62" s="113">
        <v>0</v>
      </c>
      <c r="E62" s="145">
        <v>104</v>
      </c>
      <c r="F62" s="144">
        <v>20400</v>
      </c>
      <c r="G62" s="113">
        <v>120</v>
      </c>
      <c r="H62" s="113">
        <v>262</v>
      </c>
      <c r="I62" s="111">
        <v>106800</v>
      </c>
      <c r="J62" s="111">
        <v>106746.45</v>
      </c>
      <c r="K62" s="111">
        <v>53.55000000000291</v>
      </c>
      <c r="L62" s="143"/>
      <c r="M62" s="110"/>
    </row>
    <row r="63" spans="1:13" x14ac:dyDescent="0.2">
      <c r="A63" s="115"/>
      <c r="B63" s="114" t="s">
        <v>780</v>
      </c>
      <c r="C63" s="113">
        <v>200</v>
      </c>
      <c r="D63" s="113">
        <v>902</v>
      </c>
      <c r="E63" s="145">
        <v>104</v>
      </c>
      <c r="F63" s="144">
        <v>20400</v>
      </c>
      <c r="G63" s="113">
        <v>120</v>
      </c>
      <c r="H63" s="113">
        <v>262</v>
      </c>
      <c r="I63" s="111">
        <v>106800</v>
      </c>
      <c r="J63" s="111">
        <v>106746.45</v>
      </c>
      <c r="K63" s="111">
        <v>53.55000000000291</v>
      </c>
      <c r="L63" s="143"/>
      <c r="M63" s="110"/>
    </row>
    <row r="64" spans="1:13" ht="21" x14ac:dyDescent="0.2">
      <c r="A64" s="115"/>
      <c r="B64" s="114" t="s">
        <v>743</v>
      </c>
      <c r="C64" s="113">
        <v>200</v>
      </c>
      <c r="D64" s="113">
        <v>0</v>
      </c>
      <c r="E64" s="145">
        <v>104</v>
      </c>
      <c r="F64" s="144">
        <v>20400</v>
      </c>
      <c r="G64" s="113">
        <v>240</v>
      </c>
      <c r="H64" s="113">
        <v>0</v>
      </c>
      <c r="I64" s="111">
        <v>4900800</v>
      </c>
      <c r="J64" s="111">
        <v>4868610.79</v>
      </c>
      <c r="K64" s="111">
        <v>32189.21</v>
      </c>
      <c r="L64" s="143"/>
      <c r="M64" s="110"/>
    </row>
    <row r="65" spans="1:13" x14ac:dyDescent="0.2">
      <c r="A65" s="115"/>
      <c r="B65" s="114" t="s">
        <v>709</v>
      </c>
      <c r="C65" s="113">
        <v>200</v>
      </c>
      <c r="D65" s="113">
        <v>0</v>
      </c>
      <c r="E65" s="145">
        <v>104</v>
      </c>
      <c r="F65" s="144">
        <v>20400</v>
      </c>
      <c r="G65" s="113">
        <v>240</v>
      </c>
      <c r="H65" s="113">
        <v>200</v>
      </c>
      <c r="I65" s="111">
        <v>3553600</v>
      </c>
      <c r="J65" s="111">
        <v>3523787.16</v>
      </c>
      <c r="K65" s="111">
        <v>29812.84</v>
      </c>
      <c r="L65" s="143"/>
      <c r="M65" s="110"/>
    </row>
    <row r="66" spans="1:13" x14ac:dyDescent="0.2">
      <c r="A66" s="115"/>
      <c r="B66" s="114" t="s">
        <v>742</v>
      </c>
      <c r="C66" s="113">
        <v>200</v>
      </c>
      <c r="D66" s="113">
        <v>0</v>
      </c>
      <c r="E66" s="145">
        <v>104</v>
      </c>
      <c r="F66" s="144">
        <v>20400</v>
      </c>
      <c r="G66" s="113">
        <v>240</v>
      </c>
      <c r="H66" s="113">
        <v>220</v>
      </c>
      <c r="I66" s="111">
        <v>3553600</v>
      </c>
      <c r="J66" s="111">
        <v>3523787.16</v>
      </c>
      <c r="K66" s="111">
        <v>29812.84</v>
      </c>
      <c r="L66" s="143"/>
      <c r="M66" s="110"/>
    </row>
    <row r="67" spans="1:13" x14ac:dyDescent="0.2">
      <c r="A67" s="115"/>
      <c r="B67" s="114" t="s">
        <v>741</v>
      </c>
      <c r="C67" s="113">
        <v>200</v>
      </c>
      <c r="D67" s="113">
        <v>0</v>
      </c>
      <c r="E67" s="145">
        <v>104</v>
      </c>
      <c r="F67" s="144">
        <v>20400</v>
      </c>
      <c r="G67" s="113">
        <v>240</v>
      </c>
      <c r="H67" s="113">
        <v>221</v>
      </c>
      <c r="I67" s="111">
        <v>2015600</v>
      </c>
      <c r="J67" s="111">
        <v>2006191.26</v>
      </c>
      <c r="K67" s="111">
        <v>9408.7399999999907</v>
      </c>
      <c r="L67" s="143"/>
      <c r="M67" s="110"/>
    </row>
    <row r="68" spans="1:13" x14ac:dyDescent="0.2">
      <c r="A68" s="115"/>
      <c r="B68" s="114" t="s">
        <v>741</v>
      </c>
      <c r="C68" s="113">
        <v>200</v>
      </c>
      <c r="D68" s="113">
        <v>902</v>
      </c>
      <c r="E68" s="145">
        <v>104</v>
      </c>
      <c r="F68" s="144">
        <v>20400</v>
      </c>
      <c r="G68" s="113">
        <v>240</v>
      </c>
      <c r="H68" s="113">
        <v>221</v>
      </c>
      <c r="I68" s="111">
        <v>2015600</v>
      </c>
      <c r="J68" s="111">
        <v>2006191.26</v>
      </c>
      <c r="K68" s="111">
        <v>9408.7399999999907</v>
      </c>
      <c r="L68" s="143"/>
      <c r="M68" s="110"/>
    </row>
    <row r="69" spans="1:13" x14ac:dyDescent="0.2">
      <c r="A69" s="115"/>
      <c r="B69" s="114" t="s">
        <v>740</v>
      </c>
      <c r="C69" s="113">
        <v>200</v>
      </c>
      <c r="D69" s="113">
        <v>0</v>
      </c>
      <c r="E69" s="145">
        <v>104</v>
      </c>
      <c r="F69" s="144">
        <v>20400</v>
      </c>
      <c r="G69" s="113">
        <v>240</v>
      </c>
      <c r="H69" s="113">
        <v>225</v>
      </c>
      <c r="I69" s="111">
        <v>478500</v>
      </c>
      <c r="J69" s="111">
        <v>478467.6</v>
      </c>
      <c r="K69" s="111">
        <v>32.400000000023283</v>
      </c>
      <c r="L69" s="143"/>
      <c r="M69" s="110"/>
    </row>
    <row r="70" spans="1:13" x14ac:dyDescent="0.2">
      <c r="A70" s="115"/>
      <c r="B70" s="114" t="s">
        <v>740</v>
      </c>
      <c r="C70" s="113">
        <v>200</v>
      </c>
      <c r="D70" s="113">
        <v>902</v>
      </c>
      <c r="E70" s="145">
        <v>104</v>
      </c>
      <c r="F70" s="144">
        <v>20400</v>
      </c>
      <c r="G70" s="113">
        <v>240</v>
      </c>
      <c r="H70" s="113">
        <v>225</v>
      </c>
      <c r="I70" s="111">
        <v>478500</v>
      </c>
      <c r="J70" s="111">
        <v>478467.6</v>
      </c>
      <c r="K70" s="111">
        <v>32.400000000023283</v>
      </c>
      <c r="L70" s="143"/>
      <c r="M70" s="110"/>
    </row>
    <row r="71" spans="1:13" x14ac:dyDescent="0.2">
      <c r="A71" s="115"/>
      <c r="B71" s="114" t="s">
        <v>739</v>
      </c>
      <c r="C71" s="113">
        <v>200</v>
      </c>
      <c r="D71" s="113">
        <v>0</v>
      </c>
      <c r="E71" s="145">
        <v>104</v>
      </c>
      <c r="F71" s="144">
        <v>20400</v>
      </c>
      <c r="G71" s="113">
        <v>240</v>
      </c>
      <c r="H71" s="113">
        <v>226</v>
      </c>
      <c r="I71" s="111">
        <v>1059500</v>
      </c>
      <c r="J71" s="111">
        <v>1039128.3</v>
      </c>
      <c r="K71" s="111">
        <v>20371.7</v>
      </c>
      <c r="L71" s="143"/>
      <c r="M71" s="110"/>
    </row>
    <row r="72" spans="1:13" x14ac:dyDescent="0.2">
      <c r="A72" s="115"/>
      <c r="B72" s="114" t="s">
        <v>739</v>
      </c>
      <c r="C72" s="113">
        <v>200</v>
      </c>
      <c r="D72" s="113">
        <v>902</v>
      </c>
      <c r="E72" s="145">
        <v>104</v>
      </c>
      <c r="F72" s="144">
        <v>20400</v>
      </c>
      <c r="G72" s="113">
        <v>240</v>
      </c>
      <c r="H72" s="113">
        <v>226</v>
      </c>
      <c r="I72" s="111">
        <v>1059500</v>
      </c>
      <c r="J72" s="111">
        <v>1039128.3</v>
      </c>
      <c r="K72" s="111">
        <v>20371.7</v>
      </c>
      <c r="L72" s="143"/>
      <c r="M72" s="110"/>
    </row>
    <row r="73" spans="1:13" x14ac:dyDescent="0.2">
      <c r="A73" s="115"/>
      <c r="B73" s="114" t="s">
        <v>738</v>
      </c>
      <c r="C73" s="113">
        <v>200</v>
      </c>
      <c r="D73" s="113">
        <v>0</v>
      </c>
      <c r="E73" s="145">
        <v>104</v>
      </c>
      <c r="F73" s="144">
        <v>20400</v>
      </c>
      <c r="G73" s="113">
        <v>240</v>
      </c>
      <c r="H73" s="113">
        <v>300</v>
      </c>
      <c r="I73" s="111">
        <v>1347200</v>
      </c>
      <c r="J73" s="111">
        <v>1344823.63</v>
      </c>
      <c r="K73" s="111">
        <v>2376.37</v>
      </c>
      <c r="L73" s="143"/>
      <c r="M73" s="110"/>
    </row>
    <row r="74" spans="1:13" x14ac:dyDescent="0.2">
      <c r="A74" s="115"/>
      <c r="B74" s="114" t="s">
        <v>754</v>
      </c>
      <c r="C74" s="113">
        <v>200</v>
      </c>
      <c r="D74" s="113">
        <v>0</v>
      </c>
      <c r="E74" s="145">
        <v>104</v>
      </c>
      <c r="F74" s="144">
        <v>20400</v>
      </c>
      <c r="G74" s="113">
        <v>240</v>
      </c>
      <c r="H74" s="113">
        <v>310</v>
      </c>
      <c r="I74" s="111">
        <v>323700</v>
      </c>
      <c r="J74" s="111">
        <v>322302.63</v>
      </c>
      <c r="K74" s="111">
        <v>1397.37</v>
      </c>
      <c r="L74" s="143"/>
      <c r="M74" s="110"/>
    </row>
    <row r="75" spans="1:13" x14ac:dyDescent="0.2">
      <c r="A75" s="115"/>
      <c r="B75" s="114" t="s">
        <v>754</v>
      </c>
      <c r="C75" s="113">
        <v>200</v>
      </c>
      <c r="D75" s="113">
        <v>902</v>
      </c>
      <c r="E75" s="145">
        <v>104</v>
      </c>
      <c r="F75" s="144">
        <v>20400</v>
      </c>
      <c r="G75" s="113">
        <v>240</v>
      </c>
      <c r="H75" s="113">
        <v>310</v>
      </c>
      <c r="I75" s="111">
        <v>323700</v>
      </c>
      <c r="J75" s="111">
        <v>322302.63</v>
      </c>
      <c r="K75" s="111">
        <v>1397.37</v>
      </c>
      <c r="L75" s="143"/>
      <c r="M75" s="110"/>
    </row>
    <row r="76" spans="1:13" ht="21" x14ac:dyDescent="0.2">
      <c r="A76" s="115"/>
      <c r="B76" s="114" t="s">
        <v>737</v>
      </c>
      <c r="C76" s="113">
        <v>200</v>
      </c>
      <c r="D76" s="113">
        <v>0</v>
      </c>
      <c r="E76" s="145">
        <v>104</v>
      </c>
      <c r="F76" s="144">
        <v>20400</v>
      </c>
      <c r="G76" s="113">
        <v>240</v>
      </c>
      <c r="H76" s="113">
        <v>340</v>
      </c>
      <c r="I76" s="111">
        <v>1023500</v>
      </c>
      <c r="J76" s="111">
        <v>1022521</v>
      </c>
      <c r="K76" s="111">
        <v>979</v>
      </c>
      <c r="L76" s="143"/>
      <c r="M76" s="110"/>
    </row>
    <row r="77" spans="1:13" ht="21" x14ac:dyDescent="0.2">
      <c r="A77" s="115"/>
      <c r="B77" s="114" t="s">
        <v>737</v>
      </c>
      <c r="C77" s="113">
        <v>200</v>
      </c>
      <c r="D77" s="113">
        <v>902</v>
      </c>
      <c r="E77" s="145">
        <v>104</v>
      </c>
      <c r="F77" s="144">
        <v>20400</v>
      </c>
      <c r="G77" s="113">
        <v>240</v>
      </c>
      <c r="H77" s="113">
        <v>340</v>
      </c>
      <c r="I77" s="111">
        <v>1023500</v>
      </c>
      <c r="J77" s="111">
        <v>1022521</v>
      </c>
      <c r="K77" s="111">
        <v>979</v>
      </c>
      <c r="L77" s="143"/>
      <c r="M77" s="110"/>
    </row>
    <row r="78" spans="1:13" x14ac:dyDescent="0.2">
      <c r="A78" s="115"/>
      <c r="B78" s="114" t="s">
        <v>1026</v>
      </c>
      <c r="C78" s="113">
        <v>200</v>
      </c>
      <c r="D78" s="113">
        <v>0</v>
      </c>
      <c r="E78" s="145">
        <v>104</v>
      </c>
      <c r="F78" s="144">
        <v>20400</v>
      </c>
      <c r="G78" s="113">
        <v>830</v>
      </c>
      <c r="H78" s="113">
        <v>0</v>
      </c>
      <c r="I78" s="111">
        <v>250000</v>
      </c>
      <c r="J78" s="111">
        <v>250000</v>
      </c>
      <c r="K78" s="111">
        <v>0</v>
      </c>
      <c r="L78" s="143"/>
      <c r="M78" s="110"/>
    </row>
    <row r="79" spans="1:13" x14ac:dyDescent="0.2">
      <c r="A79" s="115"/>
      <c r="B79" s="114" t="s">
        <v>709</v>
      </c>
      <c r="C79" s="113">
        <v>200</v>
      </c>
      <c r="D79" s="113">
        <v>0</v>
      </c>
      <c r="E79" s="145">
        <v>104</v>
      </c>
      <c r="F79" s="144">
        <v>20400</v>
      </c>
      <c r="G79" s="113">
        <v>830</v>
      </c>
      <c r="H79" s="113">
        <v>200</v>
      </c>
      <c r="I79" s="111">
        <v>250000</v>
      </c>
      <c r="J79" s="111">
        <v>250000</v>
      </c>
      <c r="K79" s="111">
        <v>0</v>
      </c>
      <c r="L79" s="143"/>
      <c r="M79" s="110"/>
    </row>
    <row r="80" spans="1:13" x14ac:dyDescent="0.2">
      <c r="A80" s="115"/>
      <c r="B80" s="114" t="s">
        <v>735</v>
      </c>
      <c r="C80" s="113">
        <v>200</v>
      </c>
      <c r="D80" s="113">
        <v>0</v>
      </c>
      <c r="E80" s="145">
        <v>104</v>
      </c>
      <c r="F80" s="144">
        <v>20400</v>
      </c>
      <c r="G80" s="113">
        <v>830</v>
      </c>
      <c r="H80" s="113">
        <v>290</v>
      </c>
      <c r="I80" s="111">
        <v>250000</v>
      </c>
      <c r="J80" s="111">
        <v>250000</v>
      </c>
      <c r="K80" s="111">
        <v>0</v>
      </c>
      <c r="L80" s="143"/>
      <c r="M80" s="110"/>
    </row>
    <row r="81" spans="1:13" x14ac:dyDescent="0.2">
      <c r="A81" s="115"/>
      <c r="B81" s="114" t="s">
        <v>735</v>
      </c>
      <c r="C81" s="113">
        <v>200</v>
      </c>
      <c r="D81" s="113">
        <v>902</v>
      </c>
      <c r="E81" s="145">
        <v>104</v>
      </c>
      <c r="F81" s="144">
        <v>20400</v>
      </c>
      <c r="G81" s="113">
        <v>830</v>
      </c>
      <c r="H81" s="113">
        <v>290</v>
      </c>
      <c r="I81" s="111">
        <v>250000</v>
      </c>
      <c r="J81" s="111">
        <v>250000</v>
      </c>
      <c r="K81" s="111">
        <v>0</v>
      </c>
      <c r="L81" s="143"/>
      <c r="M81" s="110"/>
    </row>
    <row r="82" spans="1:13" x14ac:dyDescent="0.2">
      <c r="A82" s="115"/>
      <c r="B82" s="114" t="s">
        <v>736</v>
      </c>
      <c r="C82" s="113">
        <v>200</v>
      </c>
      <c r="D82" s="113">
        <v>0</v>
      </c>
      <c r="E82" s="145">
        <v>104</v>
      </c>
      <c r="F82" s="144">
        <v>20400</v>
      </c>
      <c r="G82" s="113">
        <v>850</v>
      </c>
      <c r="H82" s="113">
        <v>0</v>
      </c>
      <c r="I82" s="111">
        <v>497700</v>
      </c>
      <c r="J82" s="111">
        <v>490918</v>
      </c>
      <c r="K82" s="111">
        <v>6782</v>
      </c>
      <c r="L82" s="143"/>
      <c r="M82" s="110"/>
    </row>
    <row r="83" spans="1:13" x14ac:dyDescent="0.2">
      <c r="A83" s="115"/>
      <c r="B83" s="114" t="s">
        <v>709</v>
      </c>
      <c r="C83" s="113">
        <v>200</v>
      </c>
      <c r="D83" s="113">
        <v>0</v>
      </c>
      <c r="E83" s="145">
        <v>104</v>
      </c>
      <c r="F83" s="144">
        <v>20400</v>
      </c>
      <c r="G83" s="113">
        <v>850</v>
      </c>
      <c r="H83" s="113">
        <v>200</v>
      </c>
      <c r="I83" s="111">
        <v>497700</v>
      </c>
      <c r="J83" s="111">
        <v>490918</v>
      </c>
      <c r="K83" s="111">
        <v>6782</v>
      </c>
      <c r="L83" s="143"/>
      <c r="M83" s="110"/>
    </row>
    <row r="84" spans="1:13" x14ac:dyDescent="0.2">
      <c r="A84" s="115"/>
      <c r="B84" s="114" t="s">
        <v>735</v>
      </c>
      <c r="C84" s="113">
        <v>200</v>
      </c>
      <c r="D84" s="113">
        <v>0</v>
      </c>
      <c r="E84" s="145">
        <v>104</v>
      </c>
      <c r="F84" s="144">
        <v>20400</v>
      </c>
      <c r="G84" s="113">
        <v>850</v>
      </c>
      <c r="H84" s="113">
        <v>290</v>
      </c>
      <c r="I84" s="111">
        <v>497700</v>
      </c>
      <c r="J84" s="111">
        <v>490918</v>
      </c>
      <c r="K84" s="111">
        <v>6782</v>
      </c>
      <c r="L84" s="143"/>
      <c r="M84" s="110"/>
    </row>
    <row r="85" spans="1:13" x14ac:dyDescent="0.2">
      <c r="A85" s="115"/>
      <c r="B85" s="114" t="s">
        <v>735</v>
      </c>
      <c r="C85" s="113">
        <v>200</v>
      </c>
      <c r="D85" s="113">
        <v>902</v>
      </c>
      <c r="E85" s="145">
        <v>104</v>
      </c>
      <c r="F85" s="144">
        <v>20400</v>
      </c>
      <c r="G85" s="113">
        <v>850</v>
      </c>
      <c r="H85" s="113">
        <v>290</v>
      </c>
      <c r="I85" s="111">
        <v>497700</v>
      </c>
      <c r="J85" s="111">
        <v>490918</v>
      </c>
      <c r="K85" s="111">
        <v>6782</v>
      </c>
      <c r="L85" s="143"/>
      <c r="M85" s="110"/>
    </row>
    <row r="86" spans="1:13" ht="52.5" x14ac:dyDescent="0.2">
      <c r="A86" s="115"/>
      <c r="B86" s="114" t="s">
        <v>1048</v>
      </c>
      <c r="C86" s="113">
        <v>200</v>
      </c>
      <c r="D86" s="113">
        <v>0</v>
      </c>
      <c r="E86" s="145">
        <v>104</v>
      </c>
      <c r="F86" s="144">
        <v>29000</v>
      </c>
      <c r="G86" s="113">
        <v>0</v>
      </c>
      <c r="H86" s="113">
        <v>0</v>
      </c>
      <c r="I86" s="111">
        <v>1008000</v>
      </c>
      <c r="J86" s="111">
        <v>1008000</v>
      </c>
      <c r="K86" s="111">
        <v>0</v>
      </c>
      <c r="L86" s="143"/>
      <c r="M86" s="110"/>
    </row>
    <row r="87" spans="1:13" ht="31.5" x14ac:dyDescent="0.2">
      <c r="A87" s="115"/>
      <c r="B87" s="114" t="s">
        <v>1047</v>
      </c>
      <c r="C87" s="113">
        <v>200</v>
      </c>
      <c r="D87" s="113">
        <v>0</v>
      </c>
      <c r="E87" s="145">
        <v>104</v>
      </c>
      <c r="F87" s="144">
        <v>29001</v>
      </c>
      <c r="G87" s="113">
        <v>0</v>
      </c>
      <c r="H87" s="113">
        <v>0</v>
      </c>
      <c r="I87" s="111">
        <v>504000</v>
      </c>
      <c r="J87" s="111">
        <v>504000</v>
      </c>
      <c r="K87" s="111">
        <v>0</v>
      </c>
      <c r="L87" s="143"/>
      <c r="M87" s="110"/>
    </row>
    <row r="88" spans="1:13" ht="21" x14ac:dyDescent="0.2">
      <c r="A88" s="115"/>
      <c r="B88" s="114" t="s">
        <v>748</v>
      </c>
      <c r="C88" s="113">
        <v>200</v>
      </c>
      <c r="D88" s="113">
        <v>0</v>
      </c>
      <c r="E88" s="145">
        <v>104</v>
      </c>
      <c r="F88" s="144">
        <v>29001</v>
      </c>
      <c r="G88" s="113">
        <v>120</v>
      </c>
      <c r="H88" s="113">
        <v>0</v>
      </c>
      <c r="I88" s="111">
        <v>504000</v>
      </c>
      <c r="J88" s="111">
        <v>504000</v>
      </c>
      <c r="K88" s="111">
        <v>0</v>
      </c>
      <c r="L88" s="143"/>
      <c r="M88" s="110"/>
    </row>
    <row r="89" spans="1:13" x14ac:dyDescent="0.2">
      <c r="A89" s="115"/>
      <c r="B89" s="114" t="s">
        <v>709</v>
      </c>
      <c r="C89" s="113">
        <v>200</v>
      </c>
      <c r="D89" s="113">
        <v>0</v>
      </c>
      <c r="E89" s="145">
        <v>104</v>
      </c>
      <c r="F89" s="144">
        <v>29001</v>
      </c>
      <c r="G89" s="113">
        <v>120</v>
      </c>
      <c r="H89" s="113">
        <v>200</v>
      </c>
      <c r="I89" s="111">
        <v>504000</v>
      </c>
      <c r="J89" s="111">
        <v>504000</v>
      </c>
      <c r="K89" s="111">
        <v>0</v>
      </c>
      <c r="L89" s="143"/>
      <c r="M89" s="110"/>
    </row>
    <row r="90" spans="1:13" ht="21" x14ac:dyDescent="0.2">
      <c r="A90" s="115"/>
      <c r="B90" s="114" t="s">
        <v>747</v>
      </c>
      <c r="C90" s="113">
        <v>200</v>
      </c>
      <c r="D90" s="113">
        <v>0</v>
      </c>
      <c r="E90" s="145">
        <v>104</v>
      </c>
      <c r="F90" s="144">
        <v>29001</v>
      </c>
      <c r="G90" s="113">
        <v>120</v>
      </c>
      <c r="H90" s="113">
        <v>210</v>
      </c>
      <c r="I90" s="111">
        <v>504000</v>
      </c>
      <c r="J90" s="111">
        <v>504000</v>
      </c>
      <c r="K90" s="111">
        <v>0</v>
      </c>
      <c r="L90" s="143"/>
      <c r="M90" s="110"/>
    </row>
    <row r="91" spans="1:13" x14ac:dyDescent="0.2">
      <c r="A91" s="115"/>
      <c r="B91" s="114" t="s">
        <v>746</v>
      </c>
      <c r="C91" s="113">
        <v>200</v>
      </c>
      <c r="D91" s="113">
        <v>0</v>
      </c>
      <c r="E91" s="145">
        <v>104</v>
      </c>
      <c r="F91" s="144">
        <v>29001</v>
      </c>
      <c r="G91" s="113">
        <v>120</v>
      </c>
      <c r="H91" s="113">
        <v>211</v>
      </c>
      <c r="I91" s="111">
        <v>387100</v>
      </c>
      <c r="J91" s="111">
        <v>387100</v>
      </c>
      <c r="K91" s="111">
        <v>0</v>
      </c>
      <c r="L91" s="143"/>
      <c r="M91" s="110"/>
    </row>
    <row r="92" spans="1:13" x14ac:dyDescent="0.2">
      <c r="A92" s="115"/>
      <c r="B92" s="114" t="s">
        <v>746</v>
      </c>
      <c r="C92" s="113">
        <v>200</v>
      </c>
      <c r="D92" s="113">
        <v>902</v>
      </c>
      <c r="E92" s="145">
        <v>104</v>
      </c>
      <c r="F92" s="144">
        <v>29001</v>
      </c>
      <c r="G92" s="113">
        <v>120</v>
      </c>
      <c r="H92" s="113">
        <v>211</v>
      </c>
      <c r="I92" s="111">
        <v>387100</v>
      </c>
      <c r="J92" s="111">
        <v>387100</v>
      </c>
      <c r="K92" s="111">
        <v>0</v>
      </c>
      <c r="L92" s="143"/>
      <c r="M92" s="110"/>
    </row>
    <row r="93" spans="1:13" x14ac:dyDescent="0.2">
      <c r="A93" s="115"/>
      <c r="B93" s="114" t="s">
        <v>744</v>
      </c>
      <c r="C93" s="113">
        <v>200</v>
      </c>
      <c r="D93" s="113">
        <v>0</v>
      </c>
      <c r="E93" s="145">
        <v>104</v>
      </c>
      <c r="F93" s="144">
        <v>29001</v>
      </c>
      <c r="G93" s="113">
        <v>120</v>
      </c>
      <c r="H93" s="113">
        <v>213</v>
      </c>
      <c r="I93" s="111">
        <v>116900</v>
      </c>
      <c r="J93" s="111">
        <v>116900</v>
      </c>
      <c r="K93" s="111">
        <v>0</v>
      </c>
      <c r="L93" s="143"/>
      <c r="M93" s="110"/>
    </row>
    <row r="94" spans="1:13" x14ac:dyDescent="0.2">
      <c r="A94" s="115"/>
      <c r="B94" s="114" t="s">
        <v>744</v>
      </c>
      <c r="C94" s="113">
        <v>200</v>
      </c>
      <c r="D94" s="113">
        <v>902</v>
      </c>
      <c r="E94" s="145">
        <v>104</v>
      </c>
      <c r="F94" s="144">
        <v>29001</v>
      </c>
      <c r="G94" s="113">
        <v>120</v>
      </c>
      <c r="H94" s="113">
        <v>213</v>
      </c>
      <c r="I94" s="111">
        <v>116900</v>
      </c>
      <c r="J94" s="111">
        <v>116900</v>
      </c>
      <c r="K94" s="111">
        <v>0</v>
      </c>
      <c r="L94" s="143"/>
      <c r="M94" s="110"/>
    </row>
    <row r="95" spans="1:13" ht="42" x14ac:dyDescent="0.2">
      <c r="A95" s="115"/>
      <c r="B95" s="114" t="s">
        <v>1046</v>
      </c>
      <c r="C95" s="113">
        <v>200</v>
      </c>
      <c r="D95" s="113">
        <v>0</v>
      </c>
      <c r="E95" s="145">
        <v>104</v>
      </c>
      <c r="F95" s="144">
        <v>29002</v>
      </c>
      <c r="G95" s="113">
        <v>0</v>
      </c>
      <c r="H95" s="113">
        <v>0</v>
      </c>
      <c r="I95" s="111">
        <v>504000</v>
      </c>
      <c r="J95" s="111">
        <v>504000</v>
      </c>
      <c r="K95" s="111">
        <v>0</v>
      </c>
      <c r="L95" s="143"/>
      <c r="M95" s="110"/>
    </row>
    <row r="96" spans="1:13" ht="21" x14ac:dyDescent="0.2">
      <c r="A96" s="115"/>
      <c r="B96" s="114" t="s">
        <v>748</v>
      </c>
      <c r="C96" s="113">
        <v>200</v>
      </c>
      <c r="D96" s="113">
        <v>0</v>
      </c>
      <c r="E96" s="145">
        <v>104</v>
      </c>
      <c r="F96" s="144">
        <v>29002</v>
      </c>
      <c r="G96" s="113">
        <v>120</v>
      </c>
      <c r="H96" s="113">
        <v>0</v>
      </c>
      <c r="I96" s="111">
        <v>504000</v>
      </c>
      <c r="J96" s="111">
        <v>504000</v>
      </c>
      <c r="K96" s="111">
        <v>0</v>
      </c>
      <c r="L96" s="143"/>
      <c r="M96" s="110"/>
    </row>
    <row r="97" spans="1:13" x14ac:dyDescent="0.2">
      <c r="A97" s="115"/>
      <c r="B97" s="114" t="s">
        <v>709</v>
      </c>
      <c r="C97" s="113">
        <v>200</v>
      </c>
      <c r="D97" s="113">
        <v>0</v>
      </c>
      <c r="E97" s="145">
        <v>104</v>
      </c>
      <c r="F97" s="144">
        <v>29002</v>
      </c>
      <c r="G97" s="113">
        <v>120</v>
      </c>
      <c r="H97" s="113">
        <v>200</v>
      </c>
      <c r="I97" s="111">
        <v>504000</v>
      </c>
      <c r="J97" s="111">
        <v>504000</v>
      </c>
      <c r="K97" s="111">
        <v>0</v>
      </c>
      <c r="L97" s="143"/>
      <c r="M97" s="110"/>
    </row>
    <row r="98" spans="1:13" ht="21" x14ac:dyDescent="0.2">
      <c r="A98" s="115"/>
      <c r="B98" s="114" t="s">
        <v>747</v>
      </c>
      <c r="C98" s="113">
        <v>200</v>
      </c>
      <c r="D98" s="113">
        <v>0</v>
      </c>
      <c r="E98" s="145">
        <v>104</v>
      </c>
      <c r="F98" s="144">
        <v>29002</v>
      </c>
      <c r="G98" s="113">
        <v>120</v>
      </c>
      <c r="H98" s="113">
        <v>210</v>
      </c>
      <c r="I98" s="111">
        <v>504000</v>
      </c>
      <c r="J98" s="111">
        <v>504000</v>
      </c>
      <c r="K98" s="111">
        <v>0</v>
      </c>
      <c r="L98" s="143"/>
      <c r="M98" s="110"/>
    </row>
    <row r="99" spans="1:13" x14ac:dyDescent="0.2">
      <c r="A99" s="115"/>
      <c r="B99" s="114" t="s">
        <v>746</v>
      </c>
      <c r="C99" s="113">
        <v>200</v>
      </c>
      <c r="D99" s="113">
        <v>0</v>
      </c>
      <c r="E99" s="145">
        <v>104</v>
      </c>
      <c r="F99" s="144">
        <v>29002</v>
      </c>
      <c r="G99" s="113">
        <v>120</v>
      </c>
      <c r="H99" s="113">
        <v>211</v>
      </c>
      <c r="I99" s="111">
        <v>387100</v>
      </c>
      <c r="J99" s="111">
        <v>387100</v>
      </c>
      <c r="K99" s="111">
        <v>0</v>
      </c>
      <c r="L99" s="143"/>
      <c r="M99" s="110"/>
    </row>
    <row r="100" spans="1:13" x14ac:dyDescent="0.2">
      <c r="A100" s="115"/>
      <c r="B100" s="114" t="s">
        <v>746</v>
      </c>
      <c r="C100" s="113">
        <v>200</v>
      </c>
      <c r="D100" s="113">
        <v>902</v>
      </c>
      <c r="E100" s="145">
        <v>104</v>
      </c>
      <c r="F100" s="144">
        <v>29002</v>
      </c>
      <c r="G100" s="113">
        <v>120</v>
      </c>
      <c r="H100" s="113">
        <v>211</v>
      </c>
      <c r="I100" s="111">
        <v>387100</v>
      </c>
      <c r="J100" s="111">
        <v>387100</v>
      </c>
      <c r="K100" s="111">
        <v>0</v>
      </c>
      <c r="L100" s="143"/>
      <c r="M100" s="110"/>
    </row>
    <row r="101" spans="1:13" x14ac:dyDescent="0.2">
      <c r="A101" s="115"/>
      <c r="B101" s="114" t="s">
        <v>744</v>
      </c>
      <c r="C101" s="113">
        <v>200</v>
      </c>
      <c r="D101" s="113">
        <v>0</v>
      </c>
      <c r="E101" s="145">
        <v>104</v>
      </c>
      <c r="F101" s="144">
        <v>29002</v>
      </c>
      <c r="G101" s="113">
        <v>120</v>
      </c>
      <c r="H101" s="113">
        <v>213</v>
      </c>
      <c r="I101" s="111">
        <v>116900</v>
      </c>
      <c r="J101" s="111">
        <v>116900</v>
      </c>
      <c r="K101" s="111">
        <v>0</v>
      </c>
      <c r="L101" s="143"/>
      <c r="M101" s="110"/>
    </row>
    <row r="102" spans="1:13" x14ac:dyDescent="0.2">
      <c r="A102" s="115"/>
      <c r="B102" s="114" t="s">
        <v>744</v>
      </c>
      <c r="C102" s="113">
        <v>200</v>
      </c>
      <c r="D102" s="113">
        <v>902</v>
      </c>
      <c r="E102" s="145">
        <v>104</v>
      </c>
      <c r="F102" s="144">
        <v>29002</v>
      </c>
      <c r="G102" s="113">
        <v>120</v>
      </c>
      <c r="H102" s="113">
        <v>213</v>
      </c>
      <c r="I102" s="111">
        <v>116900</v>
      </c>
      <c r="J102" s="111">
        <v>116900</v>
      </c>
      <c r="K102" s="111">
        <v>0</v>
      </c>
      <c r="L102" s="143"/>
      <c r="M102" s="110"/>
    </row>
    <row r="103" spans="1:13" x14ac:dyDescent="0.2">
      <c r="A103" s="115"/>
      <c r="B103" s="114" t="s">
        <v>1045</v>
      </c>
      <c r="C103" s="113">
        <v>200</v>
      </c>
      <c r="D103" s="113">
        <v>0</v>
      </c>
      <c r="E103" s="145">
        <v>104</v>
      </c>
      <c r="F103" s="144">
        <v>29100</v>
      </c>
      <c r="G103" s="113">
        <v>0</v>
      </c>
      <c r="H103" s="113">
        <v>0</v>
      </c>
      <c r="I103" s="111">
        <v>479800</v>
      </c>
      <c r="J103" s="111">
        <v>472717.82</v>
      </c>
      <c r="K103" s="111">
        <v>7082.179999999993</v>
      </c>
      <c r="L103" s="143"/>
      <c r="M103" s="110"/>
    </row>
    <row r="104" spans="1:13" ht="21" x14ac:dyDescent="0.2">
      <c r="A104" s="115"/>
      <c r="B104" s="114" t="s">
        <v>748</v>
      </c>
      <c r="C104" s="113">
        <v>200</v>
      </c>
      <c r="D104" s="113">
        <v>0</v>
      </c>
      <c r="E104" s="145">
        <v>104</v>
      </c>
      <c r="F104" s="144">
        <v>29100</v>
      </c>
      <c r="G104" s="113">
        <v>120</v>
      </c>
      <c r="H104" s="113">
        <v>0</v>
      </c>
      <c r="I104" s="111">
        <v>462100</v>
      </c>
      <c r="J104" s="111">
        <v>455743.57</v>
      </c>
      <c r="K104" s="111">
        <v>6356.429999999993</v>
      </c>
      <c r="L104" s="143"/>
      <c r="M104" s="110"/>
    </row>
    <row r="105" spans="1:13" x14ac:dyDescent="0.2">
      <c r="A105" s="115"/>
      <c r="B105" s="114" t="s">
        <v>709</v>
      </c>
      <c r="C105" s="113">
        <v>200</v>
      </c>
      <c r="D105" s="113">
        <v>0</v>
      </c>
      <c r="E105" s="145">
        <v>104</v>
      </c>
      <c r="F105" s="144">
        <v>29100</v>
      </c>
      <c r="G105" s="113">
        <v>120</v>
      </c>
      <c r="H105" s="113">
        <v>200</v>
      </c>
      <c r="I105" s="111">
        <v>462100</v>
      </c>
      <c r="J105" s="111">
        <v>455743.57</v>
      </c>
      <c r="K105" s="111">
        <v>6356.429999999993</v>
      </c>
      <c r="L105" s="143"/>
      <c r="M105" s="110"/>
    </row>
    <row r="106" spans="1:13" ht="21" x14ac:dyDescent="0.2">
      <c r="A106" s="115"/>
      <c r="B106" s="114" t="s">
        <v>747</v>
      </c>
      <c r="C106" s="113">
        <v>200</v>
      </c>
      <c r="D106" s="113">
        <v>0</v>
      </c>
      <c r="E106" s="145">
        <v>104</v>
      </c>
      <c r="F106" s="144">
        <v>29100</v>
      </c>
      <c r="G106" s="113">
        <v>120</v>
      </c>
      <c r="H106" s="113">
        <v>210</v>
      </c>
      <c r="I106" s="111">
        <v>462100</v>
      </c>
      <c r="J106" s="111">
        <v>455743.57</v>
      </c>
      <c r="K106" s="111">
        <v>6356.429999999993</v>
      </c>
      <c r="L106" s="143"/>
      <c r="M106" s="110"/>
    </row>
    <row r="107" spans="1:13" x14ac:dyDescent="0.2">
      <c r="A107" s="115"/>
      <c r="B107" s="114" t="s">
        <v>746</v>
      </c>
      <c r="C107" s="113">
        <v>200</v>
      </c>
      <c r="D107" s="113">
        <v>0</v>
      </c>
      <c r="E107" s="145">
        <v>104</v>
      </c>
      <c r="F107" s="144">
        <v>29100</v>
      </c>
      <c r="G107" s="113">
        <v>120</v>
      </c>
      <c r="H107" s="113">
        <v>211</v>
      </c>
      <c r="I107" s="111">
        <v>354900</v>
      </c>
      <c r="J107" s="111">
        <v>354900</v>
      </c>
      <c r="K107" s="111">
        <v>0</v>
      </c>
      <c r="L107" s="143"/>
      <c r="M107" s="110"/>
    </row>
    <row r="108" spans="1:13" x14ac:dyDescent="0.2">
      <c r="A108" s="115"/>
      <c r="B108" s="114" t="s">
        <v>746</v>
      </c>
      <c r="C108" s="113">
        <v>200</v>
      </c>
      <c r="D108" s="113">
        <v>902</v>
      </c>
      <c r="E108" s="145">
        <v>104</v>
      </c>
      <c r="F108" s="144">
        <v>29100</v>
      </c>
      <c r="G108" s="113">
        <v>120</v>
      </c>
      <c r="H108" s="113">
        <v>211</v>
      </c>
      <c r="I108" s="111">
        <v>354900</v>
      </c>
      <c r="J108" s="111">
        <v>354900</v>
      </c>
      <c r="K108" s="111">
        <v>0</v>
      </c>
      <c r="L108" s="143"/>
      <c r="M108" s="110"/>
    </row>
    <row r="109" spans="1:13" x14ac:dyDescent="0.2">
      <c r="A109" s="115"/>
      <c r="B109" s="114" t="s">
        <v>744</v>
      </c>
      <c r="C109" s="113">
        <v>200</v>
      </c>
      <c r="D109" s="113">
        <v>0</v>
      </c>
      <c r="E109" s="145">
        <v>104</v>
      </c>
      <c r="F109" s="144">
        <v>29100</v>
      </c>
      <c r="G109" s="113">
        <v>120</v>
      </c>
      <c r="H109" s="113">
        <v>213</v>
      </c>
      <c r="I109" s="111">
        <v>107200</v>
      </c>
      <c r="J109" s="111">
        <v>100843.57</v>
      </c>
      <c r="K109" s="111">
        <v>6356.429999999993</v>
      </c>
      <c r="L109" s="143"/>
      <c r="M109" s="110"/>
    </row>
    <row r="110" spans="1:13" x14ac:dyDescent="0.2">
      <c r="A110" s="115"/>
      <c r="B110" s="114" t="s">
        <v>744</v>
      </c>
      <c r="C110" s="113">
        <v>200</v>
      </c>
      <c r="D110" s="113">
        <v>902</v>
      </c>
      <c r="E110" s="145">
        <v>104</v>
      </c>
      <c r="F110" s="144">
        <v>29100</v>
      </c>
      <c r="G110" s="113">
        <v>120</v>
      </c>
      <c r="H110" s="113">
        <v>213</v>
      </c>
      <c r="I110" s="111">
        <v>107200</v>
      </c>
      <c r="J110" s="111">
        <v>100843.57</v>
      </c>
      <c r="K110" s="111">
        <v>6356.429999999993</v>
      </c>
      <c r="L110" s="143"/>
      <c r="M110" s="110"/>
    </row>
    <row r="111" spans="1:13" ht="21" x14ac:dyDescent="0.2">
      <c r="A111" s="115"/>
      <c r="B111" s="114" t="s">
        <v>743</v>
      </c>
      <c r="C111" s="113">
        <v>200</v>
      </c>
      <c r="D111" s="113">
        <v>0</v>
      </c>
      <c r="E111" s="145">
        <v>104</v>
      </c>
      <c r="F111" s="144">
        <v>29100</v>
      </c>
      <c r="G111" s="113">
        <v>240</v>
      </c>
      <c r="H111" s="113">
        <v>0</v>
      </c>
      <c r="I111" s="111">
        <v>17700</v>
      </c>
      <c r="J111" s="111">
        <v>16974.25</v>
      </c>
      <c r="K111" s="111">
        <v>725.75</v>
      </c>
      <c r="L111" s="143"/>
      <c r="M111" s="110"/>
    </row>
    <row r="112" spans="1:13" x14ac:dyDescent="0.2">
      <c r="A112" s="115"/>
      <c r="B112" s="114" t="s">
        <v>709</v>
      </c>
      <c r="C112" s="113">
        <v>200</v>
      </c>
      <c r="D112" s="113">
        <v>0</v>
      </c>
      <c r="E112" s="145">
        <v>104</v>
      </c>
      <c r="F112" s="144">
        <v>29100</v>
      </c>
      <c r="G112" s="113">
        <v>240</v>
      </c>
      <c r="H112" s="113">
        <v>200</v>
      </c>
      <c r="I112" s="111">
        <v>900</v>
      </c>
      <c r="J112" s="111">
        <v>374.25</v>
      </c>
      <c r="K112" s="111">
        <v>525.75</v>
      </c>
      <c r="L112" s="143"/>
      <c r="M112" s="110"/>
    </row>
    <row r="113" spans="1:13" x14ac:dyDescent="0.2">
      <c r="A113" s="115"/>
      <c r="B113" s="114" t="s">
        <v>742</v>
      </c>
      <c r="C113" s="113">
        <v>200</v>
      </c>
      <c r="D113" s="113">
        <v>0</v>
      </c>
      <c r="E113" s="145">
        <v>104</v>
      </c>
      <c r="F113" s="144">
        <v>29100</v>
      </c>
      <c r="G113" s="113">
        <v>240</v>
      </c>
      <c r="H113" s="113">
        <v>220</v>
      </c>
      <c r="I113" s="111">
        <v>900</v>
      </c>
      <c r="J113" s="111">
        <v>374.25</v>
      </c>
      <c r="K113" s="111">
        <v>525.75</v>
      </c>
      <c r="L113" s="143"/>
      <c r="M113" s="110"/>
    </row>
    <row r="114" spans="1:13" x14ac:dyDescent="0.2">
      <c r="A114" s="115"/>
      <c r="B114" s="114" t="s">
        <v>739</v>
      </c>
      <c r="C114" s="113">
        <v>200</v>
      </c>
      <c r="D114" s="113">
        <v>0</v>
      </c>
      <c r="E114" s="145">
        <v>104</v>
      </c>
      <c r="F114" s="144">
        <v>29100</v>
      </c>
      <c r="G114" s="113">
        <v>240</v>
      </c>
      <c r="H114" s="113">
        <v>226</v>
      </c>
      <c r="I114" s="111">
        <v>900</v>
      </c>
      <c r="J114" s="111">
        <v>374.25</v>
      </c>
      <c r="K114" s="111">
        <v>525.75</v>
      </c>
      <c r="L114" s="143"/>
      <c r="M114" s="110"/>
    </row>
    <row r="115" spans="1:13" x14ac:dyDescent="0.2">
      <c r="A115" s="115"/>
      <c r="B115" s="114" t="s">
        <v>739</v>
      </c>
      <c r="C115" s="113">
        <v>200</v>
      </c>
      <c r="D115" s="113">
        <v>902</v>
      </c>
      <c r="E115" s="145">
        <v>104</v>
      </c>
      <c r="F115" s="144">
        <v>29100</v>
      </c>
      <c r="G115" s="113">
        <v>240</v>
      </c>
      <c r="H115" s="113">
        <v>226</v>
      </c>
      <c r="I115" s="111">
        <v>900</v>
      </c>
      <c r="J115" s="111">
        <v>374.25</v>
      </c>
      <c r="K115" s="111">
        <v>525.75</v>
      </c>
      <c r="L115" s="143"/>
      <c r="M115" s="110"/>
    </row>
    <row r="116" spans="1:13" x14ac:dyDescent="0.2">
      <c r="A116" s="115"/>
      <c r="B116" s="114" t="s">
        <v>738</v>
      </c>
      <c r="C116" s="113">
        <v>200</v>
      </c>
      <c r="D116" s="113">
        <v>0</v>
      </c>
      <c r="E116" s="145">
        <v>104</v>
      </c>
      <c r="F116" s="144">
        <v>29100</v>
      </c>
      <c r="G116" s="113">
        <v>240</v>
      </c>
      <c r="H116" s="113">
        <v>300</v>
      </c>
      <c r="I116" s="111">
        <v>16800</v>
      </c>
      <c r="J116" s="111">
        <v>16600</v>
      </c>
      <c r="K116" s="111">
        <v>200</v>
      </c>
      <c r="L116" s="143"/>
      <c r="M116" s="110"/>
    </row>
    <row r="117" spans="1:13" ht="21" x14ac:dyDescent="0.2">
      <c r="A117" s="115"/>
      <c r="B117" s="114" t="s">
        <v>737</v>
      </c>
      <c r="C117" s="113">
        <v>200</v>
      </c>
      <c r="D117" s="113">
        <v>0</v>
      </c>
      <c r="E117" s="145">
        <v>104</v>
      </c>
      <c r="F117" s="144">
        <v>29100</v>
      </c>
      <c r="G117" s="113">
        <v>240</v>
      </c>
      <c r="H117" s="113">
        <v>340</v>
      </c>
      <c r="I117" s="111">
        <v>16800</v>
      </c>
      <c r="J117" s="111">
        <v>16600</v>
      </c>
      <c r="K117" s="111">
        <v>200</v>
      </c>
      <c r="L117" s="143"/>
      <c r="M117" s="110"/>
    </row>
    <row r="118" spans="1:13" ht="21" x14ac:dyDescent="0.2">
      <c r="A118" s="115"/>
      <c r="B118" s="114" t="s">
        <v>737</v>
      </c>
      <c r="C118" s="113">
        <v>200</v>
      </c>
      <c r="D118" s="113">
        <v>902</v>
      </c>
      <c r="E118" s="145">
        <v>104</v>
      </c>
      <c r="F118" s="144">
        <v>29100</v>
      </c>
      <c r="G118" s="113">
        <v>240</v>
      </c>
      <c r="H118" s="113">
        <v>340</v>
      </c>
      <c r="I118" s="111">
        <v>16800</v>
      </c>
      <c r="J118" s="111">
        <v>16600</v>
      </c>
      <c r="K118" s="111">
        <v>200</v>
      </c>
      <c r="L118" s="143"/>
      <c r="M118" s="110"/>
    </row>
    <row r="119" spans="1:13" ht="21" x14ac:dyDescent="0.2">
      <c r="A119" s="115"/>
      <c r="B119" s="114" t="s">
        <v>1044</v>
      </c>
      <c r="C119" s="113">
        <v>200</v>
      </c>
      <c r="D119" s="113">
        <v>0</v>
      </c>
      <c r="E119" s="145">
        <v>104</v>
      </c>
      <c r="F119" s="144">
        <v>29200</v>
      </c>
      <c r="G119" s="113">
        <v>0</v>
      </c>
      <c r="H119" s="113">
        <v>0</v>
      </c>
      <c r="I119" s="111">
        <v>478700</v>
      </c>
      <c r="J119" s="111">
        <v>474692.6</v>
      </c>
      <c r="K119" s="111">
        <v>4007.400000000006</v>
      </c>
      <c r="L119" s="143"/>
      <c r="M119" s="110"/>
    </row>
    <row r="120" spans="1:13" ht="21" x14ac:dyDescent="0.2">
      <c r="A120" s="115"/>
      <c r="B120" s="114" t="s">
        <v>748</v>
      </c>
      <c r="C120" s="113">
        <v>200</v>
      </c>
      <c r="D120" s="113">
        <v>0</v>
      </c>
      <c r="E120" s="145">
        <v>104</v>
      </c>
      <c r="F120" s="144">
        <v>29200</v>
      </c>
      <c r="G120" s="113">
        <v>120</v>
      </c>
      <c r="H120" s="113">
        <v>0</v>
      </c>
      <c r="I120" s="111">
        <v>462100</v>
      </c>
      <c r="J120" s="111">
        <v>458541.4</v>
      </c>
      <c r="K120" s="111">
        <v>3558.6000000000058</v>
      </c>
      <c r="L120" s="143"/>
      <c r="M120" s="110"/>
    </row>
    <row r="121" spans="1:13" x14ac:dyDescent="0.2">
      <c r="A121" s="115"/>
      <c r="B121" s="114" t="s">
        <v>709</v>
      </c>
      <c r="C121" s="113">
        <v>200</v>
      </c>
      <c r="D121" s="113">
        <v>0</v>
      </c>
      <c r="E121" s="145">
        <v>104</v>
      </c>
      <c r="F121" s="144">
        <v>29200</v>
      </c>
      <c r="G121" s="113">
        <v>120</v>
      </c>
      <c r="H121" s="113">
        <v>200</v>
      </c>
      <c r="I121" s="111">
        <v>462100</v>
      </c>
      <c r="J121" s="111">
        <v>458541.4</v>
      </c>
      <c r="K121" s="111">
        <v>3558.6000000000058</v>
      </c>
      <c r="L121" s="143"/>
      <c r="M121" s="110"/>
    </row>
    <row r="122" spans="1:13" ht="21" x14ac:dyDescent="0.2">
      <c r="A122" s="115"/>
      <c r="B122" s="114" t="s">
        <v>747</v>
      </c>
      <c r="C122" s="113">
        <v>200</v>
      </c>
      <c r="D122" s="113">
        <v>0</v>
      </c>
      <c r="E122" s="145">
        <v>104</v>
      </c>
      <c r="F122" s="144">
        <v>29200</v>
      </c>
      <c r="G122" s="113">
        <v>120</v>
      </c>
      <c r="H122" s="113">
        <v>210</v>
      </c>
      <c r="I122" s="111">
        <v>462100</v>
      </c>
      <c r="J122" s="111">
        <v>458541.4</v>
      </c>
      <c r="K122" s="111">
        <v>3558.6000000000058</v>
      </c>
      <c r="L122" s="143"/>
      <c r="M122" s="110"/>
    </row>
    <row r="123" spans="1:13" x14ac:dyDescent="0.2">
      <c r="A123" s="115"/>
      <c r="B123" s="114" t="s">
        <v>746</v>
      </c>
      <c r="C123" s="113">
        <v>200</v>
      </c>
      <c r="D123" s="113">
        <v>0</v>
      </c>
      <c r="E123" s="145">
        <v>104</v>
      </c>
      <c r="F123" s="144">
        <v>29200</v>
      </c>
      <c r="G123" s="113">
        <v>120</v>
      </c>
      <c r="H123" s="113">
        <v>211</v>
      </c>
      <c r="I123" s="111">
        <v>354900</v>
      </c>
      <c r="J123" s="111">
        <v>354900</v>
      </c>
      <c r="K123" s="111">
        <v>0</v>
      </c>
      <c r="L123" s="143"/>
      <c r="M123" s="110"/>
    </row>
    <row r="124" spans="1:13" x14ac:dyDescent="0.2">
      <c r="A124" s="115"/>
      <c r="B124" s="114" t="s">
        <v>746</v>
      </c>
      <c r="C124" s="113">
        <v>200</v>
      </c>
      <c r="D124" s="113">
        <v>902</v>
      </c>
      <c r="E124" s="145">
        <v>104</v>
      </c>
      <c r="F124" s="144">
        <v>29200</v>
      </c>
      <c r="G124" s="113">
        <v>120</v>
      </c>
      <c r="H124" s="113">
        <v>211</v>
      </c>
      <c r="I124" s="111">
        <v>354900</v>
      </c>
      <c r="J124" s="111">
        <v>354900</v>
      </c>
      <c r="K124" s="111">
        <v>0</v>
      </c>
      <c r="L124" s="143"/>
      <c r="M124" s="110"/>
    </row>
    <row r="125" spans="1:13" x14ac:dyDescent="0.2">
      <c r="A125" s="115"/>
      <c r="B125" s="114" t="s">
        <v>744</v>
      </c>
      <c r="C125" s="113">
        <v>200</v>
      </c>
      <c r="D125" s="113">
        <v>0</v>
      </c>
      <c r="E125" s="145">
        <v>104</v>
      </c>
      <c r="F125" s="144">
        <v>29200</v>
      </c>
      <c r="G125" s="113">
        <v>120</v>
      </c>
      <c r="H125" s="113">
        <v>213</v>
      </c>
      <c r="I125" s="111">
        <v>107200</v>
      </c>
      <c r="J125" s="111">
        <v>103641.4</v>
      </c>
      <c r="K125" s="111">
        <v>3558.6000000000058</v>
      </c>
      <c r="L125" s="143"/>
      <c r="M125" s="110"/>
    </row>
    <row r="126" spans="1:13" x14ac:dyDescent="0.2">
      <c r="A126" s="115"/>
      <c r="B126" s="114" t="s">
        <v>744</v>
      </c>
      <c r="C126" s="113">
        <v>200</v>
      </c>
      <c r="D126" s="113">
        <v>902</v>
      </c>
      <c r="E126" s="145">
        <v>104</v>
      </c>
      <c r="F126" s="144">
        <v>29200</v>
      </c>
      <c r="G126" s="113">
        <v>120</v>
      </c>
      <c r="H126" s="113">
        <v>213</v>
      </c>
      <c r="I126" s="111">
        <v>107200</v>
      </c>
      <c r="J126" s="111">
        <v>103641.4</v>
      </c>
      <c r="K126" s="111">
        <v>3558.6000000000058</v>
      </c>
      <c r="L126" s="143"/>
      <c r="M126" s="110"/>
    </row>
    <row r="127" spans="1:13" ht="21" x14ac:dyDescent="0.2">
      <c r="A127" s="115"/>
      <c r="B127" s="114" t="s">
        <v>743</v>
      </c>
      <c r="C127" s="113">
        <v>200</v>
      </c>
      <c r="D127" s="113">
        <v>0</v>
      </c>
      <c r="E127" s="145">
        <v>104</v>
      </c>
      <c r="F127" s="144">
        <v>29200</v>
      </c>
      <c r="G127" s="113">
        <v>240</v>
      </c>
      <c r="H127" s="113">
        <v>0</v>
      </c>
      <c r="I127" s="111">
        <v>16600</v>
      </c>
      <c r="J127" s="111">
        <v>16151.2</v>
      </c>
      <c r="K127" s="111">
        <v>448.8</v>
      </c>
      <c r="L127" s="143"/>
      <c r="M127" s="110"/>
    </row>
    <row r="128" spans="1:13" x14ac:dyDescent="0.2">
      <c r="A128" s="115"/>
      <c r="B128" s="114" t="s">
        <v>709</v>
      </c>
      <c r="C128" s="113">
        <v>200</v>
      </c>
      <c r="D128" s="113">
        <v>0</v>
      </c>
      <c r="E128" s="145">
        <v>104</v>
      </c>
      <c r="F128" s="144">
        <v>29200</v>
      </c>
      <c r="G128" s="113">
        <v>240</v>
      </c>
      <c r="H128" s="113">
        <v>200</v>
      </c>
      <c r="I128" s="111">
        <v>900</v>
      </c>
      <c r="J128" s="111">
        <v>451.2</v>
      </c>
      <c r="K128" s="111">
        <v>448.8</v>
      </c>
      <c r="L128" s="143"/>
      <c r="M128" s="110"/>
    </row>
    <row r="129" spans="1:13" x14ac:dyDescent="0.2">
      <c r="A129" s="115"/>
      <c r="B129" s="114" t="s">
        <v>742</v>
      </c>
      <c r="C129" s="113">
        <v>200</v>
      </c>
      <c r="D129" s="113">
        <v>0</v>
      </c>
      <c r="E129" s="145">
        <v>104</v>
      </c>
      <c r="F129" s="144">
        <v>29200</v>
      </c>
      <c r="G129" s="113">
        <v>240</v>
      </c>
      <c r="H129" s="113">
        <v>220</v>
      </c>
      <c r="I129" s="111">
        <v>900</v>
      </c>
      <c r="J129" s="111">
        <v>451.2</v>
      </c>
      <c r="K129" s="111">
        <v>448.8</v>
      </c>
      <c r="L129" s="143"/>
      <c r="M129" s="110"/>
    </row>
    <row r="130" spans="1:13" x14ac:dyDescent="0.2">
      <c r="A130" s="115"/>
      <c r="B130" s="114" t="s">
        <v>739</v>
      </c>
      <c r="C130" s="113">
        <v>200</v>
      </c>
      <c r="D130" s="113">
        <v>0</v>
      </c>
      <c r="E130" s="145">
        <v>104</v>
      </c>
      <c r="F130" s="144">
        <v>29200</v>
      </c>
      <c r="G130" s="113">
        <v>240</v>
      </c>
      <c r="H130" s="113">
        <v>226</v>
      </c>
      <c r="I130" s="111">
        <v>900</v>
      </c>
      <c r="J130" s="111">
        <v>451.2</v>
      </c>
      <c r="K130" s="111">
        <v>448.8</v>
      </c>
      <c r="L130" s="143"/>
      <c r="M130" s="110"/>
    </row>
    <row r="131" spans="1:13" x14ac:dyDescent="0.2">
      <c r="A131" s="115"/>
      <c r="B131" s="114" t="s">
        <v>739</v>
      </c>
      <c r="C131" s="113">
        <v>200</v>
      </c>
      <c r="D131" s="113">
        <v>902</v>
      </c>
      <c r="E131" s="145">
        <v>104</v>
      </c>
      <c r="F131" s="144">
        <v>29200</v>
      </c>
      <c r="G131" s="113">
        <v>240</v>
      </c>
      <c r="H131" s="113">
        <v>226</v>
      </c>
      <c r="I131" s="111">
        <v>900</v>
      </c>
      <c r="J131" s="111">
        <v>451.2</v>
      </c>
      <c r="K131" s="111">
        <v>448.8</v>
      </c>
      <c r="L131" s="143"/>
      <c r="M131" s="110"/>
    </row>
    <row r="132" spans="1:13" x14ac:dyDescent="0.2">
      <c r="A132" s="115"/>
      <c r="B132" s="114" t="s">
        <v>738</v>
      </c>
      <c r="C132" s="113">
        <v>200</v>
      </c>
      <c r="D132" s="113">
        <v>0</v>
      </c>
      <c r="E132" s="145">
        <v>104</v>
      </c>
      <c r="F132" s="144">
        <v>29200</v>
      </c>
      <c r="G132" s="113">
        <v>240</v>
      </c>
      <c r="H132" s="113">
        <v>300</v>
      </c>
      <c r="I132" s="111">
        <v>15700</v>
      </c>
      <c r="J132" s="111">
        <v>15700</v>
      </c>
      <c r="K132" s="111">
        <v>0</v>
      </c>
      <c r="L132" s="143"/>
      <c r="M132" s="110"/>
    </row>
    <row r="133" spans="1:13" ht="21" x14ac:dyDescent="0.2">
      <c r="A133" s="115"/>
      <c r="B133" s="114" t="s">
        <v>737</v>
      </c>
      <c r="C133" s="113">
        <v>200</v>
      </c>
      <c r="D133" s="113">
        <v>0</v>
      </c>
      <c r="E133" s="145">
        <v>104</v>
      </c>
      <c r="F133" s="144">
        <v>29200</v>
      </c>
      <c r="G133" s="113">
        <v>240</v>
      </c>
      <c r="H133" s="113">
        <v>340</v>
      </c>
      <c r="I133" s="111">
        <v>15700</v>
      </c>
      <c r="J133" s="111">
        <v>15700</v>
      </c>
      <c r="K133" s="111">
        <v>0</v>
      </c>
      <c r="L133" s="143"/>
      <c r="M133" s="110"/>
    </row>
    <row r="134" spans="1:13" ht="21" x14ac:dyDescent="0.2">
      <c r="A134" s="115"/>
      <c r="B134" s="114" t="s">
        <v>737</v>
      </c>
      <c r="C134" s="113">
        <v>200</v>
      </c>
      <c r="D134" s="113">
        <v>902</v>
      </c>
      <c r="E134" s="145">
        <v>104</v>
      </c>
      <c r="F134" s="144">
        <v>29200</v>
      </c>
      <c r="G134" s="113">
        <v>240</v>
      </c>
      <c r="H134" s="113">
        <v>340</v>
      </c>
      <c r="I134" s="111">
        <v>15700</v>
      </c>
      <c r="J134" s="111">
        <v>15700</v>
      </c>
      <c r="K134" s="111">
        <v>0</v>
      </c>
      <c r="L134" s="143"/>
      <c r="M134" s="110"/>
    </row>
    <row r="135" spans="1:13" ht="21" x14ac:dyDescent="0.2">
      <c r="A135" s="115"/>
      <c r="B135" s="114" t="s">
        <v>1043</v>
      </c>
      <c r="C135" s="113">
        <v>200</v>
      </c>
      <c r="D135" s="113">
        <v>0</v>
      </c>
      <c r="E135" s="145">
        <v>104</v>
      </c>
      <c r="F135" s="144">
        <v>29300</v>
      </c>
      <c r="G135" s="113">
        <v>0</v>
      </c>
      <c r="H135" s="113">
        <v>0</v>
      </c>
      <c r="I135" s="111">
        <v>478900</v>
      </c>
      <c r="J135" s="111">
        <v>334242.3</v>
      </c>
      <c r="K135" s="111">
        <v>144657.70000000001</v>
      </c>
      <c r="L135" s="143"/>
      <c r="M135" s="110"/>
    </row>
    <row r="136" spans="1:13" ht="21" x14ac:dyDescent="0.2">
      <c r="A136" s="115"/>
      <c r="B136" s="114" t="s">
        <v>748</v>
      </c>
      <c r="C136" s="113">
        <v>200</v>
      </c>
      <c r="D136" s="113">
        <v>0</v>
      </c>
      <c r="E136" s="145">
        <v>104</v>
      </c>
      <c r="F136" s="144">
        <v>29300</v>
      </c>
      <c r="G136" s="113">
        <v>120</v>
      </c>
      <c r="H136" s="113">
        <v>0</v>
      </c>
      <c r="I136" s="111">
        <v>462100</v>
      </c>
      <c r="J136" s="111">
        <v>317994.25</v>
      </c>
      <c r="K136" s="111">
        <v>144105.75</v>
      </c>
      <c r="L136" s="143"/>
      <c r="M136" s="110"/>
    </row>
    <row r="137" spans="1:13" x14ac:dyDescent="0.2">
      <c r="A137" s="115"/>
      <c r="B137" s="114" t="s">
        <v>709</v>
      </c>
      <c r="C137" s="113">
        <v>200</v>
      </c>
      <c r="D137" s="113">
        <v>0</v>
      </c>
      <c r="E137" s="145">
        <v>104</v>
      </c>
      <c r="F137" s="144">
        <v>29300</v>
      </c>
      <c r="G137" s="113">
        <v>120</v>
      </c>
      <c r="H137" s="113">
        <v>200</v>
      </c>
      <c r="I137" s="111">
        <v>462100</v>
      </c>
      <c r="J137" s="111">
        <v>317994.25</v>
      </c>
      <c r="K137" s="111">
        <v>144105.75</v>
      </c>
      <c r="L137" s="143"/>
      <c r="M137" s="110"/>
    </row>
    <row r="138" spans="1:13" ht="21" x14ac:dyDescent="0.2">
      <c r="A138" s="115"/>
      <c r="B138" s="114" t="s">
        <v>747</v>
      </c>
      <c r="C138" s="113">
        <v>200</v>
      </c>
      <c r="D138" s="113">
        <v>0</v>
      </c>
      <c r="E138" s="145">
        <v>104</v>
      </c>
      <c r="F138" s="144">
        <v>29300</v>
      </c>
      <c r="G138" s="113">
        <v>120</v>
      </c>
      <c r="H138" s="113">
        <v>210</v>
      </c>
      <c r="I138" s="111">
        <v>462100</v>
      </c>
      <c r="J138" s="111">
        <v>317994.25</v>
      </c>
      <c r="K138" s="111">
        <v>144105.75</v>
      </c>
      <c r="L138" s="143"/>
      <c r="M138" s="110"/>
    </row>
    <row r="139" spans="1:13" x14ac:dyDescent="0.2">
      <c r="A139" s="115"/>
      <c r="B139" s="114" t="s">
        <v>746</v>
      </c>
      <c r="C139" s="113">
        <v>200</v>
      </c>
      <c r="D139" s="113">
        <v>0</v>
      </c>
      <c r="E139" s="145">
        <v>104</v>
      </c>
      <c r="F139" s="144">
        <v>29300</v>
      </c>
      <c r="G139" s="113">
        <v>120</v>
      </c>
      <c r="H139" s="113">
        <v>211</v>
      </c>
      <c r="I139" s="111">
        <v>354900</v>
      </c>
      <c r="J139" s="111">
        <v>230190.7</v>
      </c>
      <c r="K139" s="111">
        <v>124709.3</v>
      </c>
      <c r="L139" s="143"/>
      <c r="M139" s="110"/>
    </row>
    <row r="140" spans="1:13" x14ac:dyDescent="0.2">
      <c r="A140" s="115"/>
      <c r="B140" s="114" t="s">
        <v>746</v>
      </c>
      <c r="C140" s="113">
        <v>200</v>
      </c>
      <c r="D140" s="113">
        <v>902</v>
      </c>
      <c r="E140" s="145">
        <v>104</v>
      </c>
      <c r="F140" s="144">
        <v>29300</v>
      </c>
      <c r="G140" s="113">
        <v>120</v>
      </c>
      <c r="H140" s="113">
        <v>211</v>
      </c>
      <c r="I140" s="111">
        <v>354900</v>
      </c>
      <c r="J140" s="111">
        <v>230190.7</v>
      </c>
      <c r="K140" s="111">
        <v>124709.3</v>
      </c>
      <c r="L140" s="143"/>
      <c r="M140" s="110"/>
    </row>
    <row r="141" spans="1:13" x14ac:dyDescent="0.2">
      <c r="A141" s="115"/>
      <c r="B141" s="114" t="s">
        <v>744</v>
      </c>
      <c r="C141" s="113">
        <v>200</v>
      </c>
      <c r="D141" s="113">
        <v>0</v>
      </c>
      <c r="E141" s="145">
        <v>104</v>
      </c>
      <c r="F141" s="144">
        <v>29300</v>
      </c>
      <c r="G141" s="113">
        <v>120</v>
      </c>
      <c r="H141" s="113">
        <v>213</v>
      </c>
      <c r="I141" s="111">
        <v>107200</v>
      </c>
      <c r="J141" s="111">
        <v>87803.55</v>
      </c>
      <c r="K141" s="111">
        <v>19396.45</v>
      </c>
      <c r="L141" s="143"/>
      <c r="M141" s="110"/>
    </row>
    <row r="142" spans="1:13" x14ac:dyDescent="0.2">
      <c r="A142" s="115"/>
      <c r="B142" s="114" t="s">
        <v>744</v>
      </c>
      <c r="C142" s="113">
        <v>200</v>
      </c>
      <c r="D142" s="113">
        <v>902</v>
      </c>
      <c r="E142" s="145">
        <v>104</v>
      </c>
      <c r="F142" s="144">
        <v>29300</v>
      </c>
      <c r="G142" s="113">
        <v>120</v>
      </c>
      <c r="H142" s="113">
        <v>213</v>
      </c>
      <c r="I142" s="111">
        <v>107200</v>
      </c>
      <c r="J142" s="111">
        <v>87803.55</v>
      </c>
      <c r="K142" s="111">
        <v>19396.45</v>
      </c>
      <c r="L142" s="143"/>
      <c r="M142" s="110"/>
    </row>
    <row r="143" spans="1:13" ht="21" x14ac:dyDescent="0.2">
      <c r="A143" s="115"/>
      <c r="B143" s="114" t="s">
        <v>743</v>
      </c>
      <c r="C143" s="113">
        <v>200</v>
      </c>
      <c r="D143" s="113">
        <v>0</v>
      </c>
      <c r="E143" s="145">
        <v>104</v>
      </c>
      <c r="F143" s="144">
        <v>29300</v>
      </c>
      <c r="G143" s="113">
        <v>240</v>
      </c>
      <c r="H143" s="113">
        <v>0</v>
      </c>
      <c r="I143" s="111">
        <v>16800</v>
      </c>
      <c r="J143" s="111">
        <v>16248.05</v>
      </c>
      <c r="K143" s="111">
        <v>551.95000000000005</v>
      </c>
      <c r="L143" s="143"/>
      <c r="M143" s="110"/>
    </row>
    <row r="144" spans="1:13" x14ac:dyDescent="0.2">
      <c r="A144" s="115"/>
      <c r="B144" s="114" t="s">
        <v>709</v>
      </c>
      <c r="C144" s="113">
        <v>200</v>
      </c>
      <c r="D144" s="113">
        <v>0</v>
      </c>
      <c r="E144" s="145">
        <v>104</v>
      </c>
      <c r="F144" s="144">
        <v>29300</v>
      </c>
      <c r="G144" s="113">
        <v>240</v>
      </c>
      <c r="H144" s="113">
        <v>200</v>
      </c>
      <c r="I144" s="111">
        <v>900</v>
      </c>
      <c r="J144" s="111">
        <v>348.05</v>
      </c>
      <c r="K144" s="111">
        <v>551.95000000000005</v>
      </c>
      <c r="L144" s="143"/>
      <c r="M144" s="110"/>
    </row>
    <row r="145" spans="1:13" x14ac:dyDescent="0.2">
      <c r="A145" s="115"/>
      <c r="B145" s="114" t="s">
        <v>742</v>
      </c>
      <c r="C145" s="113">
        <v>200</v>
      </c>
      <c r="D145" s="113">
        <v>0</v>
      </c>
      <c r="E145" s="145">
        <v>104</v>
      </c>
      <c r="F145" s="144">
        <v>29300</v>
      </c>
      <c r="G145" s="113">
        <v>240</v>
      </c>
      <c r="H145" s="113">
        <v>220</v>
      </c>
      <c r="I145" s="111">
        <v>900</v>
      </c>
      <c r="J145" s="111">
        <v>348.05</v>
      </c>
      <c r="K145" s="111">
        <v>551.95000000000005</v>
      </c>
      <c r="L145" s="143"/>
      <c r="M145" s="110"/>
    </row>
    <row r="146" spans="1:13" x14ac:dyDescent="0.2">
      <c r="A146" s="115"/>
      <c r="B146" s="114" t="s">
        <v>739</v>
      </c>
      <c r="C146" s="113">
        <v>200</v>
      </c>
      <c r="D146" s="113">
        <v>0</v>
      </c>
      <c r="E146" s="145">
        <v>104</v>
      </c>
      <c r="F146" s="144">
        <v>29300</v>
      </c>
      <c r="G146" s="113">
        <v>240</v>
      </c>
      <c r="H146" s="113">
        <v>226</v>
      </c>
      <c r="I146" s="111">
        <v>900</v>
      </c>
      <c r="J146" s="111">
        <v>348.05</v>
      </c>
      <c r="K146" s="111">
        <v>551.95000000000005</v>
      </c>
      <c r="L146" s="143"/>
      <c r="M146" s="110"/>
    </row>
    <row r="147" spans="1:13" x14ac:dyDescent="0.2">
      <c r="A147" s="115"/>
      <c r="B147" s="114" t="s">
        <v>739</v>
      </c>
      <c r="C147" s="113">
        <v>200</v>
      </c>
      <c r="D147" s="113">
        <v>902</v>
      </c>
      <c r="E147" s="145">
        <v>104</v>
      </c>
      <c r="F147" s="144">
        <v>29300</v>
      </c>
      <c r="G147" s="113">
        <v>240</v>
      </c>
      <c r="H147" s="113">
        <v>226</v>
      </c>
      <c r="I147" s="111">
        <v>900</v>
      </c>
      <c r="J147" s="111">
        <v>348.05</v>
      </c>
      <c r="K147" s="111">
        <v>551.95000000000005</v>
      </c>
      <c r="L147" s="143"/>
      <c r="M147" s="110"/>
    </row>
    <row r="148" spans="1:13" x14ac:dyDescent="0.2">
      <c r="A148" s="115"/>
      <c r="B148" s="114" t="s">
        <v>738</v>
      </c>
      <c r="C148" s="113">
        <v>200</v>
      </c>
      <c r="D148" s="113">
        <v>0</v>
      </c>
      <c r="E148" s="145">
        <v>104</v>
      </c>
      <c r="F148" s="144">
        <v>29300</v>
      </c>
      <c r="G148" s="113">
        <v>240</v>
      </c>
      <c r="H148" s="113">
        <v>300</v>
      </c>
      <c r="I148" s="111">
        <v>15900</v>
      </c>
      <c r="J148" s="111">
        <v>15900</v>
      </c>
      <c r="K148" s="111">
        <v>0</v>
      </c>
      <c r="L148" s="143"/>
      <c r="M148" s="110"/>
    </row>
    <row r="149" spans="1:13" ht="21" x14ac:dyDescent="0.2">
      <c r="A149" s="115"/>
      <c r="B149" s="114" t="s">
        <v>737</v>
      </c>
      <c r="C149" s="113">
        <v>200</v>
      </c>
      <c r="D149" s="113">
        <v>0</v>
      </c>
      <c r="E149" s="145">
        <v>104</v>
      </c>
      <c r="F149" s="144">
        <v>29300</v>
      </c>
      <c r="G149" s="113">
        <v>240</v>
      </c>
      <c r="H149" s="113">
        <v>340</v>
      </c>
      <c r="I149" s="111">
        <v>15900</v>
      </c>
      <c r="J149" s="111">
        <v>15900</v>
      </c>
      <c r="K149" s="111">
        <v>0</v>
      </c>
      <c r="L149" s="143"/>
      <c r="M149" s="110"/>
    </row>
    <row r="150" spans="1:13" ht="21" x14ac:dyDescent="0.2">
      <c r="A150" s="115"/>
      <c r="B150" s="114" t="s">
        <v>737</v>
      </c>
      <c r="C150" s="113">
        <v>200</v>
      </c>
      <c r="D150" s="113">
        <v>902</v>
      </c>
      <c r="E150" s="145">
        <v>104</v>
      </c>
      <c r="F150" s="144">
        <v>29300</v>
      </c>
      <c r="G150" s="113">
        <v>240</v>
      </c>
      <c r="H150" s="113">
        <v>340</v>
      </c>
      <c r="I150" s="111">
        <v>15900</v>
      </c>
      <c r="J150" s="111">
        <v>15900</v>
      </c>
      <c r="K150" s="111">
        <v>0</v>
      </c>
      <c r="L150" s="143"/>
      <c r="M150" s="110"/>
    </row>
    <row r="151" spans="1:13" ht="31.5" x14ac:dyDescent="0.2">
      <c r="A151" s="115"/>
      <c r="B151" s="114" t="s">
        <v>1042</v>
      </c>
      <c r="C151" s="113">
        <v>200</v>
      </c>
      <c r="D151" s="113">
        <v>0</v>
      </c>
      <c r="E151" s="145">
        <v>104</v>
      </c>
      <c r="F151" s="144">
        <v>29400</v>
      </c>
      <c r="G151" s="113">
        <v>0</v>
      </c>
      <c r="H151" s="113">
        <v>0</v>
      </c>
      <c r="I151" s="111">
        <v>1995300</v>
      </c>
      <c r="J151" s="111">
        <v>1935565.06</v>
      </c>
      <c r="K151" s="111">
        <v>59734.94</v>
      </c>
      <c r="L151" s="143"/>
      <c r="M151" s="110"/>
    </row>
    <row r="152" spans="1:13" ht="21" x14ac:dyDescent="0.2">
      <c r="A152" s="115"/>
      <c r="B152" s="114" t="s">
        <v>748</v>
      </c>
      <c r="C152" s="113">
        <v>200</v>
      </c>
      <c r="D152" s="113">
        <v>0</v>
      </c>
      <c r="E152" s="145">
        <v>104</v>
      </c>
      <c r="F152" s="144">
        <v>29400</v>
      </c>
      <c r="G152" s="113">
        <v>120</v>
      </c>
      <c r="H152" s="113">
        <v>0</v>
      </c>
      <c r="I152" s="111">
        <v>1940100</v>
      </c>
      <c r="J152" s="111">
        <v>1889737.51</v>
      </c>
      <c r="K152" s="111">
        <v>50362.49</v>
      </c>
      <c r="L152" s="143"/>
      <c r="M152" s="110"/>
    </row>
    <row r="153" spans="1:13" x14ac:dyDescent="0.2">
      <c r="A153" s="115"/>
      <c r="B153" s="114" t="s">
        <v>709</v>
      </c>
      <c r="C153" s="113">
        <v>200</v>
      </c>
      <c r="D153" s="113">
        <v>0</v>
      </c>
      <c r="E153" s="145">
        <v>104</v>
      </c>
      <c r="F153" s="144">
        <v>29400</v>
      </c>
      <c r="G153" s="113">
        <v>120</v>
      </c>
      <c r="H153" s="113">
        <v>200</v>
      </c>
      <c r="I153" s="111">
        <v>1940100</v>
      </c>
      <c r="J153" s="111">
        <v>1889737.51</v>
      </c>
      <c r="K153" s="111">
        <v>50362.49</v>
      </c>
      <c r="L153" s="143"/>
      <c r="M153" s="110"/>
    </row>
    <row r="154" spans="1:13" ht="21" x14ac:dyDescent="0.2">
      <c r="A154" s="115"/>
      <c r="B154" s="114" t="s">
        <v>747</v>
      </c>
      <c r="C154" s="113">
        <v>200</v>
      </c>
      <c r="D154" s="113">
        <v>0</v>
      </c>
      <c r="E154" s="145">
        <v>104</v>
      </c>
      <c r="F154" s="144">
        <v>29400</v>
      </c>
      <c r="G154" s="113">
        <v>120</v>
      </c>
      <c r="H154" s="113">
        <v>210</v>
      </c>
      <c r="I154" s="111">
        <v>1940100</v>
      </c>
      <c r="J154" s="111">
        <v>1889737.51</v>
      </c>
      <c r="K154" s="111">
        <v>50362.49</v>
      </c>
      <c r="L154" s="143"/>
      <c r="M154" s="110"/>
    </row>
    <row r="155" spans="1:13" x14ac:dyDescent="0.2">
      <c r="A155" s="115"/>
      <c r="B155" s="114" t="s">
        <v>746</v>
      </c>
      <c r="C155" s="113">
        <v>200</v>
      </c>
      <c r="D155" s="113">
        <v>0</v>
      </c>
      <c r="E155" s="145">
        <v>104</v>
      </c>
      <c r="F155" s="144">
        <v>29400</v>
      </c>
      <c r="G155" s="113">
        <v>120</v>
      </c>
      <c r="H155" s="113">
        <v>211</v>
      </c>
      <c r="I155" s="111">
        <v>1490100</v>
      </c>
      <c r="J155" s="111">
        <v>1490100</v>
      </c>
      <c r="K155" s="111">
        <v>0</v>
      </c>
      <c r="L155" s="143"/>
      <c r="M155" s="110"/>
    </row>
    <row r="156" spans="1:13" x14ac:dyDescent="0.2">
      <c r="A156" s="115"/>
      <c r="B156" s="114" t="s">
        <v>746</v>
      </c>
      <c r="C156" s="113">
        <v>200</v>
      </c>
      <c r="D156" s="113">
        <v>902</v>
      </c>
      <c r="E156" s="145">
        <v>104</v>
      </c>
      <c r="F156" s="144">
        <v>29400</v>
      </c>
      <c r="G156" s="113">
        <v>120</v>
      </c>
      <c r="H156" s="113">
        <v>211</v>
      </c>
      <c r="I156" s="111">
        <v>1490100</v>
      </c>
      <c r="J156" s="111">
        <v>1490100</v>
      </c>
      <c r="K156" s="111">
        <v>0</v>
      </c>
      <c r="L156" s="143"/>
      <c r="M156" s="110"/>
    </row>
    <row r="157" spans="1:13" x14ac:dyDescent="0.2">
      <c r="A157" s="115"/>
      <c r="B157" s="114" t="s">
        <v>744</v>
      </c>
      <c r="C157" s="113">
        <v>200</v>
      </c>
      <c r="D157" s="113">
        <v>0</v>
      </c>
      <c r="E157" s="145">
        <v>104</v>
      </c>
      <c r="F157" s="144">
        <v>29400</v>
      </c>
      <c r="G157" s="113">
        <v>120</v>
      </c>
      <c r="H157" s="113">
        <v>213</v>
      </c>
      <c r="I157" s="111">
        <v>450000</v>
      </c>
      <c r="J157" s="111">
        <v>399637.51</v>
      </c>
      <c r="K157" s="111">
        <v>50362.49</v>
      </c>
      <c r="L157" s="143"/>
      <c r="M157" s="110"/>
    </row>
    <row r="158" spans="1:13" x14ac:dyDescent="0.2">
      <c r="A158" s="115"/>
      <c r="B158" s="114" t="s">
        <v>744</v>
      </c>
      <c r="C158" s="113">
        <v>200</v>
      </c>
      <c r="D158" s="113">
        <v>902</v>
      </c>
      <c r="E158" s="145">
        <v>104</v>
      </c>
      <c r="F158" s="144">
        <v>29400</v>
      </c>
      <c r="G158" s="113">
        <v>120</v>
      </c>
      <c r="H158" s="113">
        <v>213</v>
      </c>
      <c r="I158" s="111">
        <v>450000</v>
      </c>
      <c r="J158" s="111">
        <v>399637.51</v>
      </c>
      <c r="K158" s="111">
        <v>50362.49</v>
      </c>
      <c r="L158" s="143"/>
      <c r="M158" s="110"/>
    </row>
    <row r="159" spans="1:13" ht="21" x14ac:dyDescent="0.2">
      <c r="A159" s="115"/>
      <c r="B159" s="114" t="s">
        <v>743</v>
      </c>
      <c r="C159" s="113">
        <v>200</v>
      </c>
      <c r="D159" s="113">
        <v>0</v>
      </c>
      <c r="E159" s="145">
        <v>104</v>
      </c>
      <c r="F159" s="144">
        <v>29400</v>
      </c>
      <c r="G159" s="113">
        <v>240</v>
      </c>
      <c r="H159" s="113">
        <v>0</v>
      </c>
      <c r="I159" s="111">
        <v>55200</v>
      </c>
      <c r="J159" s="111">
        <v>45827.55</v>
      </c>
      <c r="K159" s="111">
        <v>9372.4500000000007</v>
      </c>
      <c r="L159" s="143"/>
      <c r="M159" s="110"/>
    </row>
    <row r="160" spans="1:13" x14ac:dyDescent="0.2">
      <c r="A160" s="115"/>
      <c r="B160" s="114" t="s">
        <v>709</v>
      </c>
      <c r="C160" s="113">
        <v>200</v>
      </c>
      <c r="D160" s="113">
        <v>0</v>
      </c>
      <c r="E160" s="145">
        <v>104</v>
      </c>
      <c r="F160" s="144">
        <v>29400</v>
      </c>
      <c r="G160" s="113">
        <v>240</v>
      </c>
      <c r="H160" s="113">
        <v>200</v>
      </c>
      <c r="I160" s="111">
        <v>24400</v>
      </c>
      <c r="J160" s="111">
        <v>15027.55</v>
      </c>
      <c r="K160" s="111">
        <v>9372.4500000000007</v>
      </c>
      <c r="L160" s="143"/>
      <c r="M160" s="110"/>
    </row>
    <row r="161" spans="1:13" x14ac:dyDescent="0.2">
      <c r="A161" s="115"/>
      <c r="B161" s="114" t="s">
        <v>742</v>
      </c>
      <c r="C161" s="113">
        <v>200</v>
      </c>
      <c r="D161" s="113">
        <v>0</v>
      </c>
      <c r="E161" s="145">
        <v>104</v>
      </c>
      <c r="F161" s="144">
        <v>29400</v>
      </c>
      <c r="G161" s="113">
        <v>240</v>
      </c>
      <c r="H161" s="113">
        <v>220</v>
      </c>
      <c r="I161" s="111">
        <v>24400</v>
      </c>
      <c r="J161" s="111">
        <v>15027.55</v>
      </c>
      <c r="K161" s="111">
        <v>9372.4500000000007</v>
      </c>
      <c r="L161" s="143"/>
      <c r="M161" s="110"/>
    </row>
    <row r="162" spans="1:13" x14ac:dyDescent="0.2">
      <c r="A162" s="115"/>
      <c r="B162" s="114" t="s">
        <v>741</v>
      </c>
      <c r="C162" s="113">
        <v>200</v>
      </c>
      <c r="D162" s="113">
        <v>0</v>
      </c>
      <c r="E162" s="145">
        <v>104</v>
      </c>
      <c r="F162" s="144">
        <v>29400</v>
      </c>
      <c r="G162" s="113">
        <v>240</v>
      </c>
      <c r="H162" s="113">
        <v>221</v>
      </c>
      <c r="I162" s="111">
        <v>10000</v>
      </c>
      <c r="J162" s="111">
        <v>10000</v>
      </c>
      <c r="K162" s="111">
        <v>0</v>
      </c>
      <c r="L162" s="143"/>
      <c r="M162" s="110"/>
    </row>
    <row r="163" spans="1:13" x14ac:dyDescent="0.2">
      <c r="A163" s="115"/>
      <c r="B163" s="114" t="s">
        <v>741</v>
      </c>
      <c r="C163" s="113">
        <v>200</v>
      </c>
      <c r="D163" s="113">
        <v>902</v>
      </c>
      <c r="E163" s="145">
        <v>104</v>
      </c>
      <c r="F163" s="144">
        <v>29400</v>
      </c>
      <c r="G163" s="113">
        <v>240</v>
      </c>
      <c r="H163" s="113">
        <v>221</v>
      </c>
      <c r="I163" s="111">
        <v>10000</v>
      </c>
      <c r="J163" s="111">
        <v>10000</v>
      </c>
      <c r="K163" s="111">
        <v>0</v>
      </c>
      <c r="L163" s="143"/>
      <c r="M163" s="110"/>
    </row>
    <row r="164" spans="1:13" x14ac:dyDescent="0.2">
      <c r="A164" s="115"/>
      <c r="B164" s="114" t="s">
        <v>740</v>
      </c>
      <c r="C164" s="113">
        <v>200</v>
      </c>
      <c r="D164" s="113">
        <v>0</v>
      </c>
      <c r="E164" s="145">
        <v>104</v>
      </c>
      <c r="F164" s="144">
        <v>29400</v>
      </c>
      <c r="G164" s="113">
        <v>240</v>
      </c>
      <c r="H164" s="113">
        <v>225</v>
      </c>
      <c r="I164" s="111">
        <v>10600</v>
      </c>
      <c r="J164" s="111">
        <v>3050</v>
      </c>
      <c r="K164" s="111">
        <v>7550</v>
      </c>
      <c r="L164" s="143"/>
      <c r="M164" s="110"/>
    </row>
    <row r="165" spans="1:13" x14ac:dyDescent="0.2">
      <c r="A165" s="115"/>
      <c r="B165" s="114" t="s">
        <v>740</v>
      </c>
      <c r="C165" s="113">
        <v>200</v>
      </c>
      <c r="D165" s="113">
        <v>902</v>
      </c>
      <c r="E165" s="145">
        <v>104</v>
      </c>
      <c r="F165" s="144">
        <v>29400</v>
      </c>
      <c r="G165" s="113">
        <v>240</v>
      </c>
      <c r="H165" s="113">
        <v>225</v>
      </c>
      <c r="I165" s="111">
        <v>10600</v>
      </c>
      <c r="J165" s="111">
        <v>3050</v>
      </c>
      <c r="K165" s="111">
        <v>7550</v>
      </c>
      <c r="L165" s="143"/>
      <c r="M165" s="110"/>
    </row>
    <row r="166" spans="1:13" x14ac:dyDescent="0.2">
      <c r="A166" s="115"/>
      <c r="B166" s="114" t="s">
        <v>739</v>
      </c>
      <c r="C166" s="113">
        <v>200</v>
      </c>
      <c r="D166" s="113">
        <v>0</v>
      </c>
      <c r="E166" s="145">
        <v>104</v>
      </c>
      <c r="F166" s="144">
        <v>29400</v>
      </c>
      <c r="G166" s="113">
        <v>240</v>
      </c>
      <c r="H166" s="113">
        <v>226</v>
      </c>
      <c r="I166" s="111">
        <v>3800</v>
      </c>
      <c r="J166" s="111">
        <v>1977.55</v>
      </c>
      <c r="K166" s="111">
        <v>1822.45</v>
      </c>
      <c r="L166" s="143"/>
      <c r="M166" s="110"/>
    </row>
    <row r="167" spans="1:13" x14ac:dyDescent="0.2">
      <c r="A167" s="115"/>
      <c r="B167" s="114" t="s">
        <v>739</v>
      </c>
      <c r="C167" s="113">
        <v>200</v>
      </c>
      <c r="D167" s="113">
        <v>902</v>
      </c>
      <c r="E167" s="145">
        <v>104</v>
      </c>
      <c r="F167" s="144">
        <v>29400</v>
      </c>
      <c r="G167" s="113">
        <v>240</v>
      </c>
      <c r="H167" s="113">
        <v>226</v>
      </c>
      <c r="I167" s="111">
        <v>3800</v>
      </c>
      <c r="J167" s="111">
        <v>1977.55</v>
      </c>
      <c r="K167" s="111">
        <v>1822.45</v>
      </c>
      <c r="L167" s="143"/>
      <c r="M167" s="110"/>
    </row>
    <row r="168" spans="1:13" x14ac:dyDescent="0.2">
      <c r="A168" s="115"/>
      <c r="B168" s="114" t="s">
        <v>738</v>
      </c>
      <c r="C168" s="113">
        <v>200</v>
      </c>
      <c r="D168" s="113">
        <v>0</v>
      </c>
      <c r="E168" s="145">
        <v>104</v>
      </c>
      <c r="F168" s="144">
        <v>29400</v>
      </c>
      <c r="G168" s="113">
        <v>240</v>
      </c>
      <c r="H168" s="113">
        <v>300</v>
      </c>
      <c r="I168" s="111">
        <v>30800</v>
      </c>
      <c r="J168" s="111">
        <v>30800</v>
      </c>
      <c r="K168" s="111">
        <v>0</v>
      </c>
      <c r="L168" s="143"/>
      <c r="M168" s="110"/>
    </row>
    <row r="169" spans="1:13" ht="21" x14ac:dyDescent="0.2">
      <c r="A169" s="115"/>
      <c r="B169" s="114" t="s">
        <v>737</v>
      </c>
      <c r="C169" s="113">
        <v>200</v>
      </c>
      <c r="D169" s="113">
        <v>0</v>
      </c>
      <c r="E169" s="145">
        <v>104</v>
      </c>
      <c r="F169" s="144">
        <v>29400</v>
      </c>
      <c r="G169" s="113">
        <v>240</v>
      </c>
      <c r="H169" s="113">
        <v>340</v>
      </c>
      <c r="I169" s="111">
        <v>30800</v>
      </c>
      <c r="J169" s="111">
        <v>30800</v>
      </c>
      <c r="K169" s="111">
        <v>0</v>
      </c>
      <c r="L169" s="143"/>
      <c r="M169" s="110"/>
    </row>
    <row r="170" spans="1:13" ht="21" x14ac:dyDescent="0.2">
      <c r="A170" s="115"/>
      <c r="B170" s="114" t="s">
        <v>737</v>
      </c>
      <c r="C170" s="113">
        <v>200</v>
      </c>
      <c r="D170" s="113">
        <v>902</v>
      </c>
      <c r="E170" s="145">
        <v>104</v>
      </c>
      <c r="F170" s="144">
        <v>29400</v>
      </c>
      <c r="G170" s="113">
        <v>240</v>
      </c>
      <c r="H170" s="113">
        <v>340</v>
      </c>
      <c r="I170" s="111">
        <v>30800</v>
      </c>
      <c r="J170" s="111">
        <v>30800</v>
      </c>
      <c r="K170" s="111">
        <v>0</v>
      </c>
      <c r="L170" s="143"/>
      <c r="M170" s="110"/>
    </row>
    <row r="171" spans="1:13" ht="21" x14ac:dyDescent="0.2">
      <c r="A171" s="115"/>
      <c r="B171" s="114" t="s">
        <v>1041</v>
      </c>
      <c r="C171" s="113">
        <v>200</v>
      </c>
      <c r="D171" s="113">
        <v>0</v>
      </c>
      <c r="E171" s="145">
        <v>104</v>
      </c>
      <c r="F171" s="144">
        <v>29500</v>
      </c>
      <c r="G171" s="113">
        <v>0</v>
      </c>
      <c r="H171" s="113">
        <v>0</v>
      </c>
      <c r="I171" s="111">
        <v>62000</v>
      </c>
      <c r="J171" s="111">
        <v>62000</v>
      </c>
      <c r="K171" s="111">
        <v>0</v>
      </c>
      <c r="L171" s="143"/>
      <c r="M171" s="110"/>
    </row>
    <row r="172" spans="1:13" ht="21" x14ac:dyDescent="0.2">
      <c r="A172" s="115"/>
      <c r="B172" s="114" t="s">
        <v>743</v>
      </c>
      <c r="C172" s="113">
        <v>200</v>
      </c>
      <c r="D172" s="113">
        <v>0</v>
      </c>
      <c r="E172" s="145">
        <v>104</v>
      </c>
      <c r="F172" s="144">
        <v>29500</v>
      </c>
      <c r="G172" s="113">
        <v>240</v>
      </c>
      <c r="H172" s="113">
        <v>0</v>
      </c>
      <c r="I172" s="111">
        <v>62000</v>
      </c>
      <c r="J172" s="111">
        <v>62000</v>
      </c>
      <c r="K172" s="111">
        <v>0</v>
      </c>
      <c r="L172" s="143"/>
      <c r="M172" s="110"/>
    </row>
    <row r="173" spans="1:13" x14ac:dyDescent="0.2">
      <c r="A173" s="115"/>
      <c r="B173" s="114" t="s">
        <v>709</v>
      </c>
      <c r="C173" s="113">
        <v>200</v>
      </c>
      <c r="D173" s="113">
        <v>0</v>
      </c>
      <c r="E173" s="145">
        <v>104</v>
      </c>
      <c r="F173" s="144">
        <v>29500</v>
      </c>
      <c r="G173" s="113">
        <v>240</v>
      </c>
      <c r="H173" s="113">
        <v>200</v>
      </c>
      <c r="I173" s="111">
        <v>55000</v>
      </c>
      <c r="J173" s="111">
        <v>55000</v>
      </c>
      <c r="K173" s="111">
        <v>0</v>
      </c>
      <c r="L173" s="143"/>
      <c r="M173" s="110"/>
    </row>
    <row r="174" spans="1:13" x14ac:dyDescent="0.2">
      <c r="A174" s="115"/>
      <c r="B174" s="114" t="s">
        <v>742</v>
      </c>
      <c r="C174" s="113">
        <v>200</v>
      </c>
      <c r="D174" s="113">
        <v>0</v>
      </c>
      <c r="E174" s="145">
        <v>104</v>
      </c>
      <c r="F174" s="144">
        <v>29500</v>
      </c>
      <c r="G174" s="113">
        <v>240</v>
      </c>
      <c r="H174" s="113">
        <v>220</v>
      </c>
      <c r="I174" s="111">
        <v>55000</v>
      </c>
      <c r="J174" s="111">
        <v>55000</v>
      </c>
      <c r="K174" s="111">
        <v>0</v>
      </c>
      <c r="L174" s="143"/>
      <c r="M174" s="110"/>
    </row>
    <row r="175" spans="1:13" x14ac:dyDescent="0.2">
      <c r="A175" s="115"/>
      <c r="B175" s="114" t="s">
        <v>741</v>
      </c>
      <c r="C175" s="113">
        <v>200</v>
      </c>
      <c r="D175" s="113">
        <v>0</v>
      </c>
      <c r="E175" s="145">
        <v>104</v>
      </c>
      <c r="F175" s="144">
        <v>29500</v>
      </c>
      <c r="G175" s="113">
        <v>240</v>
      </c>
      <c r="H175" s="113">
        <v>221</v>
      </c>
      <c r="I175" s="111">
        <v>55000</v>
      </c>
      <c r="J175" s="111">
        <v>55000</v>
      </c>
      <c r="K175" s="111">
        <v>0</v>
      </c>
      <c r="L175" s="143"/>
      <c r="M175" s="110"/>
    </row>
    <row r="176" spans="1:13" x14ac:dyDescent="0.2">
      <c r="A176" s="115"/>
      <c r="B176" s="114" t="s">
        <v>741</v>
      </c>
      <c r="C176" s="113">
        <v>200</v>
      </c>
      <c r="D176" s="113">
        <v>902</v>
      </c>
      <c r="E176" s="145">
        <v>104</v>
      </c>
      <c r="F176" s="144">
        <v>29500</v>
      </c>
      <c r="G176" s="113">
        <v>240</v>
      </c>
      <c r="H176" s="113">
        <v>221</v>
      </c>
      <c r="I176" s="111">
        <v>55000</v>
      </c>
      <c r="J176" s="111">
        <v>55000</v>
      </c>
      <c r="K176" s="111">
        <v>0</v>
      </c>
      <c r="L176" s="143"/>
      <c r="M176" s="110"/>
    </row>
    <row r="177" spans="1:13" x14ac:dyDescent="0.2">
      <c r="A177" s="115"/>
      <c r="B177" s="114" t="s">
        <v>738</v>
      </c>
      <c r="C177" s="113">
        <v>200</v>
      </c>
      <c r="D177" s="113">
        <v>0</v>
      </c>
      <c r="E177" s="145">
        <v>104</v>
      </c>
      <c r="F177" s="144">
        <v>29500</v>
      </c>
      <c r="G177" s="113">
        <v>240</v>
      </c>
      <c r="H177" s="113">
        <v>300</v>
      </c>
      <c r="I177" s="111">
        <v>7000</v>
      </c>
      <c r="J177" s="111">
        <v>7000</v>
      </c>
      <c r="K177" s="111">
        <v>0</v>
      </c>
      <c r="L177" s="143"/>
      <c r="M177" s="110"/>
    </row>
    <row r="178" spans="1:13" ht="21" x14ac:dyDescent="0.2">
      <c r="A178" s="115"/>
      <c r="B178" s="114" t="s">
        <v>737</v>
      </c>
      <c r="C178" s="113">
        <v>200</v>
      </c>
      <c r="D178" s="113">
        <v>0</v>
      </c>
      <c r="E178" s="145">
        <v>104</v>
      </c>
      <c r="F178" s="144">
        <v>29500</v>
      </c>
      <c r="G178" s="113">
        <v>240</v>
      </c>
      <c r="H178" s="113">
        <v>340</v>
      </c>
      <c r="I178" s="111">
        <v>7000</v>
      </c>
      <c r="J178" s="111">
        <v>7000</v>
      </c>
      <c r="K178" s="111">
        <v>0</v>
      </c>
      <c r="L178" s="143"/>
      <c r="M178" s="110"/>
    </row>
    <row r="179" spans="1:13" ht="21" x14ac:dyDescent="0.2">
      <c r="A179" s="115"/>
      <c r="B179" s="114" t="s">
        <v>737</v>
      </c>
      <c r="C179" s="113">
        <v>200</v>
      </c>
      <c r="D179" s="113">
        <v>902</v>
      </c>
      <c r="E179" s="145">
        <v>104</v>
      </c>
      <c r="F179" s="144">
        <v>29500</v>
      </c>
      <c r="G179" s="113">
        <v>240</v>
      </c>
      <c r="H179" s="113">
        <v>340</v>
      </c>
      <c r="I179" s="111">
        <v>7000</v>
      </c>
      <c r="J179" s="111">
        <v>7000</v>
      </c>
      <c r="K179" s="111">
        <v>0</v>
      </c>
      <c r="L179" s="143"/>
      <c r="M179" s="110"/>
    </row>
    <row r="180" spans="1:13" ht="31.5" x14ac:dyDescent="0.2">
      <c r="A180" s="115"/>
      <c r="B180" s="114" t="s">
        <v>1040</v>
      </c>
      <c r="C180" s="113">
        <v>200</v>
      </c>
      <c r="D180" s="113">
        <v>0</v>
      </c>
      <c r="E180" s="145">
        <v>104</v>
      </c>
      <c r="F180" s="144">
        <v>29600</v>
      </c>
      <c r="G180" s="113">
        <v>0</v>
      </c>
      <c r="H180" s="113">
        <v>0</v>
      </c>
      <c r="I180" s="111">
        <v>3076800</v>
      </c>
      <c r="J180" s="111">
        <v>2984336.69</v>
      </c>
      <c r="K180" s="111">
        <v>92463.31</v>
      </c>
      <c r="L180" s="143"/>
      <c r="M180" s="110"/>
    </row>
    <row r="181" spans="1:13" ht="21" x14ac:dyDescent="0.2">
      <c r="A181" s="115"/>
      <c r="B181" s="114" t="s">
        <v>748</v>
      </c>
      <c r="C181" s="113">
        <v>200</v>
      </c>
      <c r="D181" s="113">
        <v>0</v>
      </c>
      <c r="E181" s="145">
        <v>104</v>
      </c>
      <c r="F181" s="144">
        <v>29600</v>
      </c>
      <c r="G181" s="113">
        <v>120</v>
      </c>
      <c r="H181" s="113">
        <v>0</v>
      </c>
      <c r="I181" s="111">
        <v>2967000</v>
      </c>
      <c r="J181" s="111">
        <v>2891054.43</v>
      </c>
      <c r="K181" s="111">
        <v>75945.569999999949</v>
      </c>
      <c r="L181" s="143"/>
      <c r="M181" s="110"/>
    </row>
    <row r="182" spans="1:13" x14ac:dyDescent="0.2">
      <c r="A182" s="115"/>
      <c r="B182" s="114" t="s">
        <v>709</v>
      </c>
      <c r="C182" s="113">
        <v>200</v>
      </c>
      <c r="D182" s="113">
        <v>0</v>
      </c>
      <c r="E182" s="145">
        <v>104</v>
      </c>
      <c r="F182" s="144">
        <v>29600</v>
      </c>
      <c r="G182" s="113">
        <v>120</v>
      </c>
      <c r="H182" s="113">
        <v>200</v>
      </c>
      <c r="I182" s="111">
        <v>2967000</v>
      </c>
      <c r="J182" s="111">
        <v>2891054.43</v>
      </c>
      <c r="K182" s="111">
        <v>75945.569999999949</v>
      </c>
      <c r="L182" s="143"/>
      <c r="M182" s="110"/>
    </row>
    <row r="183" spans="1:13" ht="21" x14ac:dyDescent="0.2">
      <c r="A183" s="115"/>
      <c r="B183" s="114" t="s">
        <v>747</v>
      </c>
      <c r="C183" s="113">
        <v>200</v>
      </c>
      <c r="D183" s="113">
        <v>0</v>
      </c>
      <c r="E183" s="145">
        <v>104</v>
      </c>
      <c r="F183" s="144">
        <v>29600</v>
      </c>
      <c r="G183" s="113">
        <v>120</v>
      </c>
      <c r="H183" s="113">
        <v>210</v>
      </c>
      <c r="I183" s="111">
        <v>2967000</v>
      </c>
      <c r="J183" s="111">
        <v>2891054.43</v>
      </c>
      <c r="K183" s="111">
        <v>75945.569999999949</v>
      </c>
      <c r="L183" s="143"/>
      <c r="M183" s="110"/>
    </row>
    <row r="184" spans="1:13" x14ac:dyDescent="0.2">
      <c r="A184" s="115"/>
      <c r="B184" s="114" t="s">
        <v>746</v>
      </c>
      <c r="C184" s="113">
        <v>200</v>
      </c>
      <c r="D184" s="113">
        <v>0</v>
      </c>
      <c r="E184" s="145">
        <v>104</v>
      </c>
      <c r="F184" s="144">
        <v>29600</v>
      </c>
      <c r="G184" s="113">
        <v>120</v>
      </c>
      <c r="H184" s="113">
        <v>211</v>
      </c>
      <c r="I184" s="111">
        <v>2278800</v>
      </c>
      <c r="J184" s="111">
        <v>2278799.81</v>
      </c>
      <c r="K184" s="111">
        <v>0.18999999994412065</v>
      </c>
      <c r="L184" s="143"/>
      <c r="M184" s="110"/>
    </row>
    <row r="185" spans="1:13" x14ac:dyDescent="0.2">
      <c r="A185" s="115"/>
      <c r="B185" s="114" t="s">
        <v>746</v>
      </c>
      <c r="C185" s="113">
        <v>200</v>
      </c>
      <c r="D185" s="113">
        <v>902</v>
      </c>
      <c r="E185" s="145">
        <v>104</v>
      </c>
      <c r="F185" s="144">
        <v>29600</v>
      </c>
      <c r="G185" s="113">
        <v>120</v>
      </c>
      <c r="H185" s="113">
        <v>211</v>
      </c>
      <c r="I185" s="111">
        <v>2278800</v>
      </c>
      <c r="J185" s="111">
        <v>2278799.81</v>
      </c>
      <c r="K185" s="111">
        <v>0.18999999994412065</v>
      </c>
      <c r="L185" s="143"/>
      <c r="M185" s="110"/>
    </row>
    <row r="186" spans="1:13" x14ac:dyDescent="0.2">
      <c r="A186" s="115"/>
      <c r="B186" s="114" t="s">
        <v>744</v>
      </c>
      <c r="C186" s="113">
        <v>200</v>
      </c>
      <c r="D186" s="113">
        <v>0</v>
      </c>
      <c r="E186" s="145">
        <v>104</v>
      </c>
      <c r="F186" s="144">
        <v>29600</v>
      </c>
      <c r="G186" s="113">
        <v>120</v>
      </c>
      <c r="H186" s="113">
        <v>213</v>
      </c>
      <c r="I186" s="111">
        <v>688200</v>
      </c>
      <c r="J186" s="111">
        <v>612254.62</v>
      </c>
      <c r="K186" s="111">
        <v>75945.38</v>
      </c>
      <c r="L186" s="143"/>
      <c r="M186" s="110"/>
    </row>
    <row r="187" spans="1:13" x14ac:dyDescent="0.2">
      <c r="A187" s="115"/>
      <c r="B187" s="114" t="s">
        <v>744</v>
      </c>
      <c r="C187" s="113">
        <v>200</v>
      </c>
      <c r="D187" s="113">
        <v>902</v>
      </c>
      <c r="E187" s="145">
        <v>104</v>
      </c>
      <c r="F187" s="144">
        <v>29600</v>
      </c>
      <c r="G187" s="113">
        <v>120</v>
      </c>
      <c r="H187" s="113">
        <v>213</v>
      </c>
      <c r="I187" s="111">
        <v>688200</v>
      </c>
      <c r="J187" s="111">
        <v>612254.62</v>
      </c>
      <c r="K187" s="111">
        <v>75945.38</v>
      </c>
      <c r="L187" s="143"/>
      <c r="M187" s="110"/>
    </row>
    <row r="188" spans="1:13" ht="21" x14ac:dyDescent="0.2">
      <c r="A188" s="115"/>
      <c r="B188" s="114" t="s">
        <v>743</v>
      </c>
      <c r="C188" s="113">
        <v>200</v>
      </c>
      <c r="D188" s="113">
        <v>0</v>
      </c>
      <c r="E188" s="145">
        <v>104</v>
      </c>
      <c r="F188" s="144">
        <v>29600</v>
      </c>
      <c r="G188" s="113">
        <v>240</v>
      </c>
      <c r="H188" s="113">
        <v>0</v>
      </c>
      <c r="I188" s="111">
        <v>109800</v>
      </c>
      <c r="J188" s="111">
        <v>93282.26</v>
      </c>
      <c r="K188" s="111">
        <v>16517.740000000002</v>
      </c>
      <c r="L188" s="143"/>
      <c r="M188" s="110"/>
    </row>
    <row r="189" spans="1:13" x14ac:dyDescent="0.2">
      <c r="A189" s="115"/>
      <c r="B189" s="114" t="s">
        <v>709</v>
      </c>
      <c r="C189" s="113">
        <v>200</v>
      </c>
      <c r="D189" s="113">
        <v>0</v>
      </c>
      <c r="E189" s="145">
        <v>104</v>
      </c>
      <c r="F189" s="144">
        <v>29600</v>
      </c>
      <c r="G189" s="113">
        <v>240</v>
      </c>
      <c r="H189" s="113">
        <v>200</v>
      </c>
      <c r="I189" s="111">
        <v>97200</v>
      </c>
      <c r="J189" s="111">
        <v>80862.259999999995</v>
      </c>
      <c r="K189" s="111">
        <v>16337.74</v>
      </c>
      <c r="L189" s="143"/>
      <c r="M189" s="110"/>
    </row>
    <row r="190" spans="1:13" x14ac:dyDescent="0.2">
      <c r="A190" s="115"/>
      <c r="B190" s="114" t="s">
        <v>742</v>
      </c>
      <c r="C190" s="113">
        <v>200</v>
      </c>
      <c r="D190" s="113">
        <v>0</v>
      </c>
      <c r="E190" s="145">
        <v>104</v>
      </c>
      <c r="F190" s="144">
        <v>29600</v>
      </c>
      <c r="G190" s="113">
        <v>240</v>
      </c>
      <c r="H190" s="113">
        <v>220</v>
      </c>
      <c r="I190" s="111">
        <v>97200</v>
      </c>
      <c r="J190" s="111">
        <v>80862.259999999995</v>
      </c>
      <c r="K190" s="111">
        <v>16337.74</v>
      </c>
      <c r="L190" s="143"/>
      <c r="M190" s="110"/>
    </row>
    <row r="191" spans="1:13" x14ac:dyDescent="0.2">
      <c r="A191" s="115"/>
      <c r="B191" s="114" t="s">
        <v>741</v>
      </c>
      <c r="C191" s="113">
        <v>200</v>
      </c>
      <c r="D191" s="113">
        <v>0</v>
      </c>
      <c r="E191" s="145">
        <v>104</v>
      </c>
      <c r="F191" s="144">
        <v>29600</v>
      </c>
      <c r="G191" s="113">
        <v>240</v>
      </c>
      <c r="H191" s="113">
        <v>221</v>
      </c>
      <c r="I191" s="111">
        <v>51000</v>
      </c>
      <c r="J191" s="111">
        <v>36609.839999999997</v>
      </c>
      <c r="K191" s="111">
        <v>14390.16</v>
      </c>
      <c r="L191" s="143"/>
      <c r="M191" s="110"/>
    </row>
    <row r="192" spans="1:13" x14ac:dyDescent="0.2">
      <c r="A192" s="115"/>
      <c r="B192" s="114" t="s">
        <v>741</v>
      </c>
      <c r="C192" s="113">
        <v>200</v>
      </c>
      <c r="D192" s="113">
        <v>902</v>
      </c>
      <c r="E192" s="145">
        <v>104</v>
      </c>
      <c r="F192" s="144">
        <v>29600</v>
      </c>
      <c r="G192" s="113">
        <v>240</v>
      </c>
      <c r="H192" s="113">
        <v>221</v>
      </c>
      <c r="I192" s="111">
        <v>51000</v>
      </c>
      <c r="J192" s="111">
        <v>36609.839999999997</v>
      </c>
      <c r="K192" s="111">
        <v>14390.16</v>
      </c>
      <c r="L192" s="143"/>
      <c r="M192" s="110"/>
    </row>
    <row r="193" spans="1:13" x14ac:dyDescent="0.2">
      <c r="A193" s="115"/>
      <c r="B193" s="114" t="s">
        <v>740</v>
      </c>
      <c r="C193" s="113">
        <v>200</v>
      </c>
      <c r="D193" s="113">
        <v>0</v>
      </c>
      <c r="E193" s="145">
        <v>104</v>
      </c>
      <c r="F193" s="144">
        <v>29600</v>
      </c>
      <c r="G193" s="113">
        <v>240</v>
      </c>
      <c r="H193" s="113">
        <v>225</v>
      </c>
      <c r="I193" s="111">
        <v>5700</v>
      </c>
      <c r="J193" s="111">
        <v>5700</v>
      </c>
      <c r="K193" s="111">
        <v>0</v>
      </c>
      <c r="L193" s="143"/>
      <c r="M193" s="110"/>
    </row>
    <row r="194" spans="1:13" x14ac:dyDescent="0.2">
      <c r="A194" s="115"/>
      <c r="B194" s="114" t="s">
        <v>740</v>
      </c>
      <c r="C194" s="113">
        <v>200</v>
      </c>
      <c r="D194" s="113">
        <v>902</v>
      </c>
      <c r="E194" s="145">
        <v>104</v>
      </c>
      <c r="F194" s="144">
        <v>29600</v>
      </c>
      <c r="G194" s="113">
        <v>240</v>
      </c>
      <c r="H194" s="113">
        <v>225</v>
      </c>
      <c r="I194" s="111">
        <v>5700</v>
      </c>
      <c r="J194" s="111">
        <v>5700</v>
      </c>
      <c r="K194" s="111">
        <v>0</v>
      </c>
      <c r="L194" s="143"/>
      <c r="M194" s="110"/>
    </row>
    <row r="195" spans="1:13" x14ac:dyDescent="0.2">
      <c r="A195" s="115"/>
      <c r="B195" s="114" t="s">
        <v>739</v>
      </c>
      <c r="C195" s="113">
        <v>200</v>
      </c>
      <c r="D195" s="113">
        <v>0</v>
      </c>
      <c r="E195" s="145">
        <v>104</v>
      </c>
      <c r="F195" s="144">
        <v>29600</v>
      </c>
      <c r="G195" s="113">
        <v>240</v>
      </c>
      <c r="H195" s="113">
        <v>226</v>
      </c>
      <c r="I195" s="111">
        <v>40500</v>
      </c>
      <c r="J195" s="111">
        <v>38552.42</v>
      </c>
      <c r="K195" s="111">
        <v>1947.58</v>
      </c>
      <c r="L195" s="143"/>
      <c r="M195" s="110"/>
    </row>
    <row r="196" spans="1:13" x14ac:dyDescent="0.2">
      <c r="A196" s="115"/>
      <c r="B196" s="114" t="s">
        <v>739</v>
      </c>
      <c r="C196" s="113">
        <v>200</v>
      </c>
      <c r="D196" s="113">
        <v>902</v>
      </c>
      <c r="E196" s="145">
        <v>104</v>
      </c>
      <c r="F196" s="144">
        <v>29600</v>
      </c>
      <c r="G196" s="113">
        <v>240</v>
      </c>
      <c r="H196" s="113">
        <v>226</v>
      </c>
      <c r="I196" s="111">
        <v>40500</v>
      </c>
      <c r="J196" s="111">
        <v>38552.42</v>
      </c>
      <c r="K196" s="111">
        <v>1947.58</v>
      </c>
      <c r="L196" s="143"/>
      <c r="M196" s="110"/>
    </row>
    <row r="197" spans="1:13" x14ac:dyDescent="0.2">
      <c r="A197" s="115"/>
      <c r="B197" s="114" t="s">
        <v>738</v>
      </c>
      <c r="C197" s="113">
        <v>200</v>
      </c>
      <c r="D197" s="113">
        <v>0</v>
      </c>
      <c r="E197" s="145">
        <v>104</v>
      </c>
      <c r="F197" s="144">
        <v>29600</v>
      </c>
      <c r="G197" s="113">
        <v>240</v>
      </c>
      <c r="H197" s="113">
        <v>300</v>
      </c>
      <c r="I197" s="111">
        <v>12600</v>
      </c>
      <c r="J197" s="111">
        <v>12420</v>
      </c>
      <c r="K197" s="111">
        <v>180</v>
      </c>
      <c r="L197" s="143"/>
      <c r="M197" s="110"/>
    </row>
    <row r="198" spans="1:13" ht="21" x14ac:dyDescent="0.2">
      <c r="A198" s="115"/>
      <c r="B198" s="114" t="s">
        <v>737</v>
      </c>
      <c r="C198" s="113">
        <v>200</v>
      </c>
      <c r="D198" s="113">
        <v>0</v>
      </c>
      <c r="E198" s="145">
        <v>104</v>
      </c>
      <c r="F198" s="144">
        <v>29600</v>
      </c>
      <c r="G198" s="113">
        <v>240</v>
      </c>
      <c r="H198" s="113">
        <v>340</v>
      </c>
      <c r="I198" s="111">
        <v>12600</v>
      </c>
      <c r="J198" s="111">
        <v>12420</v>
      </c>
      <c r="K198" s="111">
        <v>180</v>
      </c>
      <c r="L198" s="143"/>
      <c r="M198" s="110"/>
    </row>
    <row r="199" spans="1:13" ht="21" x14ac:dyDescent="0.2">
      <c r="A199" s="115"/>
      <c r="B199" s="114" t="s">
        <v>737</v>
      </c>
      <c r="C199" s="113">
        <v>200</v>
      </c>
      <c r="D199" s="113">
        <v>902</v>
      </c>
      <c r="E199" s="145">
        <v>104</v>
      </c>
      <c r="F199" s="144">
        <v>29600</v>
      </c>
      <c r="G199" s="113">
        <v>240</v>
      </c>
      <c r="H199" s="113">
        <v>340</v>
      </c>
      <c r="I199" s="111">
        <v>12600</v>
      </c>
      <c r="J199" s="111">
        <v>12420</v>
      </c>
      <c r="K199" s="111">
        <v>180</v>
      </c>
      <c r="L199" s="143"/>
      <c r="M199" s="110"/>
    </row>
    <row r="200" spans="1:13" ht="31.5" x14ac:dyDescent="0.2">
      <c r="A200" s="115"/>
      <c r="B200" s="114" t="s">
        <v>1039</v>
      </c>
      <c r="C200" s="113">
        <v>200</v>
      </c>
      <c r="D200" s="113">
        <v>0</v>
      </c>
      <c r="E200" s="145">
        <v>104</v>
      </c>
      <c r="F200" s="144">
        <v>29700</v>
      </c>
      <c r="G200" s="113">
        <v>0</v>
      </c>
      <c r="H200" s="113">
        <v>0</v>
      </c>
      <c r="I200" s="111">
        <v>479800</v>
      </c>
      <c r="J200" s="111">
        <v>472385.84</v>
      </c>
      <c r="K200" s="111">
        <v>7414.1599999999944</v>
      </c>
      <c r="L200" s="143"/>
      <c r="M200" s="110"/>
    </row>
    <row r="201" spans="1:13" ht="21" x14ac:dyDescent="0.2">
      <c r="A201" s="115"/>
      <c r="B201" s="114" t="s">
        <v>748</v>
      </c>
      <c r="C201" s="113">
        <v>200</v>
      </c>
      <c r="D201" s="113">
        <v>0</v>
      </c>
      <c r="E201" s="145">
        <v>104</v>
      </c>
      <c r="F201" s="144">
        <v>29700</v>
      </c>
      <c r="G201" s="113">
        <v>120</v>
      </c>
      <c r="H201" s="113">
        <v>0</v>
      </c>
      <c r="I201" s="111">
        <v>462100</v>
      </c>
      <c r="J201" s="111">
        <v>455128.74</v>
      </c>
      <c r="K201" s="111">
        <v>6971.26</v>
      </c>
      <c r="L201" s="143"/>
      <c r="M201" s="110"/>
    </row>
    <row r="202" spans="1:13" x14ac:dyDescent="0.2">
      <c r="A202" s="115"/>
      <c r="B202" s="114" t="s">
        <v>709</v>
      </c>
      <c r="C202" s="113">
        <v>200</v>
      </c>
      <c r="D202" s="113">
        <v>0</v>
      </c>
      <c r="E202" s="145">
        <v>104</v>
      </c>
      <c r="F202" s="144">
        <v>29700</v>
      </c>
      <c r="G202" s="113">
        <v>120</v>
      </c>
      <c r="H202" s="113">
        <v>200</v>
      </c>
      <c r="I202" s="111">
        <v>462100</v>
      </c>
      <c r="J202" s="111">
        <v>455128.74</v>
      </c>
      <c r="K202" s="111">
        <v>6971.26</v>
      </c>
      <c r="L202" s="143"/>
      <c r="M202" s="110"/>
    </row>
    <row r="203" spans="1:13" ht="21" x14ac:dyDescent="0.2">
      <c r="A203" s="115"/>
      <c r="B203" s="114" t="s">
        <v>747</v>
      </c>
      <c r="C203" s="113">
        <v>200</v>
      </c>
      <c r="D203" s="113">
        <v>0</v>
      </c>
      <c r="E203" s="145">
        <v>104</v>
      </c>
      <c r="F203" s="144">
        <v>29700</v>
      </c>
      <c r="G203" s="113">
        <v>120</v>
      </c>
      <c r="H203" s="113">
        <v>210</v>
      </c>
      <c r="I203" s="111">
        <v>462100</v>
      </c>
      <c r="J203" s="111">
        <v>455128.74</v>
      </c>
      <c r="K203" s="111">
        <v>6971.26</v>
      </c>
      <c r="L203" s="143"/>
      <c r="M203" s="110"/>
    </row>
    <row r="204" spans="1:13" x14ac:dyDescent="0.2">
      <c r="A204" s="115"/>
      <c r="B204" s="114" t="s">
        <v>746</v>
      </c>
      <c r="C204" s="113">
        <v>200</v>
      </c>
      <c r="D204" s="113">
        <v>0</v>
      </c>
      <c r="E204" s="145">
        <v>104</v>
      </c>
      <c r="F204" s="144">
        <v>29700</v>
      </c>
      <c r="G204" s="113">
        <v>120</v>
      </c>
      <c r="H204" s="113">
        <v>211</v>
      </c>
      <c r="I204" s="111">
        <v>354900</v>
      </c>
      <c r="J204" s="111">
        <v>354900</v>
      </c>
      <c r="K204" s="111">
        <v>0</v>
      </c>
      <c r="L204" s="143"/>
      <c r="M204" s="110"/>
    </row>
    <row r="205" spans="1:13" x14ac:dyDescent="0.2">
      <c r="A205" s="115"/>
      <c r="B205" s="114" t="s">
        <v>746</v>
      </c>
      <c r="C205" s="113">
        <v>200</v>
      </c>
      <c r="D205" s="113">
        <v>902</v>
      </c>
      <c r="E205" s="145">
        <v>104</v>
      </c>
      <c r="F205" s="144">
        <v>29700</v>
      </c>
      <c r="G205" s="113">
        <v>120</v>
      </c>
      <c r="H205" s="113">
        <v>211</v>
      </c>
      <c r="I205" s="111">
        <v>354900</v>
      </c>
      <c r="J205" s="111">
        <v>354900</v>
      </c>
      <c r="K205" s="111">
        <v>0</v>
      </c>
      <c r="L205" s="143"/>
      <c r="M205" s="110"/>
    </row>
    <row r="206" spans="1:13" x14ac:dyDescent="0.2">
      <c r="A206" s="115"/>
      <c r="B206" s="114" t="s">
        <v>744</v>
      </c>
      <c r="C206" s="113">
        <v>200</v>
      </c>
      <c r="D206" s="113">
        <v>0</v>
      </c>
      <c r="E206" s="145">
        <v>104</v>
      </c>
      <c r="F206" s="144">
        <v>29700</v>
      </c>
      <c r="G206" s="113">
        <v>120</v>
      </c>
      <c r="H206" s="113">
        <v>213</v>
      </c>
      <c r="I206" s="111">
        <v>107200</v>
      </c>
      <c r="J206" s="111">
        <v>100228.74</v>
      </c>
      <c r="K206" s="111">
        <v>6971.26</v>
      </c>
      <c r="L206" s="143"/>
      <c r="M206" s="110"/>
    </row>
    <row r="207" spans="1:13" x14ac:dyDescent="0.2">
      <c r="A207" s="115"/>
      <c r="B207" s="114" t="s">
        <v>744</v>
      </c>
      <c r="C207" s="113">
        <v>200</v>
      </c>
      <c r="D207" s="113">
        <v>902</v>
      </c>
      <c r="E207" s="145">
        <v>104</v>
      </c>
      <c r="F207" s="144">
        <v>29700</v>
      </c>
      <c r="G207" s="113">
        <v>120</v>
      </c>
      <c r="H207" s="113">
        <v>213</v>
      </c>
      <c r="I207" s="111">
        <v>107200</v>
      </c>
      <c r="J207" s="111">
        <v>100228.74</v>
      </c>
      <c r="K207" s="111">
        <v>6971.26</v>
      </c>
      <c r="L207" s="143"/>
      <c r="M207" s="110"/>
    </row>
    <row r="208" spans="1:13" ht="21" x14ac:dyDescent="0.2">
      <c r="A208" s="115"/>
      <c r="B208" s="114" t="s">
        <v>743</v>
      </c>
      <c r="C208" s="113">
        <v>200</v>
      </c>
      <c r="D208" s="113">
        <v>0</v>
      </c>
      <c r="E208" s="145">
        <v>104</v>
      </c>
      <c r="F208" s="144">
        <v>29700</v>
      </c>
      <c r="G208" s="113">
        <v>240</v>
      </c>
      <c r="H208" s="113">
        <v>0</v>
      </c>
      <c r="I208" s="111">
        <v>17700</v>
      </c>
      <c r="J208" s="111">
        <v>17257.099999999999</v>
      </c>
      <c r="K208" s="111">
        <v>442.9</v>
      </c>
      <c r="L208" s="143"/>
      <c r="M208" s="110"/>
    </row>
    <row r="209" spans="1:13" x14ac:dyDescent="0.2">
      <c r="A209" s="115"/>
      <c r="B209" s="114" t="s">
        <v>709</v>
      </c>
      <c r="C209" s="113">
        <v>200</v>
      </c>
      <c r="D209" s="113">
        <v>0</v>
      </c>
      <c r="E209" s="145">
        <v>104</v>
      </c>
      <c r="F209" s="144">
        <v>29700</v>
      </c>
      <c r="G209" s="113">
        <v>240</v>
      </c>
      <c r="H209" s="113">
        <v>200</v>
      </c>
      <c r="I209" s="111">
        <v>900</v>
      </c>
      <c r="J209" s="111">
        <v>457.1</v>
      </c>
      <c r="K209" s="111">
        <v>442.9</v>
      </c>
      <c r="L209" s="143"/>
      <c r="M209" s="110"/>
    </row>
    <row r="210" spans="1:13" x14ac:dyDescent="0.2">
      <c r="A210" s="115"/>
      <c r="B210" s="114" t="s">
        <v>742</v>
      </c>
      <c r="C210" s="113">
        <v>200</v>
      </c>
      <c r="D210" s="113">
        <v>0</v>
      </c>
      <c r="E210" s="145">
        <v>104</v>
      </c>
      <c r="F210" s="144">
        <v>29700</v>
      </c>
      <c r="G210" s="113">
        <v>240</v>
      </c>
      <c r="H210" s="113">
        <v>220</v>
      </c>
      <c r="I210" s="111">
        <v>900</v>
      </c>
      <c r="J210" s="111">
        <v>457.1</v>
      </c>
      <c r="K210" s="111">
        <v>442.9</v>
      </c>
      <c r="L210" s="143"/>
      <c r="M210" s="110"/>
    </row>
    <row r="211" spans="1:13" x14ac:dyDescent="0.2">
      <c r="A211" s="115"/>
      <c r="B211" s="114" t="s">
        <v>739</v>
      </c>
      <c r="C211" s="113">
        <v>200</v>
      </c>
      <c r="D211" s="113">
        <v>0</v>
      </c>
      <c r="E211" s="145">
        <v>104</v>
      </c>
      <c r="F211" s="144">
        <v>29700</v>
      </c>
      <c r="G211" s="113">
        <v>240</v>
      </c>
      <c r="H211" s="113">
        <v>226</v>
      </c>
      <c r="I211" s="111">
        <v>900</v>
      </c>
      <c r="J211" s="111">
        <v>457.1</v>
      </c>
      <c r="K211" s="111">
        <v>442.9</v>
      </c>
      <c r="L211" s="143"/>
      <c r="M211" s="110"/>
    </row>
    <row r="212" spans="1:13" x14ac:dyDescent="0.2">
      <c r="A212" s="115"/>
      <c r="B212" s="114" t="s">
        <v>739</v>
      </c>
      <c r="C212" s="113">
        <v>200</v>
      </c>
      <c r="D212" s="113">
        <v>902</v>
      </c>
      <c r="E212" s="145">
        <v>104</v>
      </c>
      <c r="F212" s="144">
        <v>29700</v>
      </c>
      <c r="G212" s="113">
        <v>240</v>
      </c>
      <c r="H212" s="113">
        <v>226</v>
      </c>
      <c r="I212" s="111">
        <v>900</v>
      </c>
      <c r="J212" s="111">
        <v>457.1</v>
      </c>
      <c r="K212" s="111">
        <v>442.9</v>
      </c>
      <c r="L212" s="143"/>
      <c r="M212" s="110"/>
    </row>
    <row r="213" spans="1:13" x14ac:dyDescent="0.2">
      <c r="A213" s="115"/>
      <c r="B213" s="114" t="s">
        <v>738</v>
      </c>
      <c r="C213" s="113">
        <v>200</v>
      </c>
      <c r="D213" s="113">
        <v>0</v>
      </c>
      <c r="E213" s="145">
        <v>104</v>
      </c>
      <c r="F213" s="144">
        <v>29700</v>
      </c>
      <c r="G213" s="113">
        <v>240</v>
      </c>
      <c r="H213" s="113">
        <v>300</v>
      </c>
      <c r="I213" s="111">
        <v>16800</v>
      </c>
      <c r="J213" s="111">
        <v>16800</v>
      </c>
      <c r="K213" s="111">
        <v>0</v>
      </c>
      <c r="L213" s="143"/>
      <c r="M213" s="110"/>
    </row>
    <row r="214" spans="1:13" ht="21" x14ac:dyDescent="0.2">
      <c r="A214" s="115"/>
      <c r="B214" s="114" t="s">
        <v>737</v>
      </c>
      <c r="C214" s="113">
        <v>200</v>
      </c>
      <c r="D214" s="113">
        <v>0</v>
      </c>
      <c r="E214" s="145">
        <v>104</v>
      </c>
      <c r="F214" s="144">
        <v>29700</v>
      </c>
      <c r="G214" s="113">
        <v>240</v>
      </c>
      <c r="H214" s="113">
        <v>340</v>
      </c>
      <c r="I214" s="111">
        <v>16800</v>
      </c>
      <c r="J214" s="111">
        <v>16800</v>
      </c>
      <c r="K214" s="111">
        <v>0</v>
      </c>
      <c r="L214" s="143"/>
      <c r="M214" s="110"/>
    </row>
    <row r="215" spans="1:13" ht="21" x14ac:dyDescent="0.2">
      <c r="A215" s="115"/>
      <c r="B215" s="114" t="s">
        <v>737</v>
      </c>
      <c r="C215" s="113">
        <v>200</v>
      </c>
      <c r="D215" s="113">
        <v>902</v>
      </c>
      <c r="E215" s="145">
        <v>104</v>
      </c>
      <c r="F215" s="144">
        <v>29700</v>
      </c>
      <c r="G215" s="113">
        <v>240</v>
      </c>
      <c r="H215" s="113">
        <v>340</v>
      </c>
      <c r="I215" s="111">
        <v>16800</v>
      </c>
      <c r="J215" s="111">
        <v>16800</v>
      </c>
      <c r="K215" s="111">
        <v>0</v>
      </c>
      <c r="L215" s="143"/>
      <c r="M215" s="110"/>
    </row>
    <row r="216" spans="1:13" ht="42" x14ac:dyDescent="0.2">
      <c r="A216" s="115"/>
      <c r="B216" s="114" t="s">
        <v>1038</v>
      </c>
      <c r="C216" s="113">
        <v>200</v>
      </c>
      <c r="D216" s="113">
        <v>0</v>
      </c>
      <c r="E216" s="145">
        <v>106</v>
      </c>
      <c r="F216" s="144">
        <v>0</v>
      </c>
      <c r="G216" s="113">
        <v>0</v>
      </c>
      <c r="H216" s="113">
        <v>0</v>
      </c>
      <c r="I216" s="111">
        <v>20711000</v>
      </c>
      <c r="J216" s="111">
        <v>20605443.119999997</v>
      </c>
      <c r="K216" s="111">
        <v>105556.88000000066</v>
      </c>
      <c r="L216" s="143"/>
      <c r="M216" s="110"/>
    </row>
    <row r="217" spans="1:13" ht="52.5" x14ac:dyDescent="0.2">
      <c r="A217" s="115"/>
      <c r="B217" s="114" t="s">
        <v>750</v>
      </c>
      <c r="C217" s="113">
        <v>200</v>
      </c>
      <c r="D217" s="113">
        <v>0</v>
      </c>
      <c r="E217" s="145">
        <v>106</v>
      </c>
      <c r="F217" s="144">
        <v>20000</v>
      </c>
      <c r="G217" s="113">
        <v>0</v>
      </c>
      <c r="H217" s="113">
        <v>0</v>
      </c>
      <c r="I217" s="111">
        <v>20711000</v>
      </c>
      <c r="J217" s="111">
        <v>20605443.119999997</v>
      </c>
      <c r="K217" s="111">
        <v>105556.88000000066</v>
      </c>
      <c r="L217" s="143"/>
      <c r="M217" s="110"/>
    </row>
    <row r="218" spans="1:13" x14ac:dyDescent="0.2">
      <c r="A218" s="115"/>
      <c r="B218" s="114" t="s">
        <v>749</v>
      </c>
      <c r="C218" s="113">
        <v>200</v>
      </c>
      <c r="D218" s="113">
        <v>0</v>
      </c>
      <c r="E218" s="145">
        <v>106</v>
      </c>
      <c r="F218" s="144">
        <v>20400</v>
      </c>
      <c r="G218" s="113">
        <v>0</v>
      </c>
      <c r="H218" s="113">
        <v>0</v>
      </c>
      <c r="I218" s="111">
        <v>19482000</v>
      </c>
      <c r="J218" s="111">
        <v>19377688.309999999</v>
      </c>
      <c r="K218" s="111">
        <v>104311.69000000066</v>
      </c>
      <c r="L218" s="143"/>
      <c r="M218" s="110"/>
    </row>
    <row r="219" spans="1:13" ht="21" x14ac:dyDescent="0.2">
      <c r="A219" s="115"/>
      <c r="B219" s="114" t="s">
        <v>748</v>
      </c>
      <c r="C219" s="113">
        <v>200</v>
      </c>
      <c r="D219" s="113">
        <v>0</v>
      </c>
      <c r="E219" s="145">
        <v>106</v>
      </c>
      <c r="F219" s="144">
        <v>20400</v>
      </c>
      <c r="G219" s="113">
        <v>120</v>
      </c>
      <c r="H219" s="113">
        <v>0</v>
      </c>
      <c r="I219" s="111">
        <v>17399300</v>
      </c>
      <c r="J219" s="111">
        <v>17297099.879999999</v>
      </c>
      <c r="K219" s="111">
        <v>102200.12000000058</v>
      </c>
      <c r="L219" s="143"/>
      <c r="M219" s="110"/>
    </row>
    <row r="220" spans="1:13" x14ac:dyDescent="0.2">
      <c r="A220" s="115"/>
      <c r="B220" s="114" t="s">
        <v>709</v>
      </c>
      <c r="C220" s="113">
        <v>200</v>
      </c>
      <c r="D220" s="113">
        <v>0</v>
      </c>
      <c r="E220" s="145">
        <v>106</v>
      </c>
      <c r="F220" s="144">
        <v>20400</v>
      </c>
      <c r="G220" s="113">
        <v>120</v>
      </c>
      <c r="H220" s="113">
        <v>200</v>
      </c>
      <c r="I220" s="111">
        <v>17399300</v>
      </c>
      <c r="J220" s="111">
        <v>17297099.879999999</v>
      </c>
      <c r="K220" s="111">
        <v>102200.12000000058</v>
      </c>
      <c r="L220" s="143"/>
      <c r="M220" s="110"/>
    </row>
    <row r="221" spans="1:13" ht="21" x14ac:dyDescent="0.2">
      <c r="A221" s="115"/>
      <c r="B221" s="114" t="s">
        <v>747</v>
      </c>
      <c r="C221" s="113">
        <v>200</v>
      </c>
      <c r="D221" s="113">
        <v>0</v>
      </c>
      <c r="E221" s="145">
        <v>106</v>
      </c>
      <c r="F221" s="144">
        <v>20400</v>
      </c>
      <c r="G221" s="113">
        <v>120</v>
      </c>
      <c r="H221" s="113">
        <v>210</v>
      </c>
      <c r="I221" s="111">
        <v>17065200</v>
      </c>
      <c r="J221" s="111">
        <v>17051957.619999997</v>
      </c>
      <c r="K221" s="111">
        <v>13242.380000000587</v>
      </c>
      <c r="L221" s="143"/>
      <c r="M221" s="110"/>
    </row>
    <row r="222" spans="1:13" x14ac:dyDescent="0.2">
      <c r="A222" s="115"/>
      <c r="B222" s="114" t="s">
        <v>746</v>
      </c>
      <c r="C222" s="113">
        <v>200</v>
      </c>
      <c r="D222" s="113">
        <v>0</v>
      </c>
      <c r="E222" s="145">
        <v>106</v>
      </c>
      <c r="F222" s="144">
        <v>20400</v>
      </c>
      <c r="G222" s="113">
        <v>120</v>
      </c>
      <c r="H222" s="113">
        <v>211</v>
      </c>
      <c r="I222" s="111">
        <v>13207700</v>
      </c>
      <c r="J222" s="111">
        <v>13207611.699999999</v>
      </c>
      <c r="K222" s="111">
        <v>88.300000000745058</v>
      </c>
      <c r="L222" s="143"/>
      <c r="M222" s="110"/>
    </row>
    <row r="223" spans="1:13" x14ac:dyDescent="0.2">
      <c r="A223" s="115"/>
      <c r="B223" s="114" t="s">
        <v>746</v>
      </c>
      <c r="C223" s="113">
        <v>200</v>
      </c>
      <c r="D223" s="113">
        <v>905</v>
      </c>
      <c r="E223" s="145">
        <v>106</v>
      </c>
      <c r="F223" s="144">
        <v>20400</v>
      </c>
      <c r="G223" s="113">
        <v>120</v>
      </c>
      <c r="H223" s="113">
        <v>211</v>
      </c>
      <c r="I223" s="111">
        <v>10512500</v>
      </c>
      <c r="J223" s="111">
        <v>10512497.449999999</v>
      </c>
      <c r="K223" s="111">
        <v>2.5500000007450581</v>
      </c>
      <c r="L223" s="143"/>
      <c r="M223" s="110"/>
    </row>
    <row r="224" spans="1:13" x14ac:dyDescent="0.2">
      <c r="A224" s="115"/>
      <c r="B224" s="114" t="s">
        <v>746</v>
      </c>
      <c r="C224" s="113">
        <v>200</v>
      </c>
      <c r="D224" s="113">
        <v>910</v>
      </c>
      <c r="E224" s="145">
        <v>106</v>
      </c>
      <c r="F224" s="144">
        <v>20400</v>
      </c>
      <c r="G224" s="113">
        <v>120</v>
      </c>
      <c r="H224" s="113">
        <v>211</v>
      </c>
      <c r="I224" s="111">
        <v>2695200</v>
      </c>
      <c r="J224" s="111">
        <v>2695114.25</v>
      </c>
      <c r="K224" s="111">
        <v>85.75</v>
      </c>
      <c r="L224" s="143"/>
      <c r="M224" s="110"/>
    </row>
    <row r="225" spans="1:13" x14ac:dyDescent="0.2">
      <c r="A225" s="115"/>
      <c r="B225" s="114" t="s">
        <v>745</v>
      </c>
      <c r="C225" s="113">
        <v>200</v>
      </c>
      <c r="D225" s="113">
        <v>0</v>
      </c>
      <c r="E225" s="145">
        <v>106</v>
      </c>
      <c r="F225" s="144">
        <v>20400</v>
      </c>
      <c r="G225" s="113">
        <v>120</v>
      </c>
      <c r="H225" s="113">
        <v>212</v>
      </c>
      <c r="I225" s="111">
        <v>9800</v>
      </c>
      <c r="J225" s="111">
        <v>9800</v>
      </c>
      <c r="K225" s="111">
        <v>0</v>
      </c>
      <c r="L225" s="143"/>
      <c r="M225" s="110"/>
    </row>
    <row r="226" spans="1:13" x14ac:dyDescent="0.2">
      <c r="A226" s="115"/>
      <c r="B226" s="114" t="s">
        <v>745</v>
      </c>
      <c r="C226" s="113">
        <v>200</v>
      </c>
      <c r="D226" s="113">
        <v>905</v>
      </c>
      <c r="E226" s="145">
        <v>106</v>
      </c>
      <c r="F226" s="144">
        <v>20400</v>
      </c>
      <c r="G226" s="113">
        <v>120</v>
      </c>
      <c r="H226" s="113">
        <v>212</v>
      </c>
      <c r="I226" s="111">
        <v>6700</v>
      </c>
      <c r="J226" s="111">
        <v>6700</v>
      </c>
      <c r="K226" s="111">
        <v>0</v>
      </c>
      <c r="L226" s="143"/>
      <c r="M226" s="110"/>
    </row>
    <row r="227" spans="1:13" x14ac:dyDescent="0.2">
      <c r="A227" s="115"/>
      <c r="B227" s="114" t="s">
        <v>745</v>
      </c>
      <c r="C227" s="113">
        <v>200</v>
      </c>
      <c r="D227" s="113">
        <v>910</v>
      </c>
      <c r="E227" s="145">
        <v>106</v>
      </c>
      <c r="F227" s="144">
        <v>20400</v>
      </c>
      <c r="G227" s="113">
        <v>120</v>
      </c>
      <c r="H227" s="113">
        <v>212</v>
      </c>
      <c r="I227" s="111">
        <v>3100</v>
      </c>
      <c r="J227" s="111">
        <v>3100</v>
      </c>
      <c r="K227" s="111">
        <v>0</v>
      </c>
      <c r="L227" s="143"/>
      <c r="M227" s="110"/>
    </row>
    <row r="228" spans="1:13" x14ac:dyDescent="0.2">
      <c r="A228" s="115"/>
      <c r="B228" s="114" t="s">
        <v>744</v>
      </c>
      <c r="C228" s="113">
        <v>200</v>
      </c>
      <c r="D228" s="113">
        <v>0</v>
      </c>
      <c r="E228" s="145">
        <v>106</v>
      </c>
      <c r="F228" s="144">
        <v>20400</v>
      </c>
      <c r="G228" s="113">
        <v>120</v>
      </c>
      <c r="H228" s="113">
        <v>213</v>
      </c>
      <c r="I228" s="111">
        <v>3847700</v>
      </c>
      <c r="J228" s="111">
        <v>3834545.92</v>
      </c>
      <c r="K228" s="111">
        <v>13154.079999999842</v>
      </c>
      <c r="L228" s="143"/>
      <c r="M228" s="110"/>
    </row>
    <row r="229" spans="1:13" x14ac:dyDescent="0.2">
      <c r="A229" s="115"/>
      <c r="B229" s="114" t="s">
        <v>744</v>
      </c>
      <c r="C229" s="113">
        <v>200</v>
      </c>
      <c r="D229" s="113">
        <v>905</v>
      </c>
      <c r="E229" s="145">
        <v>106</v>
      </c>
      <c r="F229" s="144">
        <v>20400</v>
      </c>
      <c r="G229" s="113">
        <v>120</v>
      </c>
      <c r="H229" s="113">
        <v>213</v>
      </c>
      <c r="I229" s="111">
        <v>3084400</v>
      </c>
      <c r="J229" s="111">
        <v>3084319.91</v>
      </c>
      <c r="K229" s="111">
        <v>80.089999999850988</v>
      </c>
      <c r="L229" s="143"/>
      <c r="M229" s="110"/>
    </row>
    <row r="230" spans="1:13" x14ac:dyDescent="0.2">
      <c r="A230" s="115"/>
      <c r="B230" s="114" t="s">
        <v>744</v>
      </c>
      <c r="C230" s="113">
        <v>200</v>
      </c>
      <c r="D230" s="113">
        <v>910</v>
      </c>
      <c r="E230" s="145">
        <v>106</v>
      </c>
      <c r="F230" s="144">
        <v>20400</v>
      </c>
      <c r="G230" s="113">
        <v>120</v>
      </c>
      <c r="H230" s="113">
        <v>213</v>
      </c>
      <c r="I230" s="111">
        <v>763300</v>
      </c>
      <c r="J230" s="111">
        <v>750226.01</v>
      </c>
      <c r="K230" s="111">
        <v>13073.99</v>
      </c>
      <c r="L230" s="143"/>
      <c r="M230" s="110"/>
    </row>
    <row r="231" spans="1:13" x14ac:dyDescent="0.2">
      <c r="A231" s="115"/>
      <c r="B231" s="114" t="s">
        <v>742</v>
      </c>
      <c r="C231" s="113">
        <v>200</v>
      </c>
      <c r="D231" s="113">
        <v>0</v>
      </c>
      <c r="E231" s="145">
        <v>106</v>
      </c>
      <c r="F231" s="144">
        <v>20400</v>
      </c>
      <c r="G231" s="113">
        <v>120</v>
      </c>
      <c r="H231" s="113">
        <v>220</v>
      </c>
      <c r="I231" s="111">
        <v>189200</v>
      </c>
      <c r="J231" s="111">
        <v>112099</v>
      </c>
      <c r="K231" s="111">
        <v>77101</v>
      </c>
      <c r="L231" s="143"/>
      <c r="M231" s="110"/>
    </row>
    <row r="232" spans="1:13" x14ac:dyDescent="0.2">
      <c r="A232" s="115"/>
      <c r="B232" s="114" t="s">
        <v>761</v>
      </c>
      <c r="C232" s="113">
        <v>200</v>
      </c>
      <c r="D232" s="113">
        <v>0</v>
      </c>
      <c r="E232" s="145">
        <v>106</v>
      </c>
      <c r="F232" s="144">
        <v>20400</v>
      </c>
      <c r="G232" s="113">
        <v>120</v>
      </c>
      <c r="H232" s="113">
        <v>222</v>
      </c>
      <c r="I232" s="111">
        <v>38700</v>
      </c>
      <c r="J232" s="111">
        <v>1375</v>
      </c>
      <c r="K232" s="111">
        <v>37325</v>
      </c>
      <c r="L232" s="143"/>
      <c r="M232" s="110"/>
    </row>
    <row r="233" spans="1:13" x14ac:dyDescent="0.2">
      <c r="A233" s="115"/>
      <c r="B233" s="114" t="s">
        <v>761</v>
      </c>
      <c r="C233" s="113">
        <v>200</v>
      </c>
      <c r="D233" s="113">
        <v>905</v>
      </c>
      <c r="E233" s="145">
        <v>106</v>
      </c>
      <c r="F233" s="144">
        <v>20400</v>
      </c>
      <c r="G233" s="113">
        <v>120</v>
      </c>
      <c r="H233" s="113">
        <v>222</v>
      </c>
      <c r="I233" s="111">
        <v>300</v>
      </c>
      <c r="J233" s="111">
        <v>248</v>
      </c>
      <c r="K233" s="111">
        <v>52</v>
      </c>
      <c r="L233" s="143"/>
      <c r="M233" s="110"/>
    </row>
    <row r="234" spans="1:13" x14ac:dyDescent="0.2">
      <c r="A234" s="115"/>
      <c r="B234" s="114" t="s">
        <v>761</v>
      </c>
      <c r="C234" s="113">
        <v>200</v>
      </c>
      <c r="D234" s="113">
        <v>910</v>
      </c>
      <c r="E234" s="145">
        <v>106</v>
      </c>
      <c r="F234" s="144">
        <v>20400</v>
      </c>
      <c r="G234" s="113">
        <v>120</v>
      </c>
      <c r="H234" s="113">
        <v>222</v>
      </c>
      <c r="I234" s="111">
        <v>38400</v>
      </c>
      <c r="J234" s="111">
        <v>1127</v>
      </c>
      <c r="K234" s="111">
        <v>37273</v>
      </c>
      <c r="L234" s="143"/>
      <c r="M234" s="110"/>
    </row>
    <row r="235" spans="1:13" x14ac:dyDescent="0.2">
      <c r="A235" s="115"/>
      <c r="B235" s="114" t="s">
        <v>739</v>
      </c>
      <c r="C235" s="113">
        <v>200</v>
      </c>
      <c r="D235" s="113">
        <v>0</v>
      </c>
      <c r="E235" s="145">
        <v>106</v>
      </c>
      <c r="F235" s="144">
        <v>20400</v>
      </c>
      <c r="G235" s="113">
        <v>120</v>
      </c>
      <c r="H235" s="113">
        <v>226</v>
      </c>
      <c r="I235" s="111">
        <v>150500</v>
      </c>
      <c r="J235" s="111">
        <v>110724</v>
      </c>
      <c r="K235" s="111">
        <v>39776</v>
      </c>
      <c r="L235" s="143"/>
      <c r="M235" s="110"/>
    </row>
    <row r="236" spans="1:13" x14ac:dyDescent="0.2">
      <c r="A236" s="115"/>
      <c r="B236" s="114" t="s">
        <v>739</v>
      </c>
      <c r="C236" s="113">
        <v>200</v>
      </c>
      <c r="D236" s="113">
        <v>905</v>
      </c>
      <c r="E236" s="145">
        <v>106</v>
      </c>
      <c r="F236" s="144">
        <v>20400</v>
      </c>
      <c r="G236" s="113">
        <v>120</v>
      </c>
      <c r="H236" s="113">
        <v>226</v>
      </c>
      <c r="I236" s="111">
        <v>89700</v>
      </c>
      <c r="J236" s="111">
        <v>89684</v>
      </c>
      <c r="K236" s="111">
        <v>16</v>
      </c>
      <c r="L236" s="143"/>
      <c r="M236" s="110"/>
    </row>
    <row r="237" spans="1:13" x14ac:dyDescent="0.2">
      <c r="A237" s="115"/>
      <c r="B237" s="114" t="s">
        <v>739</v>
      </c>
      <c r="C237" s="113">
        <v>200</v>
      </c>
      <c r="D237" s="113">
        <v>910</v>
      </c>
      <c r="E237" s="145">
        <v>106</v>
      </c>
      <c r="F237" s="144">
        <v>20400</v>
      </c>
      <c r="G237" s="113">
        <v>120</v>
      </c>
      <c r="H237" s="113">
        <v>226</v>
      </c>
      <c r="I237" s="111">
        <v>60800</v>
      </c>
      <c r="J237" s="111">
        <v>21040</v>
      </c>
      <c r="K237" s="111">
        <v>39760</v>
      </c>
      <c r="L237" s="143"/>
      <c r="M237" s="110"/>
    </row>
    <row r="238" spans="1:13" x14ac:dyDescent="0.2">
      <c r="A238" s="115"/>
      <c r="B238" s="114" t="s">
        <v>781</v>
      </c>
      <c r="C238" s="113">
        <v>200</v>
      </c>
      <c r="D238" s="113">
        <v>0</v>
      </c>
      <c r="E238" s="145">
        <v>106</v>
      </c>
      <c r="F238" s="144">
        <v>20400</v>
      </c>
      <c r="G238" s="113">
        <v>120</v>
      </c>
      <c r="H238" s="113">
        <v>260</v>
      </c>
      <c r="I238" s="111">
        <v>144900</v>
      </c>
      <c r="J238" s="111">
        <v>133043.26</v>
      </c>
      <c r="K238" s="111">
        <v>11856.74</v>
      </c>
      <c r="L238" s="143"/>
      <c r="M238" s="110"/>
    </row>
    <row r="239" spans="1:13" x14ac:dyDescent="0.2">
      <c r="A239" s="115"/>
      <c r="B239" s="114" t="s">
        <v>780</v>
      </c>
      <c r="C239" s="113">
        <v>200</v>
      </c>
      <c r="D239" s="113">
        <v>0</v>
      </c>
      <c r="E239" s="145">
        <v>106</v>
      </c>
      <c r="F239" s="144">
        <v>20400</v>
      </c>
      <c r="G239" s="113">
        <v>120</v>
      </c>
      <c r="H239" s="113">
        <v>262</v>
      </c>
      <c r="I239" s="111">
        <v>144900</v>
      </c>
      <c r="J239" s="111">
        <v>133043.26</v>
      </c>
      <c r="K239" s="111">
        <v>11856.74</v>
      </c>
      <c r="L239" s="143"/>
      <c r="M239" s="110"/>
    </row>
    <row r="240" spans="1:13" x14ac:dyDescent="0.2">
      <c r="A240" s="115"/>
      <c r="B240" s="114" t="s">
        <v>780</v>
      </c>
      <c r="C240" s="113">
        <v>200</v>
      </c>
      <c r="D240" s="113">
        <v>910</v>
      </c>
      <c r="E240" s="145">
        <v>106</v>
      </c>
      <c r="F240" s="144">
        <v>20400</v>
      </c>
      <c r="G240" s="113">
        <v>120</v>
      </c>
      <c r="H240" s="113">
        <v>262</v>
      </c>
      <c r="I240" s="111">
        <v>144900</v>
      </c>
      <c r="J240" s="111">
        <v>133043.26</v>
      </c>
      <c r="K240" s="111">
        <v>11856.74</v>
      </c>
      <c r="L240" s="143"/>
      <c r="M240" s="110"/>
    </row>
    <row r="241" spans="1:13" ht="21" x14ac:dyDescent="0.2">
      <c r="A241" s="115"/>
      <c r="B241" s="114" t="s">
        <v>743</v>
      </c>
      <c r="C241" s="113">
        <v>200</v>
      </c>
      <c r="D241" s="113">
        <v>0</v>
      </c>
      <c r="E241" s="145">
        <v>106</v>
      </c>
      <c r="F241" s="144">
        <v>20400</v>
      </c>
      <c r="G241" s="113">
        <v>240</v>
      </c>
      <c r="H241" s="113">
        <v>0</v>
      </c>
      <c r="I241" s="111">
        <v>2064800</v>
      </c>
      <c r="J241" s="111">
        <v>2063067.78</v>
      </c>
      <c r="K241" s="111">
        <v>1732.2200000000703</v>
      </c>
      <c r="L241" s="143"/>
      <c r="M241" s="110"/>
    </row>
    <row r="242" spans="1:13" x14ac:dyDescent="0.2">
      <c r="A242" s="115"/>
      <c r="B242" s="114" t="s">
        <v>709</v>
      </c>
      <c r="C242" s="113">
        <v>200</v>
      </c>
      <c r="D242" s="113">
        <v>0</v>
      </c>
      <c r="E242" s="145">
        <v>106</v>
      </c>
      <c r="F242" s="144">
        <v>20400</v>
      </c>
      <c r="G242" s="113">
        <v>240</v>
      </c>
      <c r="H242" s="113">
        <v>200</v>
      </c>
      <c r="I242" s="111">
        <v>1776900</v>
      </c>
      <c r="J242" s="111">
        <v>1775652.78</v>
      </c>
      <c r="K242" s="111">
        <v>1247.2200000000703</v>
      </c>
      <c r="L242" s="143"/>
      <c r="M242" s="110"/>
    </row>
    <row r="243" spans="1:13" x14ac:dyDescent="0.2">
      <c r="A243" s="115"/>
      <c r="B243" s="114" t="s">
        <v>742</v>
      </c>
      <c r="C243" s="113">
        <v>200</v>
      </c>
      <c r="D243" s="113">
        <v>0</v>
      </c>
      <c r="E243" s="145">
        <v>106</v>
      </c>
      <c r="F243" s="144">
        <v>20400</v>
      </c>
      <c r="G243" s="113">
        <v>240</v>
      </c>
      <c r="H243" s="113">
        <v>220</v>
      </c>
      <c r="I243" s="111">
        <v>1776900</v>
      </c>
      <c r="J243" s="111">
        <v>1775652.78</v>
      </c>
      <c r="K243" s="111">
        <v>1247.2200000000703</v>
      </c>
      <c r="L243" s="143"/>
      <c r="M243" s="110"/>
    </row>
    <row r="244" spans="1:13" x14ac:dyDescent="0.2">
      <c r="A244" s="115"/>
      <c r="B244" s="114" t="s">
        <v>741</v>
      </c>
      <c r="C244" s="113">
        <v>200</v>
      </c>
      <c r="D244" s="113">
        <v>0</v>
      </c>
      <c r="E244" s="145">
        <v>106</v>
      </c>
      <c r="F244" s="144">
        <v>20400</v>
      </c>
      <c r="G244" s="113">
        <v>240</v>
      </c>
      <c r="H244" s="113">
        <v>221</v>
      </c>
      <c r="I244" s="111">
        <v>166500</v>
      </c>
      <c r="J244" s="111">
        <v>165424.48000000001</v>
      </c>
      <c r="K244" s="111">
        <v>1075.52</v>
      </c>
      <c r="L244" s="143"/>
      <c r="M244" s="110"/>
    </row>
    <row r="245" spans="1:13" x14ac:dyDescent="0.2">
      <c r="A245" s="115"/>
      <c r="B245" s="114" t="s">
        <v>741</v>
      </c>
      <c r="C245" s="113">
        <v>200</v>
      </c>
      <c r="D245" s="113">
        <v>905</v>
      </c>
      <c r="E245" s="145">
        <v>106</v>
      </c>
      <c r="F245" s="144">
        <v>20400</v>
      </c>
      <c r="G245" s="113">
        <v>240</v>
      </c>
      <c r="H245" s="113">
        <v>221</v>
      </c>
      <c r="I245" s="111">
        <v>155000</v>
      </c>
      <c r="J245" s="111">
        <v>155000</v>
      </c>
      <c r="K245" s="111">
        <v>0</v>
      </c>
      <c r="L245" s="143"/>
      <c r="M245" s="110"/>
    </row>
    <row r="246" spans="1:13" x14ac:dyDescent="0.2">
      <c r="A246" s="115"/>
      <c r="B246" s="114" t="s">
        <v>741</v>
      </c>
      <c r="C246" s="113">
        <v>200</v>
      </c>
      <c r="D246" s="113">
        <v>910</v>
      </c>
      <c r="E246" s="145">
        <v>106</v>
      </c>
      <c r="F246" s="144">
        <v>20400</v>
      </c>
      <c r="G246" s="113">
        <v>240</v>
      </c>
      <c r="H246" s="113">
        <v>221</v>
      </c>
      <c r="I246" s="111">
        <v>11500</v>
      </c>
      <c r="J246" s="111">
        <v>10424.48</v>
      </c>
      <c r="K246" s="111">
        <v>1075.52</v>
      </c>
      <c r="L246" s="143"/>
      <c r="M246" s="110"/>
    </row>
    <row r="247" spans="1:13" x14ac:dyDescent="0.2">
      <c r="A247" s="115"/>
      <c r="B247" s="114" t="s">
        <v>740</v>
      </c>
      <c r="C247" s="113">
        <v>200</v>
      </c>
      <c r="D247" s="113">
        <v>0</v>
      </c>
      <c r="E247" s="145">
        <v>106</v>
      </c>
      <c r="F247" s="144">
        <v>20400</v>
      </c>
      <c r="G247" s="113">
        <v>240</v>
      </c>
      <c r="H247" s="113">
        <v>225</v>
      </c>
      <c r="I247" s="111">
        <v>71300</v>
      </c>
      <c r="J247" s="111">
        <v>71300</v>
      </c>
      <c r="K247" s="111">
        <v>0</v>
      </c>
      <c r="L247" s="143"/>
      <c r="M247" s="110"/>
    </row>
    <row r="248" spans="1:13" x14ac:dyDescent="0.2">
      <c r="A248" s="115"/>
      <c r="B248" s="114" t="s">
        <v>740</v>
      </c>
      <c r="C248" s="113">
        <v>200</v>
      </c>
      <c r="D248" s="113">
        <v>905</v>
      </c>
      <c r="E248" s="145">
        <v>106</v>
      </c>
      <c r="F248" s="144">
        <v>20400</v>
      </c>
      <c r="G248" s="113">
        <v>240</v>
      </c>
      <c r="H248" s="113">
        <v>225</v>
      </c>
      <c r="I248" s="111">
        <v>67000</v>
      </c>
      <c r="J248" s="111">
        <v>67000</v>
      </c>
      <c r="K248" s="111">
        <v>0</v>
      </c>
      <c r="L248" s="143"/>
      <c r="M248" s="110"/>
    </row>
    <row r="249" spans="1:13" x14ac:dyDescent="0.2">
      <c r="A249" s="115"/>
      <c r="B249" s="114" t="s">
        <v>740</v>
      </c>
      <c r="C249" s="113">
        <v>200</v>
      </c>
      <c r="D249" s="113">
        <v>910</v>
      </c>
      <c r="E249" s="145">
        <v>106</v>
      </c>
      <c r="F249" s="144">
        <v>20400</v>
      </c>
      <c r="G249" s="113">
        <v>240</v>
      </c>
      <c r="H249" s="113">
        <v>225</v>
      </c>
      <c r="I249" s="111">
        <v>4300</v>
      </c>
      <c r="J249" s="111">
        <v>4300</v>
      </c>
      <c r="K249" s="111">
        <v>0</v>
      </c>
      <c r="L249" s="143"/>
      <c r="M249" s="110"/>
    </row>
    <row r="250" spans="1:13" x14ac:dyDescent="0.2">
      <c r="A250" s="115"/>
      <c r="B250" s="114" t="s">
        <v>739</v>
      </c>
      <c r="C250" s="113">
        <v>200</v>
      </c>
      <c r="D250" s="113">
        <v>0</v>
      </c>
      <c r="E250" s="145">
        <v>106</v>
      </c>
      <c r="F250" s="144">
        <v>20400</v>
      </c>
      <c r="G250" s="113">
        <v>240</v>
      </c>
      <c r="H250" s="113">
        <v>226</v>
      </c>
      <c r="I250" s="111">
        <v>1539100</v>
      </c>
      <c r="J250" s="111">
        <v>1538928.3</v>
      </c>
      <c r="K250" s="111">
        <v>171.70000000006985</v>
      </c>
      <c r="L250" s="143"/>
      <c r="M250" s="110"/>
    </row>
    <row r="251" spans="1:13" x14ac:dyDescent="0.2">
      <c r="A251" s="115"/>
      <c r="B251" s="114" t="s">
        <v>739</v>
      </c>
      <c r="C251" s="113">
        <v>200</v>
      </c>
      <c r="D251" s="113">
        <v>905</v>
      </c>
      <c r="E251" s="145">
        <v>106</v>
      </c>
      <c r="F251" s="144">
        <v>20400</v>
      </c>
      <c r="G251" s="113">
        <v>240</v>
      </c>
      <c r="H251" s="113">
        <v>226</v>
      </c>
      <c r="I251" s="111">
        <v>1270300</v>
      </c>
      <c r="J251" s="111">
        <v>1270207.67</v>
      </c>
      <c r="K251" s="111">
        <v>92.330000000074506</v>
      </c>
      <c r="L251" s="143"/>
      <c r="M251" s="110"/>
    </row>
    <row r="252" spans="1:13" x14ac:dyDescent="0.2">
      <c r="A252" s="115"/>
      <c r="B252" s="114" t="s">
        <v>739</v>
      </c>
      <c r="C252" s="113">
        <v>200</v>
      </c>
      <c r="D252" s="113">
        <v>910</v>
      </c>
      <c r="E252" s="145">
        <v>106</v>
      </c>
      <c r="F252" s="144">
        <v>20400</v>
      </c>
      <c r="G252" s="113">
        <v>240</v>
      </c>
      <c r="H252" s="113">
        <v>226</v>
      </c>
      <c r="I252" s="111">
        <v>268800</v>
      </c>
      <c r="J252" s="111">
        <v>268720.63</v>
      </c>
      <c r="K252" s="111">
        <v>79.369999999995343</v>
      </c>
      <c r="L252" s="143"/>
      <c r="M252" s="110"/>
    </row>
    <row r="253" spans="1:13" x14ac:dyDescent="0.2">
      <c r="A253" s="115"/>
      <c r="B253" s="114" t="s">
        <v>738</v>
      </c>
      <c r="C253" s="113">
        <v>200</v>
      </c>
      <c r="D253" s="113">
        <v>0</v>
      </c>
      <c r="E253" s="145">
        <v>106</v>
      </c>
      <c r="F253" s="144">
        <v>20400</v>
      </c>
      <c r="G253" s="113">
        <v>240</v>
      </c>
      <c r="H253" s="113">
        <v>300</v>
      </c>
      <c r="I253" s="111">
        <v>287900</v>
      </c>
      <c r="J253" s="111">
        <v>287415</v>
      </c>
      <c r="K253" s="111">
        <v>485</v>
      </c>
      <c r="L253" s="143"/>
      <c r="M253" s="110"/>
    </row>
    <row r="254" spans="1:13" x14ac:dyDescent="0.2">
      <c r="A254" s="115"/>
      <c r="B254" s="114" t="s">
        <v>754</v>
      </c>
      <c r="C254" s="113">
        <v>200</v>
      </c>
      <c r="D254" s="113">
        <v>0</v>
      </c>
      <c r="E254" s="145">
        <v>106</v>
      </c>
      <c r="F254" s="144">
        <v>20400</v>
      </c>
      <c r="G254" s="113">
        <v>240</v>
      </c>
      <c r="H254" s="113">
        <v>310</v>
      </c>
      <c r="I254" s="111">
        <v>20400</v>
      </c>
      <c r="J254" s="111">
        <v>20390</v>
      </c>
      <c r="K254" s="111">
        <v>10</v>
      </c>
      <c r="L254" s="143"/>
      <c r="M254" s="110"/>
    </row>
    <row r="255" spans="1:13" x14ac:dyDescent="0.2">
      <c r="A255" s="115"/>
      <c r="B255" s="114" t="s">
        <v>754</v>
      </c>
      <c r="C255" s="113">
        <v>200</v>
      </c>
      <c r="D255" s="113">
        <v>905</v>
      </c>
      <c r="E255" s="145">
        <v>106</v>
      </c>
      <c r="F255" s="144">
        <v>20400</v>
      </c>
      <c r="G255" s="113">
        <v>240</v>
      </c>
      <c r="H255" s="113">
        <v>310</v>
      </c>
      <c r="I255" s="111">
        <v>20400</v>
      </c>
      <c r="J255" s="111">
        <v>20390</v>
      </c>
      <c r="K255" s="111">
        <v>10</v>
      </c>
      <c r="L255" s="143"/>
      <c r="M255" s="110"/>
    </row>
    <row r="256" spans="1:13" ht="21" x14ac:dyDescent="0.2">
      <c r="A256" s="115"/>
      <c r="B256" s="114" t="s">
        <v>737</v>
      </c>
      <c r="C256" s="113">
        <v>200</v>
      </c>
      <c r="D256" s="113">
        <v>0</v>
      </c>
      <c r="E256" s="145">
        <v>106</v>
      </c>
      <c r="F256" s="144">
        <v>20400</v>
      </c>
      <c r="G256" s="113">
        <v>240</v>
      </c>
      <c r="H256" s="113">
        <v>340</v>
      </c>
      <c r="I256" s="111">
        <v>267500</v>
      </c>
      <c r="J256" s="111">
        <v>267025</v>
      </c>
      <c r="K256" s="111">
        <v>475</v>
      </c>
      <c r="L256" s="143"/>
      <c r="M256" s="110"/>
    </row>
    <row r="257" spans="1:13" ht="21" x14ac:dyDescent="0.2">
      <c r="A257" s="115"/>
      <c r="B257" s="114" t="s">
        <v>737</v>
      </c>
      <c r="C257" s="113">
        <v>200</v>
      </c>
      <c r="D257" s="113">
        <v>905</v>
      </c>
      <c r="E257" s="145">
        <v>106</v>
      </c>
      <c r="F257" s="144">
        <v>20400</v>
      </c>
      <c r="G257" s="113">
        <v>240</v>
      </c>
      <c r="H257" s="113">
        <v>340</v>
      </c>
      <c r="I257" s="111">
        <v>214900</v>
      </c>
      <c r="J257" s="111">
        <v>214891</v>
      </c>
      <c r="K257" s="111">
        <v>9</v>
      </c>
      <c r="L257" s="143"/>
      <c r="M257" s="110"/>
    </row>
    <row r="258" spans="1:13" ht="21" x14ac:dyDescent="0.2">
      <c r="A258" s="115"/>
      <c r="B258" s="114" t="s">
        <v>737</v>
      </c>
      <c r="C258" s="113">
        <v>200</v>
      </c>
      <c r="D258" s="113">
        <v>910</v>
      </c>
      <c r="E258" s="145">
        <v>106</v>
      </c>
      <c r="F258" s="144">
        <v>20400</v>
      </c>
      <c r="G258" s="113">
        <v>240</v>
      </c>
      <c r="H258" s="113">
        <v>340</v>
      </c>
      <c r="I258" s="111">
        <v>52600</v>
      </c>
      <c r="J258" s="111">
        <v>52134</v>
      </c>
      <c r="K258" s="111">
        <v>466</v>
      </c>
      <c r="L258" s="143"/>
      <c r="M258" s="110"/>
    </row>
    <row r="259" spans="1:13" x14ac:dyDescent="0.2">
      <c r="A259" s="115"/>
      <c r="B259" s="114" t="s">
        <v>736</v>
      </c>
      <c r="C259" s="113">
        <v>200</v>
      </c>
      <c r="D259" s="113">
        <v>0</v>
      </c>
      <c r="E259" s="145">
        <v>106</v>
      </c>
      <c r="F259" s="144">
        <v>20400</v>
      </c>
      <c r="G259" s="113">
        <v>850</v>
      </c>
      <c r="H259" s="113">
        <v>0</v>
      </c>
      <c r="I259" s="111">
        <v>17900</v>
      </c>
      <c r="J259" s="111">
        <v>17520.650000000001</v>
      </c>
      <c r="K259" s="111">
        <v>379.35</v>
      </c>
      <c r="L259" s="143"/>
      <c r="M259" s="110"/>
    </row>
    <row r="260" spans="1:13" x14ac:dyDescent="0.2">
      <c r="A260" s="115"/>
      <c r="B260" s="114" t="s">
        <v>709</v>
      </c>
      <c r="C260" s="113">
        <v>200</v>
      </c>
      <c r="D260" s="113">
        <v>0</v>
      </c>
      <c r="E260" s="145">
        <v>106</v>
      </c>
      <c r="F260" s="144">
        <v>20400</v>
      </c>
      <c r="G260" s="113">
        <v>850</v>
      </c>
      <c r="H260" s="113">
        <v>200</v>
      </c>
      <c r="I260" s="111">
        <v>17900</v>
      </c>
      <c r="J260" s="111">
        <v>17520.650000000001</v>
      </c>
      <c r="K260" s="111">
        <v>379.35</v>
      </c>
      <c r="L260" s="143"/>
      <c r="M260" s="110"/>
    </row>
    <row r="261" spans="1:13" x14ac:dyDescent="0.2">
      <c r="A261" s="115"/>
      <c r="B261" s="114" t="s">
        <v>735</v>
      </c>
      <c r="C261" s="113">
        <v>200</v>
      </c>
      <c r="D261" s="113">
        <v>0</v>
      </c>
      <c r="E261" s="145">
        <v>106</v>
      </c>
      <c r="F261" s="144">
        <v>20400</v>
      </c>
      <c r="G261" s="113">
        <v>850</v>
      </c>
      <c r="H261" s="113">
        <v>290</v>
      </c>
      <c r="I261" s="111">
        <v>17900</v>
      </c>
      <c r="J261" s="111">
        <v>17520.650000000001</v>
      </c>
      <c r="K261" s="111">
        <v>379.35</v>
      </c>
      <c r="L261" s="143"/>
      <c r="M261" s="110"/>
    </row>
    <row r="262" spans="1:13" x14ac:dyDescent="0.2">
      <c r="A262" s="115"/>
      <c r="B262" s="114" t="s">
        <v>735</v>
      </c>
      <c r="C262" s="113">
        <v>200</v>
      </c>
      <c r="D262" s="113">
        <v>905</v>
      </c>
      <c r="E262" s="145">
        <v>106</v>
      </c>
      <c r="F262" s="144">
        <v>20400</v>
      </c>
      <c r="G262" s="113">
        <v>850</v>
      </c>
      <c r="H262" s="113">
        <v>290</v>
      </c>
      <c r="I262" s="111">
        <v>14200</v>
      </c>
      <c r="J262" s="111">
        <v>14154.84</v>
      </c>
      <c r="K262" s="111">
        <v>45.159999999999854</v>
      </c>
      <c r="L262" s="143"/>
      <c r="M262" s="110"/>
    </row>
    <row r="263" spans="1:13" x14ac:dyDescent="0.2">
      <c r="A263" s="115"/>
      <c r="B263" s="114" t="s">
        <v>735</v>
      </c>
      <c r="C263" s="113">
        <v>200</v>
      </c>
      <c r="D263" s="113">
        <v>910</v>
      </c>
      <c r="E263" s="145">
        <v>106</v>
      </c>
      <c r="F263" s="144">
        <v>20400</v>
      </c>
      <c r="G263" s="113">
        <v>850</v>
      </c>
      <c r="H263" s="113">
        <v>290</v>
      </c>
      <c r="I263" s="111">
        <v>3700</v>
      </c>
      <c r="J263" s="111">
        <v>3365.81</v>
      </c>
      <c r="K263" s="111">
        <v>334.19</v>
      </c>
      <c r="L263" s="143"/>
      <c r="M263" s="110"/>
    </row>
    <row r="264" spans="1:13" ht="31.5" x14ac:dyDescent="0.2">
      <c r="A264" s="115"/>
      <c r="B264" s="114" t="s">
        <v>1037</v>
      </c>
      <c r="C264" s="113">
        <v>200</v>
      </c>
      <c r="D264" s="113">
        <v>0</v>
      </c>
      <c r="E264" s="145">
        <v>106</v>
      </c>
      <c r="F264" s="144">
        <v>22500</v>
      </c>
      <c r="G264" s="113">
        <v>0</v>
      </c>
      <c r="H264" s="113">
        <v>0</v>
      </c>
      <c r="I264" s="111">
        <v>1229000</v>
      </c>
      <c r="J264" s="111">
        <v>1227754.81</v>
      </c>
      <c r="K264" s="111">
        <v>1245.19</v>
      </c>
      <c r="L264" s="143"/>
      <c r="M264" s="110"/>
    </row>
    <row r="265" spans="1:13" ht="21" x14ac:dyDescent="0.2">
      <c r="A265" s="115"/>
      <c r="B265" s="114" t="s">
        <v>748</v>
      </c>
      <c r="C265" s="113">
        <v>200</v>
      </c>
      <c r="D265" s="113">
        <v>0</v>
      </c>
      <c r="E265" s="145">
        <v>106</v>
      </c>
      <c r="F265" s="144">
        <v>22500</v>
      </c>
      <c r="G265" s="113">
        <v>120</v>
      </c>
      <c r="H265" s="113">
        <v>0</v>
      </c>
      <c r="I265" s="111">
        <v>1229000</v>
      </c>
      <c r="J265" s="111">
        <v>1227754.81</v>
      </c>
      <c r="K265" s="111">
        <v>1245.19</v>
      </c>
      <c r="L265" s="143"/>
      <c r="M265" s="110"/>
    </row>
    <row r="266" spans="1:13" x14ac:dyDescent="0.2">
      <c r="A266" s="115"/>
      <c r="B266" s="114" t="s">
        <v>709</v>
      </c>
      <c r="C266" s="113">
        <v>200</v>
      </c>
      <c r="D266" s="113">
        <v>0</v>
      </c>
      <c r="E266" s="145">
        <v>106</v>
      </c>
      <c r="F266" s="144">
        <v>22500</v>
      </c>
      <c r="G266" s="113">
        <v>120</v>
      </c>
      <c r="H266" s="113">
        <v>200</v>
      </c>
      <c r="I266" s="111">
        <v>1229000</v>
      </c>
      <c r="J266" s="111">
        <v>1227754.81</v>
      </c>
      <c r="K266" s="111">
        <v>1245.19</v>
      </c>
      <c r="L266" s="143"/>
      <c r="M266" s="110"/>
    </row>
    <row r="267" spans="1:13" ht="21" x14ac:dyDescent="0.2">
      <c r="A267" s="115"/>
      <c r="B267" s="114" t="s">
        <v>747</v>
      </c>
      <c r="C267" s="113">
        <v>200</v>
      </c>
      <c r="D267" s="113">
        <v>0</v>
      </c>
      <c r="E267" s="145">
        <v>106</v>
      </c>
      <c r="F267" s="144">
        <v>22500</v>
      </c>
      <c r="G267" s="113">
        <v>120</v>
      </c>
      <c r="H267" s="113">
        <v>210</v>
      </c>
      <c r="I267" s="111">
        <v>1229000</v>
      </c>
      <c r="J267" s="111">
        <v>1227754.81</v>
      </c>
      <c r="K267" s="111">
        <v>1245.19</v>
      </c>
      <c r="L267" s="143"/>
      <c r="M267" s="110"/>
    </row>
    <row r="268" spans="1:13" x14ac:dyDescent="0.2">
      <c r="A268" s="115"/>
      <c r="B268" s="114" t="s">
        <v>746</v>
      </c>
      <c r="C268" s="113">
        <v>200</v>
      </c>
      <c r="D268" s="113">
        <v>0</v>
      </c>
      <c r="E268" s="145">
        <v>106</v>
      </c>
      <c r="F268" s="144">
        <v>22500</v>
      </c>
      <c r="G268" s="113">
        <v>120</v>
      </c>
      <c r="H268" s="113">
        <v>211</v>
      </c>
      <c r="I268" s="111">
        <v>1011400</v>
      </c>
      <c r="J268" s="111">
        <v>1011400</v>
      </c>
      <c r="K268" s="111">
        <v>0</v>
      </c>
      <c r="L268" s="143"/>
      <c r="M268" s="110"/>
    </row>
    <row r="269" spans="1:13" x14ac:dyDescent="0.2">
      <c r="A269" s="115"/>
      <c r="B269" s="114" t="s">
        <v>746</v>
      </c>
      <c r="C269" s="113">
        <v>200</v>
      </c>
      <c r="D269" s="113">
        <v>910</v>
      </c>
      <c r="E269" s="145">
        <v>106</v>
      </c>
      <c r="F269" s="144">
        <v>22500</v>
      </c>
      <c r="G269" s="113">
        <v>120</v>
      </c>
      <c r="H269" s="113">
        <v>211</v>
      </c>
      <c r="I269" s="111">
        <v>1011400</v>
      </c>
      <c r="J269" s="111">
        <v>1011400</v>
      </c>
      <c r="K269" s="111">
        <v>0</v>
      </c>
      <c r="L269" s="143"/>
      <c r="M269" s="110"/>
    </row>
    <row r="270" spans="1:13" x14ac:dyDescent="0.2">
      <c r="A270" s="115"/>
      <c r="B270" s="114" t="s">
        <v>744</v>
      </c>
      <c r="C270" s="113">
        <v>200</v>
      </c>
      <c r="D270" s="113">
        <v>0</v>
      </c>
      <c r="E270" s="145">
        <v>106</v>
      </c>
      <c r="F270" s="144">
        <v>22500</v>
      </c>
      <c r="G270" s="113">
        <v>120</v>
      </c>
      <c r="H270" s="113">
        <v>213</v>
      </c>
      <c r="I270" s="111">
        <v>217600</v>
      </c>
      <c r="J270" s="111">
        <v>216354.81</v>
      </c>
      <c r="K270" s="111">
        <v>1245.19</v>
      </c>
      <c r="L270" s="143"/>
      <c r="M270" s="110"/>
    </row>
    <row r="271" spans="1:13" x14ac:dyDescent="0.2">
      <c r="A271" s="115"/>
      <c r="B271" s="114" t="s">
        <v>744</v>
      </c>
      <c r="C271" s="113">
        <v>200</v>
      </c>
      <c r="D271" s="113">
        <v>910</v>
      </c>
      <c r="E271" s="145">
        <v>106</v>
      </c>
      <c r="F271" s="144">
        <v>22500</v>
      </c>
      <c r="G271" s="113">
        <v>120</v>
      </c>
      <c r="H271" s="113">
        <v>213</v>
      </c>
      <c r="I271" s="111">
        <v>217600</v>
      </c>
      <c r="J271" s="111">
        <v>216354.81</v>
      </c>
      <c r="K271" s="111">
        <v>1245.19</v>
      </c>
      <c r="L271" s="143"/>
      <c r="M271" s="110"/>
    </row>
    <row r="272" spans="1:13" ht="21" x14ac:dyDescent="0.2">
      <c r="A272" s="115"/>
      <c r="B272" s="114" t="s">
        <v>1036</v>
      </c>
      <c r="C272" s="113">
        <v>200</v>
      </c>
      <c r="D272" s="113">
        <v>0</v>
      </c>
      <c r="E272" s="145">
        <v>107</v>
      </c>
      <c r="F272" s="144">
        <v>0</v>
      </c>
      <c r="G272" s="113">
        <v>0</v>
      </c>
      <c r="H272" s="113">
        <v>0</v>
      </c>
      <c r="I272" s="111">
        <v>4705200</v>
      </c>
      <c r="J272" s="111">
        <v>4705200</v>
      </c>
      <c r="K272" s="111">
        <v>0</v>
      </c>
      <c r="L272" s="143"/>
      <c r="M272" s="110"/>
    </row>
    <row r="273" spans="1:13" x14ac:dyDescent="0.2">
      <c r="A273" s="115"/>
      <c r="B273" s="114" t="s">
        <v>1035</v>
      </c>
      <c r="C273" s="113">
        <v>200</v>
      </c>
      <c r="D273" s="113">
        <v>0</v>
      </c>
      <c r="E273" s="145">
        <v>107</v>
      </c>
      <c r="F273" s="144">
        <v>200000</v>
      </c>
      <c r="G273" s="113">
        <v>0</v>
      </c>
      <c r="H273" s="113">
        <v>0</v>
      </c>
      <c r="I273" s="111">
        <v>4705200</v>
      </c>
      <c r="J273" s="111">
        <v>4705200</v>
      </c>
      <c r="K273" s="111">
        <v>0</v>
      </c>
      <c r="L273" s="143"/>
      <c r="M273" s="110"/>
    </row>
    <row r="274" spans="1:13" ht="21" x14ac:dyDescent="0.2">
      <c r="A274" s="115"/>
      <c r="B274" s="114" t="s">
        <v>1034</v>
      </c>
      <c r="C274" s="113">
        <v>200</v>
      </c>
      <c r="D274" s="113">
        <v>0</v>
      </c>
      <c r="E274" s="145">
        <v>107</v>
      </c>
      <c r="F274" s="144">
        <v>202000</v>
      </c>
      <c r="G274" s="113">
        <v>0</v>
      </c>
      <c r="H274" s="113">
        <v>0</v>
      </c>
      <c r="I274" s="111">
        <v>4705200</v>
      </c>
      <c r="J274" s="111">
        <v>4705200</v>
      </c>
      <c r="K274" s="111">
        <v>0</v>
      </c>
      <c r="L274" s="143"/>
      <c r="M274" s="110"/>
    </row>
    <row r="275" spans="1:13" ht="21" x14ac:dyDescent="0.2">
      <c r="A275" s="115"/>
      <c r="B275" s="114" t="s">
        <v>1033</v>
      </c>
      <c r="C275" s="113">
        <v>200</v>
      </c>
      <c r="D275" s="113">
        <v>0</v>
      </c>
      <c r="E275" s="145">
        <v>107</v>
      </c>
      <c r="F275" s="144">
        <v>202002</v>
      </c>
      <c r="G275" s="113">
        <v>0</v>
      </c>
      <c r="H275" s="113">
        <v>0</v>
      </c>
      <c r="I275" s="111">
        <v>2448700</v>
      </c>
      <c r="J275" s="111">
        <v>2448700</v>
      </c>
      <c r="K275" s="111">
        <v>0</v>
      </c>
      <c r="L275" s="143"/>
      <c r="M275" s="110"/>
    </row>
    <row r="276" spans="1:13" x14ac:dyDescent="0.2">
      <c r="A276" s="115"/>
      <c r="B276" s="114" t="s">
        <v>1025</v>
      </c>
      <c r="C276" s="113">
        <v>200</v>
      </c>
      <c r="D276" s="113">
        <v>0</v>
      </c>
      <c r="E276" s="145">
        <v>107</v>
      </c>
      <c r="F276" s="144">
        <v>202002</v>
      </c>
      <c r="G276" s="113">
        <v>880</v>
      </c>
      <c r="H276" s="113">
        <v>0</v>
      </c>
      <c r="I276" s="111">
        <v>2448700</v>
      </c>
      <c r="J276" s="111">
        <v>2448700</v>
      </c>
      <c r="K276" s="111">
        <v>0</v>
      </c>
      <c r="L276" s="143"/>
      <c r="M276" s="110"/>
    </row>
    <row r="277" spans="1:13" x14ac:dyDescent="0.2">
      <c r="A277" s="115"/>
      <c r="B277" s="114" t="s">
        <v>709</v>
      </c>
      <c r="C277" s="113">
        <v>200</v>
      </c>
      <c r="D277" s="113">
        <v>0</v>
      </c>
      <c r="E277" s="145">
        <v>107</v>
      </c>
      <c r="F277" s="144">
        <v>202002</v>
      </c>
      <c r="G277" s="113">
        <v>880</v>
      </c>
      <c r="H277" s="113">
        <v>200</v>
      </c>
      <c r="I277" s="111">
        <v>2448700</v>
      </c>
      <c r="J277" s="111">
        <v>2448700</v>
      </c>
      <c r="K277" s="111">
        <v>0</v>
      </c>
      <c r="L277" s="143"/>
      <c r="M277" s="110"/>
    </row>
    <row r="278" spans="1:13" x14ac:dyDescent="0.2">
      <c r="A278" s="115"/>
      <c r="B278" s="114" t="s">
        <v>735</v>
      </c>
      <c r="C278" s="113">
        <v>200</v>
      </c>
      <c r="D278" s="113">
        <v>0</v>
      </c>
      <c r="E278" s="145">
        <v>107</v>
      </c>
      <c r="F278" s="144">
        <v>202002</v>
      </c>
      <c r="G278" s="113">
        <v>880</v>
      </c>
      <c r="H278" s="113">
        <v>290</v>
      </c>
      <c r="I278" s="111">
        <v>2448700</v>
      </c>
      <c r="J278" s="111">
        <v>2448700</v>
      </c>
      <c r="K278" s="111">
        <v>0</v>
      </c>
      <c r="L278" s="143"/>
      <c r="M278" s="110"/>
    </row>
    <row r="279" spans="1:13" x14ac:dyDescent="0.2">
      <c r="A279" s="115"/>
      <c r="B279" s="114" t="s">
        <v>735</v>
      </c>
      <c r="C279" s="113">
        <v>200</v>
      </c>
      <c r="D279" s="113">
        <v>902</v>
      </c>
      <c r="E279" s="145">
        <v>107</v>
      </c>
      <c r="F279" s="144">
        <v>202002</v>
      </c>
      <c r="G279" s="113">
        <v>880</v>
      </c>
      <c r="H279" s="113">
        <v>290</v>
      </c>
      <c r="I279" s="111">
        <v>2448700</v>
      </c>
      <c r="J279" s="111">
        <v>2448700</v>
      </c>
      <c r="K279" s="111">
        <v>0</v>
      </c>
      <c r="L279" s="143"/>
      <c r="M279" s="110"/>
    </row>
    <row r="280" spans="1:13" ht="21" x14ac:dyDescent="0.2">
      <c r="A280" s="115"/>
      <c r="B280" s="114" t="s">
        <v>1032</v>
      </c>
      <c r="C280" s="113">
        <v>200</v>
      </c>
      <c r="D280" s="113">
        <v>0</v>
      </c>
      <c r="E280" s="145">
        <v>107</v>
      </c>
      <c r="F280" s="144">
        <v>202003</v>
      </c>
      <c r="G280" s="113">
        <v>0</v>
      </c>
      <c r="H280" s="113">
        <v>0</v>
      </c>
      <c r="I280" s="111">
        <v>2256500</v>
      </c>
      <c r="J280" s="111">
        <v>2256500</v>
      </c>
      <c r="K280" s="111">
        <v>0</v>
      </c>
      <c r="L280" s="143"/>
      <c r="M280" s="110"/>
    </row>
    <row r="281" spans="1:13" x14ac:dyDescent="0.2">
      <c r="A281" s="115"/>
      <c r="B281" s="114" t="s">
        <v>1025</v>
      </c>
      <c r="C281" s="113">
        <v>200</v>
      </c>
      <c r="D281" s="113">
        <v>0</v>
      </c>
      <c r="E281" s="145">
        <v>107</v>
      </c>
      <c r="F281" s="144">
        <v>202003</v>
      </c>
      <c r="G281" s="113">
        <v>880</v>
      </c>
      <c r="H281" s="113">
        <v>0</v>
      </c>
      <c r="I281" s="111">
        <v>2256500</v>
      </c>
      <c r="J281" s="111">
        <v>2256500</v>
      </c>
      <c r="K281" s="111">
        <v>0</v>
      </c>
      <c r="L281" s="143"/>
      <c r="M281" s="110"/>
    </row>
    <row r="282" spans="1:13" x14ac:dyDescent="0.2">
      <c r="A282" s="115"/>
      <c r="B282" s="114" t="s">
        <v>709</v>
      </c>
      <c r="C282" s="113">
        <v>200</v>
      </c>
      <c r="D282" s="113">
        <v>0</v>
      </c>
      <c r="E282" s="145">
        <v>107</v>
      </c>
      <c r="F282" s="144">
        <v>202003</v>
      </c>
      <c r="G282" s="113">
        <v>880</v>
      </c>
      <c r="H282" s="113">
        <v>200</v>
      </c>
      <c r="I282" s="111">
        <v>2256500</v>
      </c>
      <c r="J282" s="111">
        <v>2256500</v>
      </c>
      <c r="K282" s="111">
        <v>0</v>
      </c>
      <c r="L282" s="143"/>
      <c r="M282" s="110"/>
    </row>
    <row r="283" spans="1:13" x14ac:dyDescent="0.2">
      <c r="A283" s="115"/>
      <c r="B283" s="114" t="s">
        <v>735</v>
      </c>
      <c r="C283" s="113">
        <v>200</v>
      </c>
      <c r="D283" s="113">
        <v>0</v>
      </c>
      <c r="E283" s="145">
        <v>107</v>
      </c>
      <c r="F283" s="144">
        <v>202003</v>
      </c>
      <c r="G283" s="113">
        <v>880</v>
      </c>
      <c r="H283" s="113">
        <v>290</v>
      </c>
      <c r="I283" s="111">
        <v>2256500</v>
      </c>
      <c r="J283" s="111">
        <v>2256500</v>
      </c>
      <c r="K283" s="111">
        <v>0</v>
      </c>
      <c r="L283" s="143"/>
      <c r="M283" s="110"/>
    </row>
    <row r="284" spans="1:13" x14ac:dyDescent="0.2">
      <c r="A284" s="115"/>
      <c r="B284" s="114" t="s">
        <v>735</v>
      </c>
      <c r="C284" s="113">
        <v>200</v>
      </c>
      <c r="D284" s="113">
        <v>902</v>
      </c>
      <c r="E284" s="145">
        <v>107</v>
      </c>
      <c r="F284" s="144">
        <v>202003</v>
      </c>
      <c r="G284" s="113">
        <v>880</v>
      </c>
      <c r="H284" s="113">
        <v>290</v>
      </c>
      <c r="I284" s="111">
        <v>2256500</v>
      </c>
      <c r="J284" s="111">
        <v>2256500</v>
      </c>
      <c r="K284" s="111">
        <v>0</v>
      </c>
      <c r="L284" s="143"/>
      <c r="M284" s="110"/>
    </row>
    <row r="285" spans="1:13" x14ac:dyDescent="0.2">
      <c r="A285" s="115"/>
      <c r="B285" s="114" t="s">
        <v>932</v>
      </c>
      <c r="C285" s="113">
        <v>200</v>
      </c>
      <c r="D285" s="113">
        <v>0</v>
      </c>
      <c r="E285" s="145">
        <v>111</v>
      </c>
      <c r="F285" s="144">
        <v>0</v>
      </c>
      <c r="G285" s="113">
        <v>0</v>
      </c>
      <c r="H285" s="113">
        <v>0</v>
      </c>
      <c r="I285" s="111">
        <v>1748893</v>
      </c>
      <c r="J285" s="111">
        <v>0</v>
      </c>
      <c r="K285" s="111">
        <v>1748893</v>
      </c>
      <c r="L285" s="143"/>
      <c r="M285" s="110"/>
    </row>
    <row r="286" spans="1:13" x14ac:dyDescent="0.2">
      <c r="A286" s="115"/>
      <c r="B286" s="114" t="s">
        <v>932</v>
      </c>
      <c r="C286" s="113">
        <v>200</v>
      </c>
      <c r="D286" s="113">
        <v>0</v>
      </c>
      <c r="E286" s="145">
        <v>111</v>
      </c>
      <c r="F286" s="144">
        <v>700000</v>
      </c>
      <c r="G286" s="113">
        <v>0</v>
      </c>
      <c r="H286" s="113">
        <v>0</v>
      </c>
      <c r="I286" s="111">
        <v>1748893</v>
      </c>
      <c r="J286" s="111">
        <v>0</v>
      </c>
      <c r="K286" s="111">
        <v>1748893</v>
      </c>
      <c r="L286" s="143"/>
      <c r="M286" s="110"/>
    </row>
    <row r="287" spans="1:13" x14ac:dyDescent="0.2">
      <c r="A287" s="115"/>
      <c r="B287" s="114" t="s">
        <v>931</v>
      </c>
      <c r="C287" s="113">
        <v>200</v>
      </c>
      <c r="D287" s="113">
        <v>0</v>
      </c>
      <c r="E287" s="145">
        <v>111</v>
      </c>
      <c r="F287" s="144">
        <v>700500</v>
      </c>
      <c r="G287" s="113">
        <v>0</v>
      </c>
      <c r="H287" s="113">
        <v>0</v>
      </c>
      <c r="I287" s="111">
        <v>1748893</v>
      </c>
      <c r="J287" s="111">
        <v>0</v>
      </c>
      <c r="K287" s="111">
        <v>1748893</v>
      </c>
      <c r="L287" s="143"/>
      <c r="M287" s="110"/>
    </row>
    <row r="288" spans="1:13" x14ac:dyDescent="0.2">
      <c r="A288" s="115"/>
      <c r="B288" s="114" t="s">
        <v>1031</v>
      </c>
      <c r="C288" s="113">
        <v>200</v>
      </c>
      <c r="D288" s="113">
        <v>0</v>
      </c>
      <c r="E288" s="145">
        <v>111</v>
      </c>
      <c r="F288" s="144">
        <v>700500</v>
      </c>
      <c r="G288" s="113">
        <v>870</v>
      </c>
      <c r="H288" s="113">
        <v>0</v>
      </c>
      <c r="I288" s="111">
        <v>1748893</v>
      </c>
      <c r="J288" s="111">
        <v>0</v>
      </c>
      <c r="K288" s="111">
        <v>1748893</v>
      </c>
      <c r="L288" s="143"/>
      <c r="M288" s="110"/>
    </row>
    <row r="289" spans="1:13" x14ac:dyDescent="0.2">
      <c r="A289" s="115"/>
      <c r="B289" s="114" t="s">
        <v>709</v>
      </c>
      <c r="C289" s="113">
        <v>200</v>
      </c>
      <c r="D289" s="113">
        <v>0</v>
      </c>
      <c r="E289" s="145">
        <v>111</v>
      </c>
      <c r="F289" s="144">
        <v>700500</v>
      </c>
      <c r="G289" s="113">
        <v>870</v>
      </c>
      <c r="H289" s="113">
        <v>200</v>
      </c>
      <c r="I289" s="111">
        <v>1748893</v>
      </c>
      <c r="J289" s="111">
        <v>0</v>
      </c>
      <c r="K289" s="111">
        <v>1748893</v>
      </c>
      <c r="L289" s="143"/>
      <c r="M289" s="110"/>
    </row>
    <row r="290" spans="1:13" x14ac:dyDescent="0.2">
      <c r="A290" s="115"/>
      <c r="B290" s="114" t="s">
        <v>735</v>
      </c>
      <c r="C290" s="113">
        <v>200</v>
      </c>
      <c r="D290" s="113">
        <v>0</v>
      </c>
      <c r="E290" s="145">
        <v>111</v>
      </c>
      <c r="F290" s="144">
        <v>700500</v>
      </c>
      <c r="G290" s="113">
        <v>870</v>
      </c>
      <c r="H290" s="113">
        <v>290</v>
      </c>
      <c r="I290" s="111">
        <v>1748893</v>
      </c>
      <c r="J290" s="111">
        <v>0</v>
      </c>
      <c r="K290" s="111">
        <v>1748893</v>
      </c>
      <c r="L290" s="143"/>
      <c r="M290" s="110"/>
    </row>
    <row r="291" spans="1:13" x14ac:dyDescent="0.2">
      <c r="A291" s="115"/>
      <c r="B291" s="114" t="s">
        <v>735</v>
      </c>
      <c r="C291" s="113">
        <v>200</v>
      </c>
      <c r="D291" s="113">
        <v>902</v>
      </c>
      <c r="E291" s="145">
        <v>111</v>
      </c>
      <c r="F291" s="144">
        <v>700500</v>
      </c>
      <c r="G291" s="113">
        <v>870</v>
      </c>
      <c r="H291" s="113">
        <v>290</v>
      </c>
      <c r="I291" s="111">
        <v>1748893</v>
      </c>
      <c r="J291" s="111">
        <v>0</v>
      </c>
      <c r="K291" s="111">
        <v>1748893</v>
      </c>
      <c r="L291" s="143"/>
      <c r="M291" s="110"/>
    </row>
    <row r="292" spans="1:13" x14ac:dyDescent="0.2">
      <c r="A292" s="115"/>
      <c r="B292" s="114" t="s">
        <v>1030</v>
      </c>
      <c r="C292" s="113">
        <v>200</v>
      </c>
      <c r="D292" s="113">
        <v>0</v>
      </c>
      <c r="E292" s="145">
        <v>113</v>
      </c>
      <c r="F292" s="144">
        <v>0</v>
      </c>
      <c r="G292" s="113">
        <v>0</v>
      </c>
      <c r="H292" s="113">
        <v>0</v>
      </c>
      <c r="I292" s="111">
        <v>120491600</v>
      </c>
      <c r="J292" s="111">
        <v>119003488.64</v>
      </c>
      <c r="K292" s="111">
        <v>1488111.36</v>
      </c>
      <c r="L292" s="143"/>
      <c r="M292" s="110"/>
    </row>
    <row r="293" spans="1:13" ht="52.5" x14ac:dyDescent="0.2">
      <c r="A293" s="115"/>
      <c r="B293" s="114" t="s">
        <v>750</v>
      </c>
      <c r="C293" s="113">
        <v>200</v>
      </c>
      <c r="D293" s="113">
        <v>0</v>
      </c>
      <c r="E293" s="145">
        <v>113</v>
      </c>
      <c r="F293" s="144">
        <v>20000</v>
      </c>
      <c r="G293" s="113">
        <v>0</v>
      </c>
      <c r="H293" s="113">
        <v>0</v>
      </c>
      <c r="I293" s="111">
        <v>27018600</v>
      </c>
      <c r="J293" s="111">
        <v>26860979.189999998</v>
      </c>
      <c r="K293" s="111">
        <v>157620.81</v>
      </c>
      <c r="L293" s="143"/>
      <c r="M293" s="110"/>
    </row>
    <row r="294" spans="1:13" x14ac:dyDescent="0.2">
      <c r="A294" s="115"/>
      <c r="B294" s="114" t="s">
        <v>749</v>
      </c>
      <c r="C294" s="113">
        <v>200</v>
      </c>
      <c r="D294" s="113">
        <v>0</v>
      </c>
      <c r="E294" s="145">
        <v>113</v>
      </c>
      <c r="F294" s="144">
        <v>20400</v>
      </c>
      <c r="G294" s="113">
        <v>0</v>
      </c>
      <c r="H294" s="113">
        <v>0</v>
      </c>
      <c r="I294" s="111">
        <v>11270200</v>
      </c>
      <c r="J294" s="111">
        <v>11240766.32</v>
      </c>
      <c r="K294" s="111">
        <v>29433.68</v>
      </c>
      <c r="L294" s="143"/>
      <c r="M294" s="110"/>
    </row>
    <row r="295" spans="1:13" ht="21" x14ac:dyDescent="0.2">
      <c r="A295" s="115"/>
      <c r="B295" s="114" t="s">
        <v>748</v>
      </c>
      <c r="C295" s="113">
        <v>200</v>
      </c>
      <c r="D295" s="113">
        <v>0</v>
      </c>
      <c r="E295" s="145">
        <v>113</v>
      </c>
      <c r="F295" s="144">
        <v>20400</v>
      </c>
      <c r="G295" s="113">
        <v>120</v>
      </c>
      <c r="H295" s="113">
        <v>0</v>
      </c>
      <c r="I295" s="111">
        <v>10494700</v>
      </c>
      <c r="J295" s="111">
        <v>10475159.99</v>
      </c>
      <c r="K295" s="111">
        <v>19540.010000000057</v>
      </c>
      <c r="L295" s="143"/>
      <c r="M295" s="110"/>
    </row>
    <row r="296" spans="1:13" x14ac:dyDescent="0.2">
      <c r="A296" s="115"/>
      <c r="B296" s="114" t="s">
        <v>709</v>
      </c>
      <c r="C296" s="113">
        <v>200</v>
      </c>
      <c r="D296" s="113">
        <v>0</v>
      </c>
      <c r="E296" s="145">
        <v>113</v>
      </c>
      <c r="F296" s="144">
        <v>20400</v>
      </c>
      <c r="G296" s="113">
        <v>120</v>
      </c>
      <c r="H296" s="113">
        <v>200</v>
      </c>
      <c r="I296" s="111">
        <v>10494700</v>
      </c>
      <c r="J296" s="111">
        <v>10475159.99</v>
      </c>
      <c r="K296" s="111">
        <v>19540.010000000057</v>
      </c>
      <c r="L296" s="143"/>
      <c r="M296" s="110"/>
    </row>
    <row r="297" spans="1:13" ht="21" x14ac:dyDescent="0.2">
      <c r="A297" s="115"/>
      <c r="B297" s="114" t="s">
        <v>747</v>
      </c>
      <c r="C297" s="113">
        <v>200</v>
      </c>
      <c r="D297" s="113">
        <v>0</v>
      </c>
      <c r="E297" s="145">
        <v>113</v>
      </c>
      <c r="F297" s="144">
        <v>20400</v>
      </c>
      <c r="G297" s="113">
        <v>120</v>
      </c>
      <c r="H297" s="113">
        <v>210</v>
      </c>
      <c r="I297" s="111">
        <v>10423900</v>
      </c>
      <c r="J297" s="111">
        <v>10419975.689999999</v>
      </c>
      <c r="K297" s="111">
        <v>3924.3100000000559</v>
      </c>
      <c r="L297" s="143"/>
      <c r="M297" s="110"/>
    </row>
    <row r="298" spans="1:13" x14ac:dyDescent="0.2">
      <c r="A298" s="115"/>
      <c r="B298" s="114" t="s">
        <v>746</v>
      </c>
      <c r="C298" s="113">
        <v>200</v>
      </c>
      <c r="D298" s="113">
        <v>0</v>
      </c>
      <c r="E298" s="145">
        <v>113</v>
      </c>
      <c r="F298" s="144">
        <v>20400</v>
      </c>
      <c r="G298" s="113">
        <v>120</v>
      </c>
      <c r="H298" s="113">
        <v>211</v>
      </c>
      <c r="I298" s="111">
        <v>8029600</v>
      </c>
      <c r="J298" s="111">
        <v>8029576.2599999988</v>
      </c>
      <c r="K298" s="111">
        <v>23.740000000223517</v>
      </c>
      <c r="L298" s="143"/>
      <c r="M298" s="110"/>
    </row>
    <row r="299" spans="1:13" x14ac:dyDescent="0.2">
      <c r="A299" s="115"/>
      <c r="B299" s="114" t="s">
        <v>746</v>
      </c>
      <c r="C299" s="113">
        <v>200</v>
      </c>
      <c r="D299" s="113">
        <v>921</v>
      </c>
      <c r="E299" s="145">
        <v>113</v>
      </c>
      <c r="F299" s="144">
        <v>20400</v>
      </c>
      <c r="G299" s="113">
        <v>120</v>
      </c>
      <c r="H299" s="113">
        <v>211</v>
      </c>
      <c r="I299" s="111">
        <v>8029600</v>
      </c>
      <c r="J299" s="111">
        <v>8029576.2599999988</v>
      </c>
      <c r="K299" s="111">
        <v>23.740000000223517</v>
      </c>
      <c r="L299" s="143"/>
      <c r="M299" s="110"/>
    </row>
    <row r="300" spans="1:13" x14ac:dyDescent="0.2">
      <c r="A300" s="115"/>
      <c r="B300" s="114" t="s">
        <v>745</v>
      </c>
      <c r="C300" s="113">
        <v>200</v>
      </c>
      <c r="D300" s="113">
        <v>0</v>
      </c>
      <c r="E300" s="145">
        <v>113</v>
      </c>
      <c r="F300" s="144">
        <v>20400</v>
      </c>
      <c r="G300" s="113">
        <v>120</v>
      </c>
      <c r="H300" s="113">
        <v>212</v>
      </c>
      <c r="I300" s="111">
        <v>8200</v>
      </c>
      <c r="J300" s="111">
        <v>6900</v>
      </c>
      <c r="K300" s="111">
        <v>1300</v>
      </c>
      <c r="L300" s="143"/>
      <c r="M300" s="110"/>
    </row>
    <row r="301" spans="1:13" x14ac:dyDescent="0.2">
      <c r="A301" s="115"/>
      <c r="B301" s="114" t="s">
        <v>745</v>
      </c>
      <c r="C301" s="113">
        <v>200</v>
      </c>
      <c r="D301" s="113">
        <v>921</v>
      </c>
      <c r="E301" s="145">
        <v>113</v>
      </c>
      <c r="F301" s="144">
        <v>20400</v>
      </c>
      <c r="G301" s="113">
        <v>120</v>
      </c>
      <c r="H301" s="113">
        <v>212</v>
      </c>
      <c r="I301" s="111">
        <v>8200</v>
      </c>
      <c r="J301" s="111">
        <v>6900</v>
      </c>
      <c r="K301" s="111">
        <v>1300</v>
      </c>
      <c r="L301" s="143"/>
      <c r="M301" s="110"/>
    </row>
    <row r="302" spans="1:13" x14ac:dyDescent="0.2">
      <c r="A302" s="115"/>
      <c r="B302" s="114" t="s">
        <v>744</v>
      </c>
      <c r="C302" s="113">
        <v>200</v>
      </c>
      <c r="D302" s="113">
        <v>0</v>
      </c>
      <c r="E302" s="145">
        <v>113</v>
      </c>
      <c r="F302" s="144">
        <v>20400</v>
      </c>
      <c r="G302" s="113">
        <v>120</v>
      </c>
      <c r="H302" s="113">
        <v>213</v>
      </c>
      <c r="I302" s="111">
        <v>2386100</v>
      </c>
      <c r="J302" s="111">
        <v>2383499.4300000002</v>
      </c>
      <c r="K302" s="111">
        <v>2600.5699999998324</v>
      </c>
      <c r="L302" s="143"/>
      <c r="M302" s="110"/>
    </row>
    <row r="303" spans="1:13" x14ac:dyDescent="0.2">
      <c r="A303" s="115"/>
      <c r="B303" s="114" t="s">
        <v>744</v>
      </c>
      <c r="C303" s="113">
        <v>200</v>
      </c>
      <c r="D303" s="113">
        <v>921</v>
      </c>
      <c r="E303" s="145">
        <v>113</v>
      </c>
      <c r="F303" s="144">
        <v>20400</v>
      </c>
      <c r="G303" s="113">
        <v>120</v>
      </c>
      <c r="H303" s="113">
        <v>213</v>
      </c>
      <c r="I303" s="111">
        <v>2386100</v>
      </c>
      <c r="J303" s="111">
        <v>2383499.4300000002</v>
      </c>
      <c r="K303" s="111">
        <v>2600.5699999998324</v>
      </c>
      <c r="L303" s="143"/>
      <c r="M303" s="110"/>
    </row>
    <row r="304" spans="1:13" x14ac:dyDescent="0.2">
      <c r="A304" s="115"/>
      <c r="B304" s="114" t="s">
        <v>742</v>
      </c>
      <c r="C304" s="113">
        <v>200</v>
      </c>
      <c r="D304" s="113">
        <v>0</v>
      </c>
      <c r="E304" s="145">
        <v>113</v>
      </c>
      <c r="F304" s="144">
        <v>20400</v>
      </c>
      <c r="G304" s="113">
        <v>120</v>
      </c>
      <c r="H304" s="113">
        <v>220</v>
      </c>
      <c r="I304" s="111">
        <v>70800</v>
      </c>
      <c r="J304" s="111">
        <v>55184.3</v>
      </c>
      <c r="K304" s="111">
        <v>15615.7</v>
      </c>
      <c r="L304" s="143"/>
      <c r="M304" s="110"/>
    </row>
    <row r="305" spans="1:13" x14ac:dyDescent="0.2">
      <c r="A305" s="115"/>
      <c r="B305" s="114" t="s">
        <v>761</v>
      </c>
      <c r="C305" s="113">
        <v>200</v>
      </c>
      <c r="D305" s="113">
        <v>0</v>
      </c>
      <c r="E305" s="145">
        <v>113</v>
      </c>
      <c r="F305" s="144">
        <v>20400</v>
      </c>
      <c r="G305" s="113">
        <v>120</v>
      </c>
      <c r="H305" s="113">
        <v>222</v>
      </c>
      <c r="I305" s="111">
        <v>6400</v>
      </c>
      <c r="J305" s="111">
        <v>6384.3</v>
      </c>
      <c r="K305" s="111">
        <v>15.699999999999818</v>
      </c>
      <c r="L305" s="143"/>
      <c r="M305" s="110"/>
    </row>
    <row r="306" spans="1:13" x14ac:dyDescent="0.2">
      <c r="A306" s="115"/>
      <c r="B306" s="114" t="s">
        <v>761</v>
      </c>
      <c r="C306" s="113">
        <v>200</v>
      </c>
      <c r="D306" s="113">
        <v>921</v>
      </c>
      <c r="E306" s="145">
        <v>113</v>
      </c>
      <c r="F306" s="144">
        <v>20400</v>
      </c>
      <c r="G306" s="113">
        <v>120</v>
      </c>
      <c r="H306" s="113">
        <v>222</v>
      </c>
      <c r="I306" s="111">
        <v>6400</v>
      </c>
      <c r="J306" s="111">
        <v>6384.3</v>
      </c>
      <c r="K306" s="111">
        <v>15.699999999999818</v>
      </c>
      <c r="L306" s="143"/>
      <c r="M306" s="110"/>
    </row>
    <row r="307" spans="1:13" x14ac:dyDescent="0.2">
      <c r="A307" s="115"/>
      <c r="B307" s="114" t="s">
        <v>739</v>
      </c>
      <c r="C307" s="113">
        <v>200</v>
      </c>
      <c r="D307" s="113">
        <v>0</v>
      </c>
      <c r="E307" s="145">
        <v>113</v>
      </c>
      <c r="F307" s="144">
        <v>20400</v>
      </c>
      <c r="G307" s="113">
        <v>120</v>
      </c>
      <c r="H307" s="113">
        <v>226</v>
      </c>
      <c r="I307" s="111">
        <v>64400</v>
      </c>
      <c r="J307" s="111">
        <v>48800</v>
      </c>
      <c r="K307" s="111">
        <v>15600</v>
      </c>
      <c r="L307" s="143"/>
      <c r="M307" s="110"/>
    </row>
    <row r="308" spans="1:13" x14ac:dyDescent="0.2">
      <c r="A308" s="115"/>
      <c r="B308" s="114" t="s">
        <v>739</v>
      </c>
      <c r="C308" s="113">
        <v>200</v>
      </c>
      <c r="D308" s="113">
        <v>921</v>
      </c>
      <c r="E308" s="145">
        <v>113</v>
      </c>
      <c r="F308" s="144">
        <v>20400</v>
      </c>
      <c r="G308" s="113">
        <v>120</v>
      </c>
      <c r="H308" s="113">
        <v>226</v>
      </c>
      <c r="I308" s="111">
        <v>64400</v>
      </c>
      <c r="J308" s="111">
        <v>48800</v>
      </c>
      <c r="K308" s="111">
        <v>15600</v>
      </c>
      <c r="L308" s="143"/>
      <c r="M308" s="110"/>
    </row>
    <row r="309" spans="1:13" ht="21" x14ac:dyDescent="0.2">
      <c r="A309" s="115"/>
      <c r="B309" s="114" t="s">
        <v>743</v>
      </c>
      <c r="C309" s="113">
        <v>200</v>
      </c>
      <c r="D309" s="113">
        <v>0</v>
      </c>
      <c r="E309" s="145">
        <v>113</v>
      </c>
      <c r="F309" s="144">
        <v>20400</v>
      </c>
      <c r="G309" s="113">
        <v>240</v>
      </c>
      <c r="H309" s="113">
        <v>0</v>
      </c>
      <c r="I309" s="111">
        <v>764300</v>
      </c>
      <c r="J309" s="111">
        <v>754990.09</v>
      </c>
      <c r="K309" s="111">
        <v>9309.9099999999889</v>
      </c>
      <c r="L309" s="143"/>
      <c r="M309" s="110"/>
    </row>
    <row r="310" spans="1:13" x14ac:dyDescent="0.2">
      <c r="A310" s="115"/>
      <c r="B310" s="114" t="s">
        <v>709</v>
      </c>
      <c r="C310" s="113">
        <v>200</v>
      </c>
      <c r="D310" s="113">
        <v>0</v>
      </c>
      <c r="E310" s="145">
        <v>113</v>
      </c>
      <c r="F310" s="144">
        <v>20400</v>
      </c>
      <c r="G310" s="113">
        <v>240</v>
      </c>
      <c r="H310" s="113">
        <v>200</v>
      </c>
      <c r="I310" s="111">
        <v>476400</v>
      </c>
      <c r="J310" s="111">
        <v>467140.09</v>
      </c>
      <c r="K310" s="111">
        <v>9259.9099999999889</v>
      </c>
      <c r="L310" s="143"/>
      <c r="M310" s="110"/>
    </row>
    <row r="311" spans="1:13" x14ac:dyDescent="0.2">
      <c r="A311" s="115"/>
      <c r="B311" s="114" t="s">
        <v>742</v>
      </c>
      <c r="C311" s="113">
        <v>200</v>
      </c>
      <c r="D311" s="113">
        <v>0</v>
      </c>
      <c r="E311" s="145">
        <v>113</v>
      </c>
      <c r="F311" s="144">
        <v>20400</v>
      </c>
      <c r="G311" s="113">
        <v>240</v>
      </c>
      <c r="H311" s="113">
        <v>220</v>
      </c>
      <c r="I311" s="111">
        <v>476400</v>
      </c>
      <c r="J311" s="111">
        <v>467140.09</v>
      </c>
      <c r="K311" s="111">
        <v>9259.9099999999889</v>
      </c>
      <c r="L311" s="143"/>
      <c r="M311" s="110"/>
    </row>
    <row r="312" spans="1:13" x14ac:dyDescent="0.2">
      <c r="A312" s="115"/>
      <c r="B312" s="114" t="s">
        <v>741</v>
      </c>
      <c r="C312" s="113">
        <v>200</v>
      </c>
      <c r="D312" s="113">
        <v>0</v>
      </c>
      <c r="E312" s="145">
        <v>113</v>
      </c>
      <c r="F312" s="144">
        <v>20400</v>
      </c>
      <c r="G312" s="113">
        <v>240</v>
      </c>
      <c r="H312" s="113">
        <v>221</v>
      </c>
      <c r="I312" s="111">
        <v>105200</v>
      </c>
      <c r="J312" s="111">
        <v>99053.759999999995</v>
      </c>
      <c r="K312" s="111">
        <v>6146.24</v>
      </c>
      <c r="L312" s="143"/>
      <c r="M312" s="110"/>
    </row>
    <row r="313" spans="1:13" x14ac:dyDescent="0.2">
      <c r="A313" s="115"/>
      <c r="B313" s="114" t="s">
        <v>741</v>
      </c>
      <c r="C313" s="113">
        <v>200</v>
      </c>
      <c r="D313" s="113">
        <v>921</v>
      </c>
      <c r="E313" s="145">
        <v>113</v>
      </c>
      <c r="F313" s="144">
        <v>20400</v>
      </c>
      <c r="G313" s="113">
        <v>240</v>
      </c>
      <c r="H313" s="113">
        <v>221</v>
      </c>
      <c r="I313" s="111">
        <v>105200</v>
      </c>
      <c r="J313" s="111">
        <v>99053.759999999995</v>
      </c>
      <c r="K313" s="111">
        <v>6146.24</v>
      </c>
      <c r="L313" s="143"/>
      <c r="M313" s="110"/>
    </row>
    <row r="314" spans="1:13" x14ac:dyDescent="0.2">
      <c r="A314" s="115"/>
      <c r="B314" s="114" t="s">
        <v>740</v>
      </c>
      <c r="C314" s="113">
        <v>200</v>
      </c>
      <c r="D314" s="113">
        <v>0</v>
      </c>
      <c r="E314" s="145">
        <v>113</v>
      </c>
      <c r="F314" s="144">
        <v>20400</v>
      </c>
      <c r="G314" s="113">
        <v>240</v>
      </c>
      <c r="H314" s="113">
        <v>225</v>
      </c>
      <c r="I314" s="111">
        <v>88900</v>
      </c>
      <c r="J314" s="111">
        <v>88900</v>
      </c>
      <c r="K314" s="111">
        <v>0</v>
      </c>
      <c r="L314" s="143"/>
      <c r="M314" s="110"/>
    </row>
    <row r="315" spans="1:13" x14ac:dyDescent="0.2">
      <c r="A315" s="115"/>
      <c r="B315" s="114" t="s">
        <v>740</v>
      </c>
      <c r="C315" s="113">
        <v>200</v>
      </c>
      <c r="D315" s="113">
        <v>921</v>
      </c>
      <c r="E315" s="145">
        <v>113</v>
      </c>
      <c r="F315" s="144">
        <v>20400</v>
      </c>
      <c r="G315" s="113">
        <v>240</v>
      </c>
      <c r="H315" s="113">
        <v>225</v>
      </c>
      <c r="I315" s="111">
        <v>88900</v>
      </c>
      <c r="J315" s="111">
        <v>88900</v>
      </c>
      <c r="K315" s="111">
        <v>0</v>
      </c>
      <c r="L315" s="143"/>
      <c r="M315" s="110"/>
    </row>
    <row r="316" spans="1:13" x14ac:dyDescent="0.2">
      <c r="A316" s="115"/>
      <c r="B316" s="114" t="s">
        <v>739</v>
      </c>
      <c r="C316" s="113">
        <v>200</v>
      </c>
      <c r="D316" s="113">
        <v>0</v>
      </c>
      <c r="E316" s="145">
        <v>113</v>
      </c>
      <c r="F316" s="144">
        <v>20400</v>
      </c>
      <c r="G316" s="113">
        <v>240</v>
      </c>
      <c r="H316" s="113">
        <v>226</v>
      </c>
      <c r="I316" s="111">
        <v>282300</v>
      </c>
      <c r="J316" s="111">
        <v>279186.33</v>
      </c>
      <c r="K316" s="111">
        <v>3113.6699999999837</v>
      </c>
      <c r="L316" s="143"/>
      <c r="M316" s="110"/>
    </row>
    <row r="317" spans="1:13" x14ac:dyDescent="0.2">
      <c r="A317" s="115"/>
      <c r="B317" s="114" t="s">
        <v>739</v>
      </c>
      <c r="C317" s="113">
        <v>200</v>
      </c>
      <c r="D317" s="113">
        <v>921</v>
      </c>
      <c r="E317" s="145">
        <v>113</v>
      </c>
      <c r="F317" s="144">
        <v>20400</v>
      </c>
      <c r="G317" s="113">
        <v>240</v>
      </c>
      <c r="H317" s="113">
        <v>226</v>
      </c>
      <c r="I317" s="111">
        <v>282300</v>
      </c>
      <c r="J317" s="111">
        <v>279186.33</v>
      </c>
      <c r="K317" s="111">
        <v>3113.6699999999837</v>
      </c>
      <c r="L317" s="143"/>
      <c r="M317" s="110"/>
    </row>
    <row r="318" spans="1:13" x14ac:dyDescent="0.2">
      <c r="A318" s="115"/>
      <c r="B318" s="114" t="s">
        <v>738</v>
      </c>
      <c r="C318" s="113">
        <v>200</v>
      </c>
      <c r="D318" s="113">
        <v>0</v>
      </c>
      <c r="E318" s="145">
        <v>113</v>
      </c>
      <c r="F318" s="144">
        <v>20400</v>
      </c>
      <c r="G318" s="113">
        <v>240</v>
      </c>
      <c r="H318" s="113">
        <v>300</v>
      </c>
      <c r="I318" s="111">
        <v>287900</v>
      </c>
      <c r="J318" s="111">
        <v>287850</v>
      </c>
      <c r="K318" s="111">
        <v>50</v>
      </c>
      <c r="L318" s="143"/>
      <c r="M318" s="110"/>
    </row>
    <row r="319" spans="1:13" x14ac:dyDescent="0.2">
      <c r="A319" s="115"/>
      <c r="B319" s="114" t="s">
        <v>754</v>
      </c>
      <c r="C319" s="113">
        <v>200</v>
      </c>
      <c r="D319" s="113">
        <v>0</v>
      </c>
      <c r="E319" s="145">
        <v>113</v>
      </c>
      <c r="F319" s="144">
        <v>20400</v>
      </c>
      <c r="G319" s="113">
        <v>240</v>
      </c>
      <c r="H319" s="113">
        <v>310</v>
      </c>
      <c r="I319" s="111">
        <v>59000</v>
      </c>
      <c r="J319" s="111">
        <v>58950</v>
      </c>
      <c r="K319" s="111">
        <v>50</v>
      </c>
      <c r="L319" s="143"/>
      <c r="M319" s="110"/>
    </row>
    <row r="320" spans="1:13" x14ac:dyDescent="0.2">
      <c r="A320" s="115"/>
      <c r="B320" s="114" t="s">
        <v>754</v>
      </c>
      <c r="C320" s="113">
        <v>200</v>
      </c>
      <c r="D320" s="113">
        <v>921</v>
      </c>
      <c r="E320" s="145">
        <v>113</v>
      </c>
      <c r="F320" s="144">
        <v>20400</v>
      </c>
      <c r="G320" s="113">
        <v>240</v>
      </c>
      <c r="H320" s="113">
        <v>310</v>
      </c>
      <c r="I320" s="111">
        <v>59000</v>
      </c>
      <c r="J320" s="111">
        <v>58950</v>
      </c>
      <c r="K320" s="111">
        <v>50</v>
      </c>
      <c r="L320" s="143"/>
      <c r="M320" s="110"/>
    </row>
    <row r="321" spans="1:13" ht="21" x14ac:dyDescent="0.2">
      <c r="A321" s="115"/>
      <c r="B321" s="114" t="s">
        <v>737</v>
      </c>
      <c r="C321" s="113">
        <v>200</v>
      </c>
      <c r="D321" s="113">
        <v>0</v>
      </c>
      <c r="E321" s="145">
        <v>113</v>
      </c>
      <c r="F321" s="144">
        <v>20400</v>
      </c>
      <c r="G321" s="113">
        <v>240</v>
      </c>
      <c r="H321" s="113">
        <v>340</v>
      </c>
      <c r="I321" s="111">
        <v>228900</v>
      </c>
      <c r="J321" s="111">
        <v>228900</v>
      </c>
      <c r="K321" s="111">
        <v>0</v>
      </c>
      <c r="L321" s="143"/>
      <c r="M321" s="110"/>
    </row>
    <row r="322" spans="1:13" ht="21" x14ac:dyDescent="0.2">
      <c r="A322" s="115"/>
      <c r="B322" s="114" t="s">
        <v>737</v>
      </c>
      <c r="C322" s="113">
        <v>200</v>
      </c>
      <c r="D322" s="113">
        <v>921</v>
      </c>
      <c r="E322" s="145">
        <v>113</v>
      </c>
      <c r="F322" s="144">
        <v>20400</v>
      </c>
      <c r="G322" s="113">
        <v>240</v>
      </c>
      <c r="H322" s="113">
        <v>340</v>
      </c>
      <c r="I322" s="111">
        <v>228900</v>
      </c>
      <c r="J322" s="111">
        <v>228900</v>
      </c>
      <c r="K322" s="111">
        <v>0</v>
      </c>
      <c r="L322" s="143"/>
      <c r="M322" s="110"/>
    </row>
    <row r="323" spans="1:13" x14ac:dyDescent="0.2">
      <c r="A323" s="115"/>
      <c r="B323" s="114" t="s">
        <v>736</v>
      </c>
      <c r="C323" s="113">
        <v>200</v>
      </c>
      <c r="D323" s="113">
        <v>0</v>
      </c>
      <c r="E323" s="145">
        <v>113</v>
      </c>
      <c r="F323" s="144">
        <v>20400</v>
      </c>
      <c r="G323" s="113">
        <v>850</v>
      </c>
      <c r="H323" s="113">
        <v>0</v>
      </c>
      <c r="I323" s="111">
        <v>11200</v>
      </c>
      <c r="J323" s="111">
        <v>10616.24</v>
      </c>
      <c r="K323" s="111">
        <v>583.76</v>
      </c>
      <c r="L323" s="143"/>
      <c r="M323" s="110"/>
    </row>
    <row r="324" spans="1:13" x14ac:dyDescent="0.2">
      <c r="A324" s="115"/>
      <c r="B324" s="114" t="s">
        <v>709</v>
      </c>
      <c r="C324" s="113">
        <v>200</v>
      </c>
      <c r="D324" s="113">
        <v>0</v>
      </c>
      <c r="E324" s="145">
        <v>113</v>
      </c>
      <c r="F324" s="144">
        <v>20400</v>
      </c>
      <c r="G324" s="113">
        <v>850</v>
      </c>
      <c r="H324" s="113">
        <v>200</v>
      </c>
      <c r="I324" s="111">
        <v>11200</v>
      </c>
      <c r="J324" s="111">
        <v>10616.24</v>
      </c>
      <c r="K324" s="111">
        <v>583.76</v>
      </c>
      <c r="L324" s="143"/>
      <c r="M324" s="110"/>
    </row>
    <row r="325" spans="1:13" x14ac:dyDescent="0.2">
      <c r="A325" s="115"/>
      <c r="B325" s="114" t="s">
        <v>735</v>
      </c>
      <c r="C325" s="113">
        <v>200</v>
      </c>
      <c r="D325" s="113">
        <v>0</v>
      </c>
      <c r="E325" s="145">
        <v>113</v>
      </c>
      <c r="F325" s="144">
        <v>20400</v>
      </c>
      <c r="G325" s="113">
        <v>850</v>
      </c>
      <c r="H325" s="113">
        <v>290</v>
      </c>
      <c r="I325" s="111">
        <v>11200</v>
      </c>
      <c r="J325" s="111">
        <v>10616.24</v>
      </c>
      <c r="K325" s="111">
        <v>583.76</v>
      </c>
      <c r="L325" s="143"/>
      <c r="M325" s="110"/>
    </row>
    <row r="326" spans="1:13" x14ac:dyDescent="0.2">
      <c r="A326" s="115"/>
      <c r="B326" s="114" t="s">
        <v>735</v>
      </c>
      <c r="C326" s="113">
        <v>200</v>
      </c>
      <c r="D326" s="113">
        <v>921</v>
      </c>
      <c r="E326" s="145">
        <v>113</v>
      </c>
      <c r="F326" s="144">
        <v>20400</v>
      </c>
      <c r="G326" s="113">
        <v>850</v>
      </c>
      <c r="H326" s="113">
        <v>290</v>
      </c>
      <c r="I326" s="111">
        <v>11200</v>
      </c>
      <c r="J326" s="111">
        <v>10616.24</v>
      </c>
      <c r="K326" s="111">
        <v>583.76</v>
      </c>
      <c r="L326" s="143"/>
      <c r="M326" s="110"/>
    </row>
    <row r="327" spans="1:13" ht="21" x14ac:dyDescent="0.2">
      <c r="A327" s="115"/>
      <c r="B327" s="114" t="s">
        <v>731</v>
      </c>
      <c r="C327" s="113">
        <v>200</v>
      </c>
      <c r="D327" s="113">
        <v>0</v>
      </c>
      <c r="E327" s="145">
        <v>113</v>
      </c>
      <c r="F327" s="144">
        <v>29900</v>
      </c>
      <c r="G327" s="113">
        <v>0</v>
      </c>
      <c r="H327" s="113">
        <v>0</v>
      </c>
      <c r="I327" s="111">
        <v>15748400</v>
      </c>
      <c r="J327" s="111">
        <v>15620212.869999999</v>
      </c>
      <c r="K327" s="111">
        <v>128187.13</v>
      </c>
      <c r="L327" s="143"/>
      <c r="M327" s="110"/>
    </row>
    <row r="328" spans="1:13" ht="21" x14ac:dyDescent="0.2">
      <c r="A328" s="115"/>
      <c r="B328" s="114" t="s">
        <v>771</v>
      </c>
      <c r="C328" s="113">
        <v>200</v>
      </c>
      <c r="D328" s="113">
        <v>0</v>
      </c>
      <c r="E328" s="145">
        <v>113</v>
      </c>
      <c r="F328" s="144">
        <v>29999</v>
      </c>
      <c r="G328" s="113">
        <v>0</v>
      </c>
      <c r="H328" s="113">
        <v>0</v>
      </c>
      <c r="I328" s="111">
        <v>15748400</v>
      </c>
      <c r="J328" s="111">
        <v>15620212.869999999</v>
      </c>
      <c r="K328" s="111">
        <v>128187.13</v>
      </c>
      <c r="L328" s="143"/>
      <c r="M328" s="110"/>
    </row>
    <row r="329" spans="1:13" ht="21" x14ac:dyDescent="0.2">
      <c r="A329" s="115"/>
      <c r="B329" s="114" t="s">
        <v>770</v>
      </c>
      <c r="C329" s="113">
        <v>200</v>
      </c>
      <c r="D329" s="113">
        <v>0</v>
      </c>
      <c r="E329" s="145">
        <v>113</v>
      </c>
      <c r="F329" s="144">
        <v>29999</v>
      </c>
      <c r="G329" s="113">
        <v>110</v>
      </c>
      <c r="H329" s="113">
        <v>0</v>
      </c>
      <c r="I329" s="111">
        <v>13331600</v>
      </c>
      <c r="J329" s="111">
        <v>13267181.67</v>
      </c>
      <c r="K329" s="111">
        <v>64418.3299999999</v>
      </c>
      <c r="L329" s="143"/>
      <c r="M329" s="110"/>
    </row>
    <row r="330" spans="1:13" x14ac:dyDescent="0.2">
      <c r="A330" s="115"/>
      <c r="B330" s="114" t="s">
        <v>709</v>
      </c>
      <c r="C330" s="113">
        <v>200</v>
      </c>
      <c r="D330" s="113">
        <v>0</v>
      </c>
      <c r="E330" s="145">
        <v>113</v>
      </c>
      <c r="F330" s="144">
        <v>29999</v>
      </c>
      <c r="G330" s="113">
        <v>110</v>
      </c>
      <c r="H330" s="113">
        <v>200</v>
      </c>
      <c r="I330" s="111">
        <v>13331600</v>
      </c>
      <c r="J330" s="111">
        <v>13267181.67</v>
      </c>
      <c r="K330" s="111">
        <v>64418.3299999999</v>
      </c>
      <c r="L330" s="143"/>
      <c r="M330" s="110"/>
    </row>
    <row r="331" spans="1:13" ht="21" x14ac:dyDescent="0.2">
      <c r="A331" s="115"/>
      <c r="B331" s="114" t="s">
        <v>747</v>
      </c>
      <c r="C331" s="113">
        <v>200</v>
      </c>
      <c r="D331" s="113">
        <v>0</v>
      </c>
      <c r="E331" s="145">
        <v>113</v>
      </c>
      <c r="F331" s="144">
        <v>29999</v>
      </c>
      <c r="G331" s="113">
        <v>110</v>
      </c>
      <c r="H331" s="113">
        <v>210</v>
      </c>
      <c r="I331" s="111">
        <v>13331600</v>
      </c>
      <c r="J331" s="111">
        <v>13267181.67</v>
      </c>
      <c r="K331" s="111">
        <v>64418.3299999999</v>
      </c>
      <c r="L331" s="143"/>
      <c r="M331" s="110"/>
    </row>
    <row r="332" spans="1:13" x14ac:dyDescent="0.2">
      <c r="A332" s="115"/>
      <c r="B332" s="114" t="s">
        <v>746</v>
      </c>
      <c r="C332" s="113">
        <v>200</v>
      </c>
      <c r="D332" s="113">
        <v>0</v>
      </c>
      <c r="E332" s="145">
        <v>113</v>
      </c>
      <c r="F332" s="144">
        <v>29999</v>
      </c>
      <c r="G332" s="113">
        <v>110</v>
      </c>
      <c r="H332" s="113">
        <v>211</v>
      </c>
      <c r="I332" s="111">
        <v>10265300</v>
      </c>
      <c r="J332" s="111">
        <v>10265300</v>
      </c>
      <c r="K332" s="111">
        <v>0</v>
      </c>
      <c r="L332" s="143"/>
      <c r="M332" s="110"/>
    </row>
    <row r="333" spans="1:13" x14ac:dyDescent="0.2">
      <c r="A333" s="115"/>
      <c r="B333" s="114" t="s">
        <v>746</v>
      </c>
      <c r="C333" s="113">
        <v>200</v>
      </c>
      <c r="D333" s="113">
        <v>902</v>
      </c>
      <c r="E333" s="145">
        <v>113</v>
      </c>
      <c r="F333" s="144">
        <v>29999</v>
      </c>
      <c r="G333" s="113">
        <v>110</v>
      </c>
      <c r="H333" s="113">
        <v>211</v>
      </c>
      <c r="I333" s="111">
        <v>8525400</v>
      </c>
      <c r="J333" s="111">
        <v>8525400</v>
      </c>
      <c r="K333" s="111">
        <v>0</v>
      </c>
      <c r="L333" s="143"/>
      <c r="M333" s="110"/>
    </row>
    <row r="334" spans="1:13" x14ac:dyDescent="0.2">
      <c r="A334" s="115"/>
      <c r="B334" s="114" t="s">
        <v>746</v>
      </c>
      <c r="C334" s="113">
        <v>200</v>
      </c>
      <c r="D334" s="113">
        <v>920</v>
      </c>
      <c r="E334" s="145">
        <v>113</v>
      </c>
      <c r="F334" s="144">
        <v>29999</v>
      </c>
      <c r="G334" s="113">
        <v>110</v>
      </c>
      <c r="H334" s="113">
        <v>211</v>
      </c>
      <c r="I334" s="111">
        <v>1739900</v>
      </c>
      <c r="J334" s="111">
        <v>1739900</v>
      </c>
      <c r="K334" s="111">
        <v>0</v>
      </c>
      <c r="L334" s="143"/>
      <c r="M334" s="110"/>
    </row>
    <row r="335" spans="1:13" x14ac:dyDescent="0.2">
      <c r="A335" s="115"/>
      <c r="B335" s="114" t="s">
        <v>745</v>
      </c>
      <c r="C335" s="113">
        <v>200</v>
      </c>
      <c r="D335" s="113">
        <v>0</v>
      </c>
      <c r="E335" s="145">
        <v>113</v>
      </c>
      <c r="F335" s="144">
        <v>29999</v>
      </c>
      <c r="G335" s="113">
        <v>110</v>
      </c>
      <c r="H335" s="113">
        <v>212</v>
      </c>
      <c r="I335" s="111">
        <v>3200</v>
      </c>
      <c r="J335" s="111">
        <v>600</v>
      </c>
      <c r="K335" s="111">
        <v>2600</v>
      </c>
      <c r="L335" s="143"/>
      <c r="M335" s="110"/>
    </row>
    <row r="336" spans="1:13" x14ac:dyDescent="0.2">
      <c r="A336" s="115"/>
      <c r="B336" s="114" t="s">
        <v>745</v>
      </c>
      <c r="C336" s="113">
        <v>200</v>
      </c>
      <c r="D336" s="113">
        <v>902</v>
      </c>
      <c r="E336" s="145">
        <v>113</v>
      </c>
      <c r="F336" s="144">
        <v>29999</v>
      </c>
      <c r="G336" s="113">
        <v>110</v>
      </c>
      <c r="H336" s="113">
        <v>212</v>
      </c>
      <c r="I336" s="111">
        <v>3200</v>
      </c>
      <c r="J336" s="111">
        <v>600</v>
      </c>
      <c r="K336" s="111">
        <v>2600</v>
      </c>
      <c r="L336" s="143"/>
      <c r="M336" s="110"/>
    </row>
    <row r="337" spans="1:13" x14ac:dyDescent="0.2">
      <c r="A337" s="115"/>
      <c r="B337" s="114" t="s">
        <v>744</v>
      </c>
      <c r="C337" s="113">
        <v>200</v>
      </c>
      <c r="D337" s="113">
        <v>0</v>
      </c>
      <c r="E337" s="145">
        <v>113</v>
      </c>
      <c r="F337" s="144">
        <v>29999</v>
      </c>
      <c r="G337" s="113">
        <v>110</v>
      </c>
      <c r="H337" s="113">
        <v>213</v>
      </c>
      <c r="I337" s="111">
        <v>3063100</v>
      </c>
      <c r="J337" s="111">
        <v>3001281.67</v>
      </c>
      <c r="K337" s="111">
        <v>61818.3299999999</v>
      </c>
      <c r="L337" s="143"/>
      <c r="M337" s="110"/>
    </row>
    <row r="338" spans="1:13" x14ac:dyDescent="0.2">
      <c r="A338" s="115"/>
      <c r="B338" s="114" t="s">
        <v>744</v>
      </c>
      <c r="C338" s="113">
        <v>200</v>
      </c>
      <c r="D338" s="113">
        <v>902</v>
      </c>
      <c r="E338" s="145">
        <v>113</v>
      </c>
      <c r="F338" s="144">
        <v>29999</v>
      </c>
      <c r="G338" s="113">
        <v>110</v>
      </c>
      <c r="H338" s="113">
        <v>213</v>
      </c>
      <c r="I338" s="111">
        <v>2543600</v>
      </c>
      <c r="J338" s="111">
        <v>2481871.87</v>
      </c>
      <c r="K338" s="111">
        <v>61728.129999999888</v>
      </c>
      <c r="L338" s="143"/>
      <c r="M338" s="110"/>
    </row>
    <row r="339" spans="1:13" x14ac:dyDescent="0.2">
      <c r="A339" s="115"/>
      <c r="B339" s="114" t="s">
        <v>744</v>
      </c>
      <c r="C339" s="113">
        <v>200</v>
      </c>
      <c r="D339" s="113">
        <v>920</v>
      </c>
      <c r="E339" s="145">
        <v>113</v>
      </c>
      <c r="F339" s="144">
        <v>29999</v>
      </c>
      <c r="G339" s="113">
        <v>110</v>
      </c>
      <c r="H339" s="113">
        <v>213</v>
      </c>
      <c r="I339" s="111">
        <v>519500</v>
      </c>
      <c r="J339" s="111">
        <v>519409.8</v>
      </c>
      <c r="K339" s="111">
        <v>90.200000000011642</v>
      </c>
      <c r="L339" s="143"/>
      <c r="M339" s="110"/>
    </row>
    <row r="340" spans="1:13" ht="21" x14ac:dyDescent="0.2">
      <c r="A340" s="115"/>
      <c r="B340" s="114" t="s">
        <v>743</v>
      </c>
      <c r="C340" s="113">
        <v>200</v>
      </c>
      <c r="D340" s="113">
        <v>0</v>
      </c>
      <c r="E340" s="145">
        <v>113</v>
      </c>
      <c r="F340" s="144">
        <v>29999</v>
      </c>
      <c r="G340" s="113">
        <v>240</v>
      </c>
      <c r="H340" s="113">
        <v>0</v>
      </c>
      <c r="I340" s="111">
        <v>2358700</v>
      </c>
      <c r="J340" s="111">
        <v>2297297.7799999998</v>
      </c>
      <c r="K340" s="111">
        <v>61402.22</v>
      </c>
      <c r="L340" s="143"/>
      <c r="M340" s="110"/>
    </row>
    <row r="341" spans="1:13" x14ac:dyDescent="0.2">
      <c r="A341" s="115"/>
      <c r="B341" s="114" t="s">
        <v>709</v>
      </c>
      <c r="C341" s="113">
        <v>200</v>
      </c>
      <c r="D341" s="113">
        <v>0</v>
      </c>
      <c r="E341" s="145">
        <v>113</v>
      </c>
      <c r="F341" s="144">
        <v>29999</v>
      </c>
      <c r="G341" s="113">
        <v>240</v>
      </c>
      <c r="H341" s="113">
        <v>200</v>
      </c>
      <c r="I341" s="111">
        <v>2120700</v>
      </c>
      <c r="J341" s="111">
        <v>2059306.14</v>
      </c>
      <c r="K341" s="111">
        <v>61393.86</v>
      </c>
      <c r="L341" s="143"/>
      <c r="M341" s="110"/>
    </row>
    <row r="342" spans="1:13" x14ac:dyDescent="0.2">
      <c r="A342" s="115"/>
      <c r="B342" s="114" t="s">
        <v>742</v>
      </c>
      <c r="C342" s="113">
        <v>200</v>
      </c>
      <c r="D342" s="113">
        <v>0</v>
      </c>
      <c r="E342" s="145">
        <v>113</v>
      </c>
      <c r="F342" s="144">
        <v>29999</v>
      </c>
      <c r="G342" s="113">
        <v>240</v>
      </c>
      <c r="H342" s="113">
        <v>220</v>
      </c>
      <c r="I342" s="111">
        <v>2120700</v>
      </c>
      <c r="J342" s="111">
        <v>2059306.14</v>
      </c>
      <c r="K342" s="111">
        <v>61393.86</v>
      </c>
      <c r="L342" s="143"/>
      <c r="M342" s="110"/>
    </row>
    <row r="343" spans="1:13" x14ac:dyDescent="0.2">
      <c r="A343" s="115"/>
      <c r="B343" s="114" t="s">
        <v>741</v>
      </c>
      <c r="C343" s="113">
        <v>200</v>
      </c>
      <c r="D343" s="113">
        <v>0</v>
      </c>
      <c r="E343" s="145">
        <v>113</v>
      </c>
      <c r="F343" s="144">
        <v>29999</v>
      </c>
      <c r="G343" s="113">
        <v>240</v>
      </c>
      <c r="H343" s="113">
        <v>221</v>
      </c>
      <c r="I343" s="111">
        <v>574300</v>
      </c>
      <c r="J343" s="111">
        <v>571301.68000000005</v>
      </c>
      <c r="K343" s="111">
        <v>2998.320000000007</v>
      </c>
      <c r="L343" s="143"/>
      <c r="M343" s="110"/>
    </row>
    <row r="344" spans="1:13" x14ac:dyDescent="0.2">
      <c r="A344" s="115"/>
      <c r="B344" s="114" t="s">
        <v>741</v>
      </c>
      <c r="C344" s="113">
        <v>200</v>
      </c>
      <c r="D344" s="113">
        <v>902</v>
      </c>
      <c r="E344" s="145">
        <v>113</v>
      </c>
      <c r="F344" s="144">
        <v>29999</v>
      </c>
      <c r="G344" s="113">
        <v>240</v>
      </c>
      <c r="H344" s="113">
        <v>221</v>
      </c>
      <c r="I344" s="111">
        <v>514800</v>
      </c>
      <c r="J344" s="111">
        <v>511801.68</v>
      </c>
      <c r="K344" s="111">
        <v>2998.320000000007</v>
      </c>
      <c r="L344" s="143"/>
      <c r="M344" s="110"/>
    </row>
    <row r="345" spans="1:13" x14ac:dyDescent="0.2">
      <c r="A345" s="115"/>
      <c r="B345" s="114" t="s">
        <v>741</v>
      </c>
      <c r="C345" s="113">
        <v>200</v>
      </c>
      <c r="D345" s="113">
        <v>920</v>
      </c>
      <c r="E345" s="145">
        <v>113</v>
      </c>
      <c r="F345" s="144">
        <v>29999</v>
      </c>
      <c r="G345" s="113">
        <v>240</v>
      </c>
      <c r="H345" s="113">
        <v>221</v>
      </c>
      <c r="I345" s="111">
        <v>59500</v>
      </c>
      <c r="J345" s="111">
        <v>59500</v>
      </c>
      <c r="K345" s="111">
        <v>0</v>
      </c>
      <c r="L345" s="143"/>
      <c r="M345" s="110"/>
    </row>
    <row r="346" spans="1:13" x14ac:dyDescent="0.2">
      <c r="A346" s="115"/>
      <c r="B346" s="114" t="s">
        <v>769</v>
      </c>
      <c r="C346" s="113">
        <v>200</v>
      </c>
      <c r="D346" s="113">
        <v>0</v>
      </c>
      <c r="E346" s="145">
        <v>113</v>
      </c>
      <c r="F346" s="144">
        <v>29999</v>
      </c>
      <c r="G346" s="113">
        <v>240</v>
      </c>
      <c r="H346" s="113">
        <v>223</v>
      </c>
      <c r="I346" s="111">
        <v>558300</v>
      </c>
      <c r="J346" s="111">
        <v>508284.31</v>
      </c>
      <c r="K346" s="111">
        <v>50015.69</v>
      </c>
      <c r="L346" s="143"/>
      <c r="M346" s="110"/>
    </row>
    <row r="347" spans="1:13" x14ac:dyDescent="0.2">
      <c r="A347" s="115"/>
      <c r="B347" s="114" t="s">
        <v>769</v>
      </c>
      <c r="C347" s="113">
        <v>200</v>
      </c>
      <c r="D347" s="113">
        <v>902</v>
      </c>
      <c r="E347" s="145">
        <v>113</v>
      </c>
      <c r="F347" s="144">
        <v>29999</v>
      </c>
      <c r="G347" s="113">
        <v>240</v>
      </c>
      <c r="H347" s="113">
        <v>223</v>
      </c>
      <c r="I347" s="111">
        <v>520800</v>
      </c>
      <c r="J347" s="111">
        <v>470784.31</v>
      </c>
      <c r="K347" s="111">
        <v>50015.69</v>
      </c>
      <c r="L347" s="143"/>
      <c r="M347" s="110"/>
    </row>
    <row r="348" spans="1:13" x14ac:dyDescent="0.2">
      <c r="A348" s="115"/>
      <c r="B348" s="114" t="s">
        <v>769</v>
      </c>
      <c r="C348" s="113">
        <v>200</v>
      </c>
      <c r="D348" s="113">
        <v>920</v>
      </c>
      <c r="E348" s="145">
        <v>113</v>
      </c>
      <c r="F348" s="144">
        <v>29999</v>
      </c>
      <c r="G348" s="113">
        <v>240</v>
      </c>
      <c r="H348" s="113">
        <v>223</v>
      </c>
      <c r="I348" s="111">
        <v>37500</v>
      </c>
      <c r="J348" s="111">
        <v>37500</v>
      </c>
      <c r="K348" s="111">
        <v>0</v>
      </c>
      <c r="L348" s="143"/>
      <c r="M348" s="110"/>
    </row>
    <row r="349" spans="1:13" x14ac:dyDescent="0.2">
      <c r="A349" s="115"/>
      <c r="B349" s="114" t="s">
        <v>760</v>
      </c>
      <c r="C349" s="113">
        <v>200</v>
      </c>
      <c r="D349" s="113">
        <v>0</v>
      </c>
      <c r="E349" s="145">
        <v>113</v>
      </c>
      <c r="F349" s="144">
        <v>29999</v>
      </c>
      <c r="G349" s="113">
        <v>240</v>
      </c>
      <c r="H349" s="113">
        <v>224</v>
      </c>
      <c r="I349" s="111">
        <v>10700</v>
      </c>
      <c r="J349" s="111">
        <v>10626</v>
      </c>
      <c r="K349" s="111">
        <v>74</v>
      </c>
      <c r="L349" s="143"/>
      <c r="M349" s="110"/>
    </row>
    <row r="350" spans="1:13" x14ac:dyDescent="0.2">
      <c r="A350" s="115"/>
      <c r="B350" s="114" t="s">
        <v>760</v>
      </c>
      <c r="C350" s="113">
        <v>200</v>
      </c>
      <c r="D350" s="113">
        <v>920</v>
      </c>
      <c r="E350" s="145">
        <v>113</v>
      </c>
      <c r="F350" s="144">
        <v>29999</v>
      </c>
      <c r="G350" s="113">
        <v>240</v>
      </c>
      <c r="H350" s="113">
        <v>224</v>
      </c>
      <c r="I350" s="111">
        <v>10700</v>
      </c>
      <c r="J350" s="111">
        <v>10626</v>
      </c>
      <c r="K350" s="111">
        <v>74</v>
      </c>
      <c r="L350" s="143"/>
      <c r="M350" s="110"/>
    </row>
    <row r="351" spans="1:13" x14ac:dyDescent="0.2">
      <c r="A351" s="115"/>
      <c r="B351" s="114" t="s">
        <v>740</v>
      </c>
      <c r="C351" s="113">
        <v>200</v>
      </c>
      <c r="D351" s="113">
        <v>0</v>
      </c>
      <c r="E351" s="145">
        <v>113</v>
      </c>
      <c r="F351" s="144">
        <v>29999</v>
      </c>
      <c r="G351" s="113">
        <v>240</v>
      </c>
      <c r="H351" s="113">
        <v>225</v>
      </c>
      <c r="I351" s="111">
        <v>182500</v>
      </c>
      <c r="J351" s="111">
        <v>181676.7</v>
      </c>
      <c r="K351" s="111">
        <v>823.29999999998836</v>
      </c>
      <c r="L351" s="143"/>
      <c r="M351" s="110"/>
    </row>
    <row r="352" spans="1:13" x14ac:dyDescent="0.2">
      <c r="A352" s="115"/>
      <c r="B352" s="114" t="s">
        <v>740</v>
      </c>
      <c r="C352" s="113">
        <v>200</v>
      </c>
      <c r="D352" s="113">
        <v>902</v>
      </c>
      <c r="E352" s="145">
        <v>113</v>
      </c>
      <c r="F352" s="144">
        <v>29999</v>
      </c>
      <c r="G352" s="113">
        <v>240</v>
      </c>
      <c r="H352" s="113">
        <v>225</v>
      </c>
      <c r="I352" s="111">
        <v>166600</v>
      </c>
      <c r="J352" s="111">
        <v>165776.70000000001</v>
      </c>
      <c r="K352" s="111">
        <v>823.29999999998836</v>
      </c>
      <c r="L352" s="143"/>
      <c r="M352" s="110"/>
    </row>
    <row r="353" spans="1:13" x14ac:dyDescent="0.2">
      <c r="A353" s="115"/>
      <c r="B353" s="114" t="s">
        <v>740</v>
      </c>
      <c r="C353" s="113">
        <v>200</v>
      </c>
      <c r="D353" s="113">
        <v>920</v>
      </c>
      <c r="E353" s="145">
        <v>113</v>
      </c>
      <c r="F353" s="144">
        <v>29999</v>
      </c>
      <c r="G353" s="113">
        <v>240</v>
      </c>
      <c r="H353" s="113">
        <v>225</v>
      </c>
      <c r="I353" s="111">
        <v>15900</v>
      </c>
      <c r="J353" s="111">
        <v>15900</v>
      </c>
      <c r="K353" s="111">
        <v>0</v>
      </c>
      <c r="L353" s="143"/>
      <c r="M353" s="110"/>
    </row>
    <row r="354" spans="1:13" x14ac:dyDescent="0.2">
      <c r="A354" s="115"/>
      <c r="B354" s="114" t="s">
        <v>739</v>
      </c>
      <c r="C354" s="113">
        <v>200</v>
      </c>
      <c r="D354" s="113">
        <v>0</v>
      </c>
      <c r="E354" s="145">
        <v>113</v>
      </c>
      <c r="F354" s="144">
        <v>29999</v>
      </c>
      <c r="G354" s="113">
        <v>240</v>
      </c>
      <c r="H354" s="113">
        <v>226</v>
      </c>
      <c r="I354" s="111">
        <v>794900</v>
      </c>
      <c r="J354" s="111">
        <v>787417.45</v>
      </c>
      <c r="K354" s="111">
        <v>7482.5500000000466</v>
      </c>
      <c r="L354" s="143"/>
      <c r="M354" s="110"/>
    </row>
    <row r="355" spans="1:13" x14ac:dyDescent="0.2">
      <c r="A355" s="115"/>
      <c r="B355" s="114" t="s">
        <v>739</v>
      </c>
      <c r="C355" s="113">
        <v>200</v>
      </c>
      <c r="D355" s="113">
        <v>902</v>
      </c>
      <c r="E355" s="145">
        <v>113</v>
      </c>
      <c r="F355" s="144">
        <v>29999</v>
      </c>
      <c r="G355" s="113">
        <v>240</v>
      </c>
      <c r="H355" s="113">
        <v>226</v>
      </c>
      <c r="I355" s="111">
        <v>555400</v>
      </c>
      <c r="J355" s="111">
        <v>547917.44999999995</v>
      </c>
      <c r="K355" s="111">
        <v>7482.5500000000466</v>
      </c>
      <c r="L355" s="143"/>
      <c r="M355" s="110"/>
    </row>
    <row r="356" spans="1:13" x14ac:dyDescent="0.2">
      <c r="A356" s="115"/>
      <c r="B356" s="114" t="s">
        <v>739</v>
      </c>
      <c r="C356" s="113">
        <v>200</v>
      </c>
      <c r="D356" s="113">
        <v>920</v>
      </c>
      <c r="E356" s="145">
        <v>113</v>
      </c>
      <c r="F356" s="144">
        <v>29999</v>
      </c>
      <c r="G356" s="113">
        <v>240</v>
      </c>
      <c r="H356" s="113">
        <v>226</v>
      </c>
      <c r="I356" s="111">
        <v>239500</v>
      </c>
      <c r="J356" s="111">
        <v>239500</v>
      </c>
      <c r="K356" s="111">
        <v>0</v>
      </c>
      <c r="L356" s="143"/>
      <c r="M356" s="110"/>
    </row>
    <row r="357" spans="1:13" x14ac:dyDescent="0.2">
      <c r="A357" s="115"/>
      <c r="B357" s="114" t="s">
        <v>738</v>
      </c>
      <c r="C357" s="113">
        <v>200</v>
      </c>
      <c r="D357" s="113">
        <v>0</v>
      </c>
      <c r="E357" s="145">
        <v>113</v>
      </c>
      <c r="F357" s="144">
        <v>29999</v>
      </c>
      <c r="G357" s="113">
        <v>240</v>
      </c>
      <c r="H357" s="113">
        <v>300</v>
      </c>
      <c r="I357" s="111">
        <v>238000</v>
      </c>
      <c r="J357" s="111">
        <v>237991.64</v>
      </c>
      <c r="K357" s="111">
        <v>8.3599999999860302</v>
      </c>
      <c r="L357" s="143"/>
      <c r="M357" s="110"/>
    </row>
    <row r="358" spans="1:13" ht="21" x14ac:dyDescent="0.2">
      <c r="A358" s="115"/>
      <c r="B358" s="114" t="s">
        <v>737</v>
      </c>
      <c r="C358" s="113">
        <v>200</v>
      </c>
      <c r="D358" s="113">
        <v>0</v>
      </c>
      <c r="E358" s="145">
        <v>113</v>
      </c>
      <c r="F358" s="144">
        <v>29999</v>
      </c>
      <c r="G358" s="113">
        <v>240</v>
      </c>
      <c r="H358" s="113">
        <v>340</v>
      </c>
      <c r="I358" s="111">
        <v>238000</v>
      </c>
      <c r="J358" s="111">
        <v>237991.64</v>
      </c>
      <c r="K358" s="111">
        <v>8.3599999999860302</v>
      </c>
      <c r="L358" s="143"/>
      <c r="M358" s="110"/>
    </row>
    <row r="359" spans="1:13" ht="21" x14ac:dyDescent="0.2">
      <c r="A359" s="115"/>
      <c r="B359" s="114" t="s">
        <v>737</v>
      </c>
      <c r="C359" s="113">
        <v>200</v>
      </c>
      <c r="D359" s="113">
        <v>902</v>
      </c>
      <c r="E359" s="145">
        <v>113</v>
      </c>
      <c r="F359" s="144">
        <v>29999</v>
      </c>
      <c r="G359" s="113">
        <v>240</v>
      </c>
      <c r="H359" s="113">
        <v>340</v>
      </c>
      <c r="I359" s="111">
        <v>190900</v>
      </c>
      <c r="J359" s="111">
        <v>190891.64</v>
      </c>
      <c r="K359" s="111">
        <v>8.3599999999860302</v>
      </c>
      <c r="L359" s="143"/>
      <c r="M359" s="110"/>
    </row>
    <row r="360" spans="1:13" ht="21" x14ac:dyDescent="0.2">
      <c r="A360" s="115"/>
      <c r="B360" s="114" t="s">
        <v>737</v>
      </c>
      <c r="C360" s="113">
        <v>200</v>
      </c>
      <c r="D360" s="113">
        <v>920</v>
      </c>
      <c r="E360" s="145">
        <v>113</v>
      </c>
      <c r="F360" s="144">
        <v>29999</v>
      </c>
      <c r="G360" s="113">
        <v>240</v>
      </c>
      <c r="H360" s="113">
        <v>340</v>
      </c>
      <c r="I360" s="111">
        <v>47100</v>
      </c>
      <c r="J360" s="111">
        <v>47100</v>
      </c>
      <c r="K360" s="111">
        <v>0</v>
      </c>
      <c r="L360" s="143"/>
      <c r="M360" s="110"/>
    </row>
    <row r="361" spans="1:13" x14ac:dyDescent="0.2">
      <c r="A361" s="115"/>
      <c r="B361" s="114" t="s">
        <v>736</v>
      </c>
      <c r="C361" s="113">
        <v>200</v>
      </c>
      <c r="D361" s="113">
        <v>0</v>
      </c>
      <c r="E361" s="145">
        <v>113</v>
      </c>
      <c r="F361" s="144">
        <v>29999</v>
      </c>
      <c r="G361" s="113">
        <v>850</v>
      </c>
      <c r="H361" s="113">
        <v>0</v>
      </c>
      <c r="I361" s="111">
        <v>58100</v>
      </c>
      <c r="J361" s="111">
        <v>55733.42</v>
      </c>
      <c r="K361" s="111">
        <v>2366.58</v>
      </c>
      <c r="L361" s="143"/>
      <c r="M361" s="110"/>
    </row>
    <row r="362" spans="1:13" x14ac:dyDescent="0.2">
      <c r="A362" s="115"/>
      <c r="B362" s="114" t="s">
        <v>709</v>
      </c>
      <c r="C362" s="113">
        <v>200</v>
      </c>
      <c r="D362" s="113">
        <v>0</v>
      </c>
      <c r="E362" s="145">
        <v>113</v>
      </c>
      <c r="F362" s="144">
        <v>29999</v>
      </c>
      <c r="G362" s="113">
        <v>850</v>
      </c>
      <c r="H362" s="113">
        <v>200</v>
      </c>
      <c r="I362" s="111">
        <v>58100</v>
      </c>
      <c r="J362" s="111">
        <v>55733.42</v>
      </c>
      <c r="K362" s="111">
        <v>2366.58</v>
      </c>
      <c r="L362" s="143"/>
      <c r="M362" s="110"/>
    </row>
    <row r="363" spans="1:13" x14ac:dyDescent="0.2">
      <c r="A363" s="115"/>
      <c r="B363" s="114" t="s">
        <v>735</v>
      </c>
      <c r="C363" s="113">
        <v>200</v>
      </c>
      <c r="D363" s="113">
        <v>0</v>
      </c>
      <c r="E363" s="145">
        <v>113</v>
      </c>
      <c r="F363" s="144">
        <v>29999</v>
      </c>
      <c r="G363" s="113">
        <v>850</v>
      </c>
      <c r="H363" s="113">
        <v>290</v>
      </c>
      <c r="I363" s="111">
        <v>58100</v>
      </c>
      <c r="J363" s="111">
        <v>55733.42</v>
      </c>
      <c r="K363" s="111">
        <v>2366.58</v>
      </c>
      <c r="L363" s="143"/>
      <c r="M363" s="110"/>
    </row>
    <row r="364" spans="1:13" x14ac:dyDescent="0.2">
      <c r="A364" s="115"/>
      <c r="B364" s="114" t="s">
        <v>735</v>
      </c>
      <c r="C364" s="113">
        <v>200</v>
      </c>
      <c r="D364" s="113">
        <v>902</v>
      </c>
      <c r="E364" s="145">
        <v>113</v>
      </c>
      <c r="F364" s="144">
        <v>29999</v>
      </c>
      <c r="G364" s="113">
        <v>850</v>
      </c>
      <c r="H364" s="113">
        <v>290</v>
      </c>
      <c r="I364" s="111">
        <v>55900</v>
      </c>
      <c r="J364" s="111">
        <v>53533.42</v>
      </c>
      <c r="K364" s="111">
        <v>2366.58</v>
      </c>
      <c r="L364" s="143"/>
      <c r="M364" s="110"/>
    </row>
    <row r="365" spans="1:13" x14ac:dyDescent="0.2">
      <c r="A365" s="115"/>
      <c r="B365" s="114" t="s">
        <v>735</v>
      </c>
      <c r="C365" s="113">
        <v>200</v>
      </c>
      <c r="D365" s="113">
        <v>920</v>
      </c>
      <c r="E365" s="145">
        <v>113</v>
      </c>
      <c r="F365" s="144">
        <v>29999</v>
      </c>
      <c r="G365" s="113">
        <v>850</v>
      </c>
      <c r="H365" s="113">
        <v>290</v>
      </c>
      <c r="I365" s="111">
        <v>2200</v>
      </c>
      <c r="J365" s="111">
        <v>2200</v>
      </c>
      <c r="K365" s="111">
        <v>0</v>
      </c>
      <c r="L365" s="143"/>
      <c r="M365" s="110"/>
    </row>
    <row r="366" spans="1:13" ht="42" x14ac:dyDescent="0.2">
      <c r="A366" s="115"/>
      <c r="B366" s="114" t="s">
        <v>972</v>
      </c>
      <c r="C366" s="113">
        <v>200</v>
      </c>
      <c r="D366" s="113">
        <v>0</v>
      </c>
      <c r="E366" s="145">
        <v>113</v>
      </c>
      <c r="F366" s="144">
        <v>900000</v>
      </c>
      <c r="G366" s="113">
        <v>0</v>
      </c>
      <c r="H366" s="113">
        <v>0</v>
      </c>
      <c r="I366" s="111">
        <v>5684800</v>
      </c>
      <c r="J366" s="111">
        <v>5684560.4499999993</v>
      </c>
      <c r="K366" s="111">
        <v>239.54999999981374</v>
      </c>
      <c r="L366" s="143"/>
      <c r="M366" s="110"/>
    </row>
    <row r="367" spans="1:13" ht="42" x14ac:dyDescent="0.2">
      <c r="A367" s="115"/>
      <c r="B367" s="114" t="s">
        <v>971</v>
      </c>
      <c r="C367" s="113">
        <v>200</v>
      </c>
      <c r="D367" s="113">
        <v>0</v>
      </c>
      <c r="E367" s="145">
        <v>113</v>
      </c>
      <c r="F367" s="144">
        <v>900200</v>
      </c>
      <c r="G367" s="113">
        <v>0</v>
      </c>
      <c r="H367" s="113">
        <v>0</v>
      </c>
      <c r="I367" s="111">
        <v>5684800</v>
      </c>
      <c r="J367" s="111">
        <v>5684560.4499999993</v>
      </c>
      <c r="K367" s="111">
        <v>239.54999999981374</v>
      </c>
      <c r="L367" s="143"/>
      <c r="M367" s="110"/>
    </row>
    <row r="368" spans="1:13" ht="21" x14ac:dyDescent="0.2">
      <c r="A368" s="115"/>
      <c r="B368" s="114" t="s">
        <v>743</v>
      </c>
      <c r="C368" s="113">
        <v>200</v>
      </c>
      <c r="D368" s="113">
        <v>0</v>
      </c>
      <c r="E368" s="145">
        <v>113</v>
      </c>
      <c r="F368" s="144">
        <v>900200</v>
      </c>
      <c r="G368" s="113">
        <v>240</v>
      </c>
      <c r="H368" s="113">
        <v>0</v>
      </c>
      <c r="I368" s="111">
        <v>5482000</v>
      </c>
      <c r="J368" s="111">
        <v>5481779.4499999993</v>
      </c>
      <c r="K368" s="111">
        <v>220.54999999981374</v>
      </c>
      <c r="L368" s="143"/>
      <c r="M368" s="110"/>
    </row>
    <row r="369" spans="1:13" x14ac:dyDescent="0.2">
      <c r="A369" s="115"/>
      <c r="B369" s="114" t="s">
        <v>709</v>
      </c>
      <c r="C369" s="113">
        <v>200</v>
      </c>
      <c r="D369" s="113">
        <v>0</v>
      </c>
      <c r="E369" s="145">
        <v>113</v>
      </c>
      <c r="F369" s="144">
        <v>900200</v>
      </c>
      <c r="G369" s="113">
        <v>240</v>
      </c>
      <c r="H369" s="113">
        <v>200</v>
      </c>
      <c r="I369" s="111">
        <v>4716700</v>
      </c>
      <c r="J369" s="111">
        <v>4716502.45</v>
      </c>
      <c r="K369" s="111">
        <v>197.54999999981374</v>
      </c>
      <c r="L369" s="143"/>
      <c r="M369" s="110"/>
    </row>
    <row r="370" spans="1:13" x14ac:dyDescent="0.2">
      <c r="A370" s="115"/>
      <c r="B370" s="114" t="s">
        <v>742</v>
      </c>
      <c r="C370" s="113">
        <v>200</v>
      </c>
      <c r="D370" s="113">
        <v>0</v>
      </c>
      <c r="E370" s="145">
        <v>113</v>
      </c>
      <c r="F370" s="144">
        <v>900200</v>
      </c>
      <c r="G370" s="113">
        <v>240</v>
      </c>
      <c r="H370" s="113">
        <v>220</v>
      </c>
      <c r="I370" s="111">
        <v>4716700</v>
      </c>
      <c r="J370" s="111">
        <v>4716502.45</v>
      </c>
      <c r="K370" s="111">
        <v>197.54999999981374</v>
      </c>
      <c r="L370" s="143"/>
      <c r="M370" s="110"/>
    </row>
    <row r="371" spans="1:13" x14ac:dyDescent="0.2">
      <c r="A371" s="115"/>
      <c r="B371" s="114" t="s">
        <v>740</v>
      </c>
      <c r="C371" s="113">
        <v>200</v>
      </c>
      <c r="D371" s="113">
        <v>0</v>
      </c>
      <c r="E371" s="145">
        <v>113</v>
      </c>
      <c r="F371" s="144">
        <v>900200</v>
      </c>
      <c r="G371" s="113">
        <v>240</v>
      </c>
      <c r="H371" s="113">
        <v>225</v>
      </c>
      <c r="I371" s="111">
        <v>830800</v>
      </c>
      <c r="J371" s="111">
        <v>830707</v>
      </c>
      <c r="K371" s="111">
        <v>93</v>
      </c>
      <c r="L371" s="143"/>
      <c r="M371" s="110"/>
    </row>
    <row r="372" spans="1:13" x14ac:dyDescent="0.2">
      <c r="A372" s="115"/>
      <c r="B372" s="114" t="s">
        <v>740</v>
      </c>
      <c r="C372" s="113">
        <v>200</v>
      </c>
      <c r="D372" s="113">
        <v>921</v>
      </c>
      <c r="E372" s="145">
        <v>113</v>
      </c>
      <c r="F372" s="144">
        <v>900200</v>
      </c>
      <c r="G372" s="113">
        <v>240</v>
      </c>
      <c r="H372" s="113">
        <v>225</v>
      </c>
      <c r="I372" s="111">
        <v>830800</v>
      </c>
      <c r="J372" s="111">
        <v>830707</v>
      </c>
      <c r="K372" s="111">
        <v>93</v>
      </c>
      <c r="L372" s="143"/>
      <c r="M372" s="110"/>
    </row>
    <row r="373" spans="1:13" x14ac:dyDescent="0.2">
      <c r="A373" s="115"/>
      <c r="B373" s="114" t="s">
        <v>739</v>
      </c>
      <c r="C373" s="113">
        <v>200</v>
      </c>
      <c r="D373" s="113">
        <v>0</v>
      </c>
      <c r="E373" s="145">
        <v>113</v>
      </c>
      <c r="F373" s="144">
        <v>900200</v>
      </c>
      <c r="G373" s="113">
        <v>240</v>
      </c>
      <c r="H373" s="113">
        <v>226</v>
      </c>
      <c r="I373" s="111">
        <v>3885900</v>
      </c>
      <c r="J373" s="111">
        <v>3885795.45</v>
      </c>
      <c r="K373" s="111">
        <v>104.54999999981374</v>
      </c>
      <c r="L373" s="143"/>
      <c r="M373" s="110"/>
    </row>
    <row r="374" spans="1:13" x14ac:dyDescent="0.2">
      <c r="A374" s="115"/>
      <c r="B374" s="114" t="s">
        <v>739</v>
      </c>
      <c r="C374" s="113">
        <v>200</v>
      </c>
      <c r="D374" s="113">
        <v>921</v>
      </c>
      <c r="E374" s="145">
        <v>113</v>
      </c>
      <c r="F374" s="144">
        <v>900200</v>
      </c>
      <c r="G374" s="113">
        <v>240</v>
      </c>
      <c r="H374" s="113">
        <v>226</v>
      </c>
      <c r="I374" s="111">
        <v>3885900</v>
      </c>
      <c r="J374" s="111">
        <v>3885795.45</v>
      </c>
      <c r="K374" s="111">
        <v>104.54999999981374</v>
      </c>
      <c r="L374" s="143"/>
      <c r="M374" s="110"/>
    </row>
    <row r="375" spans="1:13" x14ac:dyDescent="0.2">
      <c r="A375" s="115"/>
      <c r="B375" s="114" t="s">
        <v>738</v>
      </c>
      <c r="C375" s="113">
        <v>200</v>
      </c>
      <c r="D375" s="113">
        <v>0</v>
      </c>
      <c r="E375" s="145">
        <v>113</v>
      </c>
      <c r="F375" s="144">
        <v>900200</v>
      </c>
      <c r="G375" s="113">
        <v>240</v>
      </c>
      <c r="H375" s="113">
        <v>300</v>
      </c>
      <c r="I375" s="111">
        <v>765300</v>
      </c>
      <c r="J375" s="111">
        <v>765277</v>
      </c>
      <c r="K375" s="111">
        <v>23</v>
      </c>
      <c r="L375" s="143"/>
      <c r="M375" s="110"/>
    </row>
    <row r="376" spans="1:13" x14ac:dyDescent="0.2">
      <c r="A376" s="115"/>
      <c r="B376" s="114" t="s">
        <v>754</v>
      </c>
      <c r="C376" s="113">
        <v>200</v>
      </c>
      <c r="D376" s="113">
        <v>0</v>
      </c>
      <c r="E376" s="145">
        <v>113</v>
      </c>
      <c r="F376" s="144">
        <v>900200</v>
      </c>
      <c r="G376" s="113">
        <v>240</v>
      </c>
      <c r="H376" s="113">
        <v>310</v>
      </c>
      <c r="I376" s="111">
        <v>765300</v>
      </c>
      <c r="J376" s="111">
        <v>765277</v>
      </c>
      <c r="K376" s="111">
        <v>23</v>
      </c>
      <c r="L376" s="143"/>
      <c r="M376" s="110"/>
    </row>
    <row r="377" spans="1:13" x14ac:dyDescent="0.2">
      <c r="A377" s="115"/>
      <c r="B377" s="114" t="s">
        <v>754</v>
      </c>
      <c r="C377" s="113">
        <v>200</v>
      </c>
      <c r="D377" s="113">
        <v>921</v>
      </c>
      <c r="E377" s="145">
        <v>113</v>
      </c>
      <c r="F377" s="144">
        <v>900200</v>
      </c>
      <c r="G377" s="113">
        <v>240</v>
      </c>
      <c r="H377" s="113">
        <v>310</v>
      </c>
      <c r="I377" s="111">
        <v>765300</v>
      </c>
      <c r="J377" s="111">
        <v>765277</v>
      </c>
      <c r="K377" s="111">
        <v>23</v>
      </c>
      <c r="L377" s="143"/>
      <c r="M377" s="110"/>
    </row>
    <row r="378" spans="1:13" x14ac:dyDescent="0.2">
      <c r="A378" s="115"/>
      <c r="B378" s="114" t="s">
        <v>736</v>
      </c>
      <c r="C378" s="113">
        <v>200</v>
      </c>
      <c r="D378" s="113">
        <v>0</v>
      </c>
      <c r="E378" s="145">
        <v>113</v>
      </c>
      <c r="F378" s="144">
        <v>900200</v>
      </c>
      <c r="G378" s="113">
        <v>850</v>
      </c>
      <c r="H378" s="113">
        <v>0</v>
      </c>
      <c r="I378" s="111">
        <v>202800</v>
      </c>
      <c r="J378" s="111">
        <v>202781</v>
      </c>
      <c r="K378" s="111">
        <v>19</v>
      </c>
      <c r="L378" s="143"/>
      <c r="M378" s="110"/>
    </row>
    <row r="379" spans="1:13" x14ac:dyDescent="0.2">
      <c r="A379" s="115"/>
      <c r="B379" s="114" t="s">
        <v>709</v>
      </c>
      <c r="C379" s="113">
        <v>200</v>
      </c>
      <c r="D379" s="113">
        <v>0</v>
      </c>
      <c r="E379" s="145">
        <v>113</v>
      </c>
      <c r="F379" s="144">
        <v>900200</v>
      </c>
      <c r="G379" s="113">
        <v>850</v>
      </c>
      <c r="H379" s="113">
        <v>200</v>
      </c>
      <c r="I379" s="111">
        <v>202800</v>
      </c>
      <c r="J379" s="111">
        <v>202781</v>
      </c>
      <c r="K379" s="111">
        <v>19</v>
      </c>
      <c r="L379" s="143"/>
      <c r="M379" s="110"/>
    </row>
    <row r="380" spans="1:13" x14ac:dyDescent="0.2">
      <c r="A380" s="115"/>
      <c r="B380" s="114" t="s">
        <v>735</v>
      </c>
      <c r="C380" s="113">
        <v>200</v>
      </c>
      <c r="D380" s="113">
        <v>0</v>
      </c>
      <c r="E380" s="145">
        <v>113</v>
      </c>
      <c r="F380" s="144">
        <v>900200</v>
      </c>
      <c r="G380" s="113">
        <v>850</v>
      </c>
      <c r="H380" s="113">
        <v>290</v>
      </c>
      <c r="I380" s="111">
        <v>202800</v>
      </c>
      <c r="J380" s="111">
        <v>202781</v>
      </c>
      <c r="K380" s="111">
        <v>19</v>
      </c>
      <c r="L380" s="143"/>
      <c r="M380" s="110"/>
    </row>
    <row r="381" spans="1:13" x14ac:dyDescent="0.2">
      <c r="A381" s="115"/>
      <c r="B381" s="114" t="s">
        <v>735</v>
      </c>
      <c r="C381" s="113">
        <v>200</v>
      </c>
      <c r="D381" s="113">
        <v>921</v>
      </c>
      <c r="E381" s="145">
        <v>113</v>
      </c>
      <c r="F381" s="144">
        <v>900200</v>
      </c>
      <c r="G381" s="113">
        <v>850</v>
      </c>
      <c r="H381" s="113">
        <v>290</v>
      </c>
      <c r="I381" s="111">
        <v>202800</v>
      </c>
      <c r="J381" s="111">
        <v>202781</v>
      </c>
      <c r="K381" s="111">
        <v>19</v>
      </c>
      <c r="L381" s="143"/>
      <c r="M381" s="110"/>
    </row>
    <row r="382" spans="1:13" ht="31.5" x14ac:dyDescent="0.2">
      <c r="A382" s="115"/>
      <c r="B382" s="114" t="s">
        <v>1029</v>
      </c>
      <c r="C382" s="113">
        <v>200</v>
      </c>
      <c r="D382" s="113">
        <v>0</v>
      </c>
      <c r="E382" s="145">
        <v>113</v>
      </c>
      <c r="F382" s="144">
        <v>920000</v>
      </c>
      <c r="G382" s="113">
        <v>0</v>
      </c>
      <c r="H382" s="113">
        <v>0</v>
      </c>
      <c r="I382" s="111">
        <v>17704700</v>
      </c>
      <c r="J382" s="111">
        <v>17664218.219999999</v>
      </c>
      <c r="K382" s="111">
        <v>40481.779999999133</v>
      </c>
      <c r="L382" s="143"/>
      <c r="M382" s="110"/>
    </row>
    <row r="383" spans="1:13" ht="31.5" x14ac:dyDescent="0.2">
      <c r="A383" s="115"/>
      <c r="B383" s="114" t="s">
        <v>1028</v>
      </c>
      <c r="C383" s="113">
        <v>200</v>
      </c>
      <c r="D383" s="113">
        <v>0</v>
      </c>
      <c r="E383" s="145">
        <v>113</v>
      </c>
      <c r="F383" s="144">
        <v>920300</v>
      </c>
      <c r="G383" s="113">
        <v>0</v>
      </c>
      <c r="H383" s="113">
        <v>0</v>
      </c>
      <c r="I383" s="111">
        <v>17704700</v>
      </c>
      <c r="J383" s="111">
        <v>17664218.219999999</v>
      </c>
      <c r="K383" s="111">
        <v>40481.779999999133</v>
      </c>
      <c r="L383" s="143"/>
      <c r="M383" s="110"/>
    </row>
    <row r="384" spans="1:13" ht="21" x14ac:dyDescent="0.2">
      <c r="A384" s="115"/>
      <c r="B384" s="114" t="s">
        <v>1027</v>
      </c>
      <c r="C384" s="113">
        <v>200</v>
      </c>
      <c r="D384" s="113">
        <v>0</v>
      </c>
      <c r="E384" s="145">
        <v>113</v>
      </c>
      <c r="F384" s="144">
        <v>920305</v>
      </c>
      <c r="G384" s="113">
        <v>0</v>
      </c>
      <c r="H384" s="113">
        <v>0</v>
      </c>
      <c r="I384" s="111">
        <v>1990500</v>
      </c>
      <c r="J384" s="111">
        <v>1950084.76</v>
      </c>
      <c r="K384" s="111">
        <v>40415.24</v>
      </c>
      <c r="L384" s="143"/>
      <c r="M384" s="110"/>
    </row>
    <row r="385" spans="1:13" ht="21" x14ac:dyDescent="0.2">
      <c r="A385" s="115"/>
      <c r="B385" s="114" t="s">
        <v>743</v>
      </c>
      <c r="C385" s="113">
        <v>200</v>
      </c>
      <c r="D385" s="113">
        <v>0</v>
      </c>
      <c r="E385" s="145">
        <v>113</v>
      </c>
      <c r="F385" s="144">
        <v>920305</v>
      </c>
      <c r="G385" s="113">
        <v>240</v>
      </c>
      <c r="H385" s="113">
        <v>0</v>
      </c>
      <c r="I385" s="111">
        <v>373000</v>
      </c>
      <c r="J385" s="111">
        <v>332841.02</v>
      </c>
      <c r="K385" s="111">
        <v>40158.980000000003</v>
      </c>
      <c r="L385" s="143"/>
      <c r="M385" s="110"/>
    </row>
    <row r="386" spans="1:13" x14ac:dyDescent="0.2">
      <c r="A386" s="115"/>
      <c r="B386" s="114" t="s">
        <v>709</v>
      </c>
      <c r="C386" s="113">
        <v>200</v>
      </c>
      <c r="D386" s="113">
        <v>0</v>
      </c>
      <c r="E386" s="145">
        <v>113</v>
      </c>
      <c r="F386" s="144">
        <v>920305</v>
      </c>
      <c r="G386" s="113">
        <v>240</v>
      </c>
      <c r="H386" s="113">
        <v>200</v>
      </c>
      <c r="I386" s="111">
        <v>373000</v>
      </c>
      <c r="J386" s="111">
        <v>332841.02</v>
      </c>
      <c r="K386" s="111">
        <v>40158.980000000003</v>
      </c>
      <c r="L386" s="143"/>
      <c r="M386" s="110"/>
    </row>
    <row r="387" spans="1:13" x14ac:dyDescent="0.2">
      <c r="A387" s="115"/>
      <c r="B387" s="114" t="s">
        <v>742</v>
      </c>
      <c r="C387" s="113">
        <v>200</v>
      </c>
      <c r="D387" s="113">
        <v>0</v>
      </c>
      <c r="E387" s="145">
        <v>113</v>
      </c>
      <c r="F387" s="144">
        <v>920305</v>
      </c>
      <c r="G387" s="113">
        <v>240</v>
      </c>
      <c r="H387" s="113">
        <v>220</v>
      </c>
      <c r="I387" s="111">
        <v>373000</v>
      </c>
      <c r="J387" s="111">
        <v>332841.02</v>
      </c>
      <c r="K387" s="111">
        <v>40158.980000000003</v>
      </c>
      <c r="L387" s="143"/>
      <c r="M387" s="110"/>
    </row>
    <row r="388" spans="1:13" x14ac:dyDescent="0.2">
      <c r="A388" s="115"/>
      <c r="B388" s="114" t="s">
        <v>739</v>
      </c>
      <c r="C388" s="113">
        <v>200</v>
      </c>
      <c r="D388" s="113">
        <v>0</v>
      </c>
      <c r="E388" s="145">
        <v>113</v>
      </c>
      <c r="F388" s="144">
        <v>920305</v>
      </c>
      <c r="G388" s="113">
        <v>240</v>
      </c>
      <c r="H388" s="113">
        <v>226</v>
      </c>
      <c r="I388" s="111">
        <v>373000</v>
      </c>
      <c r="J388" s="111">
        <v>332841.02</v>
      </c>
      <c r="K388" s="111">
        <v>40158.980000000003</v>
      </c>
      <c r="L388" s="143"/>
      <c r="M388" s="110"/>
    </row>
    <row r="389" spans="1:13" x14ac:dyDescent="0.2">
      <c r="A389" s="115"/>
      <c r="B389" s="114" t="s">
        <v>739</v>
      </c>
      <c r="C389" s="113">
        <v>200</v>
      </c>
      <c r="D389" s="113">
        <v>902</v>
      </c>
      <c r="E389" s="145">
        <v>113</v>
      </c>
      <c r="F389" s="144">
        <v>920305</v>
      </c>
      <c r="G389" s="113">
        <v>240</v>
      </c>
      <c r="H389" s="113">
        <v>226</v>
      </c>
      <c r="I389" s="111">
        <v>273000</v>
      </c>
      <c r="J389" s="111">
        <v>232969.02</v>
      </c>
      <c r="K389" s="111">
        <v>40030.980000000003</v>
      </c>
      <c r="L389" s="143"/>
      <c r="M389" s="110"/>
    </row>
    <row r="390" spans="1:13" x14ac:dyDescent="0.2">
      <c r="A390" s="115"/>
      <c r="B390" s="114" t="s">
        <v>739</v>
      </c>
      <c r="C390" s="113">
        <v>200</v>
      </c>
      <c r="D390" s="113">
        <v>918</v>
      </c>
      <c r="E390" s="145">
        <v>113</v>
      </c>
      <c r="F390" s="144">
        <v>920305</v>
      </c>
      <c r="G390" s="113">
        <v>240</v>
      </c>
      <c r="H390" s="113">
        <v>226</v>
      </c>
      <c r="I390" s="111">
        <v>100000</v>
      </c>
      <c r="J390" s="111">
        <v>99872</v>
      </c>
      <c r="K390" s="111">
        <v>128</v>
      </c>
      <c r="L390" s="143"/>
      <c r="M390" s="110"/>
    </row>
    <row r="391" spans="1:13" x14ac:dyDescent="0.2">
      <c r="A391" s="115"/>
      <c r="B391" s="114" t="s">
        <v>1026</v>
      </c>
      <c r="C391" s="113">
        <v>200</v>
      </c>
      <c r="D391" s="113">
        <v>0</v>
      </c>
      <c r="E391" s="145">
        <v>113</v>
      </c>
      <c r="F391" s="144">
        <v>920305</v>
      </c>
      <c r="G391" s="113">
        <v>830</v>
      </c>
      <c r="H391" s="113">
        <v>0</v>
      </c>
      <c r="I391" s="111">
        <v>1356600</v>
      </c>
      <c r="J391" s="111">
        <v>1356525.23</v>
      </c>
      <c r="K391" s="111">
        <v>74.770000000018626</v>
      </c>
      <c r="L391" s="143"/>
      <c r="M391" s="110"/>
    </row>
    <row r="392" spans="1:13" x14ac:dyDescent="0.2">
      <c r="A392" s="115"/>
      <c r="B392" s="114" t="s">
        <v>709</v>
      </c>
      <c r="C392" s="113">
        <v>200</v>
      </c>
      <c r="D392" s="113">
        <v>0</v>
      </c>
      <c r="E392" s="145">
        <v>113</v>
      </c>
      <c r="F392" s="144">
        <v>920305</v>
      </c>
      <c r="G392" s="113">
        <v>830</v>
      </c>
      <c r="H392" s="113">
        <v>200</v>
      </c>
      <c r="I392" s="111">
        <v>1356600</v>
      </c>
      <c r="J392" s="111">
        <v>1356525.23</v>
      </c>
      <c r="K392" s="111">
        <v>74.770000000018626</v>
      </c>
      <c r="L392" s="143"/>
      <c r="M392" s="110"/>
    </row>
    <row r="393" spans="1:13" x14ac:dyDescent="0.2">
      <c r="A393" s="115"/>
      <c r="B393" s="114" t="s">
        <v>735</v>
      </c>
      <c r="C393" s="113">
        <v>200</v>
      </c>
      <c r="D393" s="113">
        <v>0</v>
      </c>
      <c r="E393" s="145">
        <v>113</v>
      </c>
      <c r="F393" s="144">
        <v>920305</v>
      </c>
      <c r="G393" s="113">
        <v>830</v>
      </c>
      <c r="H393" s="113">
        <v>290</v>
      </c>
      <c r="I393" s="111">
        <v>1356600</v>
      </c>
      <c r="J393" s="111">
        <v>1356525.23</v>
      </c>
      <c r="K393" s="111">
        <v>74.770000000018626</v>
      </c>
      <c r="L393" s="143"/>
      <c r="M393" s="110"/>
    </row>
    <row r="394" spans="1:13" x14ac:dyDescent="0.2">
      <c r="A394" s="115"/>
      <c r="B394" s="114" t="s">
        <v>735</v>
      </c>
      <c r="C394" s="113">
        <v>200</v>
      </c>
      <c r="D394" s="113">
        <v>902</v>
      </c>
      <c r="E394" s="145">
        <v>113</v>
      </c>
      <c r="F394" s="144">
        <v>920305</v>
      </c>
      <c r="G394" s="113">
        <v>830</v>
      </c>
      <c r="H394" s="113">
        <v>290</v>
      </c>
      <c r="I394" s="111">
        <v>1356600</v>
      </c>
      <c r="J394" s="111">
        <v>1356525.23</v>
      </c>
      <c r="K394" s="111">
        <v>74.770000000018626</v>
      </c>
      <c r="L394" s="143"/>
      <c r="M394" s="110"/>
    </row>
    <row r="395" spans="1:13" x14ac:dyDescent="0.2">
      <c r="A395" s="115"/>
      <c r="B395" s="114" t="s">
        <v>736</v>
      </c>
      <c r="C395" s="113">
        <v>200</v>
      </c>
      <c r="D395" s="113">
        <v>0</v>
      </c>
      <c r="E395" s="145">
        <v>113</v>
      </c>
      <c r="F395" s="144">
        <v>920305</v>
      </c>
      <c r="G395" s="113">
        <v>850</v>
      </c>
      <c r="H395" s="113">
        <v>0</v>
      </c>
      <c r="I395" s="111">
        <v>38000</v>
      </c>
      <c r="J395" s="111">
        <v>37988.01</v>
      </c>
      <c r="K395" s="111">
        <v>11.989999999997963</v>
      </c>
      <c r="L395" s="143"/>
      <c r="M395" s="110"/>
    </row>
    <row r="396" spans="1:13" x14ac:dyDescent="0.2">
      <c r="A396" s="115"/>
      <c r="B396" s="114" t="s">
        <v>709</v>
      </c>
      <c r="C396" s="113">
        <v>200</v>
      </c>
      <c r="D396" s="113">
        <v>0</v>
      </c>
      <c r="E396" s="145">
        <v>113</v>
      </c>
      <c r="F396" s="144">
        <v>920305</v>
      </c>
      <c r="G396" s="113">
        <v>850</v>
      </c>
      <c r="H396" s="113">
        <v>200</v>
      </c>
      <c r="I396" s="111">
        <v>38000</v>
      </c>
      <c r="J396" s="111">
        <v>37988.01</v>
      </c>
      <c r="K396" s="111">
        <v>11.989999999997963</v>
      </c>
      <c r="L396" s="143"/>
      <c r="M396" s="110"/>
    </row>
    <row r="397" spans="1:13" x14ac:dyDescent="0.2">
      <c r="A397" s="115"/>
      <c r="B397" s="114" t="s">
        <v>735</v>
      </c>
      <c r="C397" s="113">
        <v>200</v>
      </c>
      <c r="D397" s="113">
        <v>0</v>
      </c>
      <c r="E397" s="145">
        <v>113</v>
      </c>
      <c r="F397" s="144">
        <v>920305</v>
      </c>
      <c r="G397" s="113">
        <v>850</v>
      </c>
      <c r="H397" s="113">
        <v>290</v>
      </c>
      <c r="I397" s="111">
        <v>38000</v>
      </c>
      <c r="J397" s="111">
        <v>37988.01</v>
      </c>
      <c r="K397" s="111">
        <v>11.989999999997963</v>
      </c>
      <c r="L397" s="143"/>
      <c r="M397" s="110"/>
    </row>
    <row r="398" spans="1:13" x14ac:dyDescent="0.2">
      <c r="A398" s="115"/>
      <c r="B398" s="114" t="s">
        <v>735</v>
      </c>
      <c r="C398" s="113">
        <v>200</v>
      </c>
      <c r="D398" s="113">
        <v>923</v>
      </c>
      <c r="E398" s="145">
        <v>113</v>
      </c>
      <c r="F398" s="144">
        <v>920305</v>
      </c>
      <c r="G398" s="113">
        <v>850</v>
      </c>
      <c r="H398" s="113">
        <v>290</v>
      </c>
      <c r="I398" s="111">
        <v>38000</v>
      </c>
      <c r="J398" s="111">
        <v>37988.01</v>
      </c>
      <c r="K398" s="111">
        <v>11.989999999997963</v>
      </c>
      <c r="L398" s="143"/>
      <c r="M398" s="110"/>
    </row>
    <row r="399" spans="1:13" x14ac:dyDescent="0.2">
      <c r="A399" s="115"/>
      <c r="B399" s="114" t="s">
        <v>1025</v>
      </c>
      <c r="C399" s="113">
        <v>200</v>
      </c>
      <c r="D399" s="113">
        <v>0</v>
      </c>
      <c r="E399" s="145">
        <v>113</v>
      </c>
      <c r="F399" s="144">
        <v>920305</v>
      </c>
      <c r="G399" s="113">
        <v>880</v>
      </c>
      <c r="H399" s="113">
        <v>0</v>
      </c>
      <c r="I399" s="111">
        <v>222900</v>
      </c>
      <c r="J399" s="111">
        <v>222730.5</v>
      </c>
      <c r="K399" s="111">
        <v>169.5</v>
      </c>
      <c r="L399" s="143"/>
      <c r="M399" s="110"/>
    </row>
    <row r="400" spans="1:13" x14ac:dyDescent="0.2">
      <c r="A400" s="115"/>
      <c r="B400" s="114" t="s">
        <v>709</v>
      </c>
      <c r="C400" s="113">
        <v>200</v>
      </c>
      <c r="D400" s="113">
        <v>0</v>
      </c>
      <c r="E400" s="145">
        <v>113</v>
      </c>
      <c r="F400" s="144">
        <v>920305</v>
      </c>
      <c r="G400" s="113">
        <v>880</v>
      </c>
      <c r="H400" s="113">
        <v>200</v>
      </c>
      <c r="I400" s="111">
        <v>222900</v>
      </c>
      <c r="J400" s="111">
        <v>222730.5</v>
      </c>
      <c r="K400" s="111">
        <v>169.5</v>
      </c>
      <c r="L400" s="143"/>
      <c r="M400" s="110"/>
    </row>
    <row r="401" spans="1:13" x14ac:dyDescent="0.2">
      <c r="A401" s="115"/>
      <c r="B401" s="114" t="s">
        <v>735</v>
      </c>
      <c r="C401" s="113">
        <v>200</v>
      </c>
      <c r="D401" s="113">
        <v>0</v>
      </c>
      <c r="E401" s="145">
        <v>113</v>
      </c>
      <c r="F401" s="144">
        <v>920305</v>
      </c>
      <c r="G401" s="113">
        <v>880</v>
      </c>
      <c r="H401" s="113">
        <v>290</v>
      </c>
      <c r="I401" s="111">
        <v>222900</v>
      </c>
      <c r="J401" s="111">
        <v>222730.5</v>
      </c>
      <c r="K401" s="111">
        <v>169.5</v>
      </c>
      <c r="L401" s="143"/>
      <c r="M401" s="110"/>
    </row>
    <row r="402" spans="1:13" x14ac:dyDescent="0.2">
      <c r="A402" s="115"/>
      <c r="B402" s="114" t="s">
        <v>735</v>
      </c>
      <c r="C402" s="113">
        <v>200</v>
      </c>
      <c r="D402" s="113">
        <v>902</v>
      </c>
      <c r="E402" s="145">
        <v>113</v>
      </c>
      <c r="F402" s="144">
        <v>920305</v>
      </c>
      <c r="G402" s="113">
        <v>880</v>
      </c>
      <c r="H402" s="113">
        <v>290</v>
      </c>
      <c r="I402" s="111">
        <v>222900</v>
      </c>
      <c r="J402" s="111">
        <v>222730.5</v>
      </c>
      <c r="K402" s="111">
        <v>169.5</v>
      </c>
      <c r="L402" s="143"/>
      <c r="M402" s="110"/>
    </row>
    <row r="403" spans="1:13" ht="52.5" x14ac:dyDescent="0.2">
      <c r="A403" s="115"/>
      <c r="B403" s="114" t="s">
        <v>1024</v>
      </c>
      <c r="C403" s="113">
        <v>200</v>
      </c>
      <c r="D403" s="113">
        <v>0</v>
      </c>
      <c r="E403" s="145">
        <v>113</v>
      </c>
      <c r="F403" s="144">
        <v>920308</v>
      </c>
      <c r="G403" s="113">
        <v>0</v>
      </c>
      <c r="H403" s="113">
        <v>0</v>
      </c>
      <c r="I403" s="111">
        <v>400000</v>
      </c>
      <c r="J403" s="111">
        <v>400000</v>
      </c>
      <c r="K403" s="111">
        <v>0</v>
      </c>
      <c r="L403" s="143"/>
      <c r="M403" s="110"/>
    </row>
    <row r="404" spans="1:13" x14ac:dyDescent="0.2">
      <c r="A404" s="115"/>
      <c r="B404" s="114" t="s">
        <v>810</v>
      </c>
      <c r="C404" s="113">
        <v>200</v>
      </c>
      <c r="D404" s="113">
        <v>0</v>
      </c>
      <c r="E404" s="145">
        <v>113</v>
      </c>
      <c r="F404" s="144">
        <v>920308</v>
      </c>
      <c r="G404" s="113">
        <v>360</v>
      </c>
      <c r="H404" s="113">
        <v>0</v>
      </c>
      <c r="I404" s="111">
        <v>400000</v>
      </c>
      <c r="J404" s="111">
        <v>400000</v>
      </c>
      <c r="K404" s="111">
        <v>0</v>
      </c>
      <c r="L404" s="143"/>
      <c r="M404" s="110"/>
    </row>
    <row r="405" spans="1:13" x14ac:dyDescent="0.2">
      <c r="A405" s="115"/>
      <c r="B405" s="114" t="s">
        <v>709</v>
      </c>
      <c r="C405" s="113">
        <v>200</v>
      </c>
      <c r="D405" s="113">
        <v>0</v>
      </c>
      <c r="E405" s="145">
        <v>113</v>
      </c>
      <c r="F405" s="144">
        <v>920308</v>
      </c>
      <c r="G405" s="113">
        <v>360</v>
      </c>
      <c r="H405" s="113">
        <v>200</v>
      </c>
      <c r="I405" s="111">
        <v>400000</v>
      </c>
      <c r="J405" s="111">
        <v>400000</v>
      </c>
      <c r="K405" s="111">
        <v>0</v>
      </c>
      <c r="L405" s="143"/>
      <c r="M405" s="110"/>
    </row>
    <row r="406" spans="1:13" x14ac:dyDescent="0.2">
      <c r="A406" s="115"/>
      <c r="B406" s="114" t="s">
        <v>735</v>
      </c>
      <c r="C406" s="113">
        <v>200</v>
      </c>
      <c r="D406" s="113">
        <v>0</v>
      </c>
      <c r="E406" s="145">
        <v>113</v>
      </c>
      <c r="F406" s="144">
        <v>920308</v>
      </c>
      <c r="G406" s="113">
        <v>360</v>
      </c>
      <c r="H406" s="113">
        <v>290</v>
      </c>
      <c r="I406" s="111">
        <v>400000</v>
      </c>
      <c r="J406" s="111">
        <v>400000</v>
      </c>
      <c r="K406" s="111">
        <v>0</v>
      </c>
      <c r="L406" s="143"/>
      <c r="M406" s="110"/>
    </row>
    <row r="407" spans="1:13" x14ac:dyDescent="0.2">
      <c r="A407" s="115"/>
      <c r="B407" s="114" t="s">
        <v>735</v>
      </c>
      <c r="C407" s="113">
        <v>200</v>
      </c>
      <c r="D407" s="113">
        <v>902</v>
      </c>
      <c r="E407" s="145">
        <v>113</v>
      </c>
      <c r="F407" s="144">
        <v>920308</v>
      </c>
      <c r="G407" s="113">
        <v>360</v>
      </c>
      <c r="H407" s="113">
        <v>290</v>
      </c>
      <c r="I407" s="111">
        <v>400000</v>
      </c>
      <c r="J407" s="111">
        <v>400000</v>
      </c>
      <c r="K407" s="111">
        <v>0</v>
      </c>
      <c r="L407" s="143"/>
      <c r="M407" s="110"/>
    </row>
    <row r="408" spans="1:13" ht="52.5" x14ac:dyDescent="0.2">
      <c r="A408" s="115"/>
      <c r="B408" s="114" t="s">
        <v>1023</v>
      </c>
      <c r="C408" s="113">
        <v>200</v>
      </c>
      <c r="D408" s="113">
        <v>0</v>
      </c>
      <c r="E408" s="145">
        <v>113</v>
      </c>
      <c r="F408" s="144">
        <v>920309</v>
      </c>
      <c r="G408" s="113">
        <v>0</v>
      </c>
      <c r="H408" s="113">
        <v>0</v>
      </c>
      <c r="I408" s="111">
        <v>672000</v>
      </c>
      <c r="J408" s="111">
        <v>671981.5</v>
      </c>
      <c r="K408" s="111">
        <v>18.5</v>
      </c>
      <c r="L408" s="143"/>
      <c r="M408" s="110"/>
    </row>
    <row r="409" spans="1:13" ht="21" x14ac:dyDescent="0.2">
      <c r="A409" s="115"/>
      <c r="B409" s="114" t="s">
        <v>743</v>
      </c>
      <c r="C409" s="113">
        <v>200</v>
      </c>
      <c r="D409" s="113">
        <v>0</v>
      </c>
      <c r="E409" s="145">
        <v>113</v>
      </c>
      <c r="F409" s="144">
        <v>920309</v>
      </c>
      <c r="G409" s="113">
        <v>240</v>
      </c>
      <c r="H409" s="113">
        <v>0</v>
      </c>
      <c r="I409" s="111">
        <v>672000</v>
      </c>
      <c r="J409" s="111">
        <v>671981.5</v>
      </c>
      <c r="K409" s="111">
        <v>18.5</v>
      </c>
      <c r="L409" s="143"/>
      <c r="M409" s="110"/>
    </row>
    <row r="410" spans="1:13" x14ac:dyDescent="0.2">
      <c r="A410" s="115"/>
      <c r="B410" s="114" t="s">
        <v>709</v>
      </c>
      <c r="C410" s="113">
        <v>200</v>
      </c>
      <c r="D410" s="113">
        <v>0</v>
      </c>
      <c r="E410" s="145">
        <v>113</v>
      </c>
      <c r="F410" s="144">
        <v>920309</v>
      </c>
      <c r="G410" s="113">
        <v>240</v>
      </c>
      <c r="H410" s="113">
        <v>200</v>
      </c>
      <c r="I410" s="111">
        <v>672000</v>
      </c>
      <c r="J410" s="111">
        <v>671981.5</v>
      </c>
      <c r="K410" s="111">
        <v>18.5</v>
      </c>
      <c r="L410" s="143"/>
      <c r="M410" s="110"/>
    </row>
    <row r="411" spans="1:13" x14ac:dyDescent="0.2">
      <c r="A411" s="115"/>
      <c r="B411" s="114" t="s">
        <v>742</v>
      </c>
      <c r="C411" s="113">
        <v>200</v>
      </c>
      <c r="D411" s="113">
        <v>0</v>
      </c>
      <c r="E411" s="145">
        <v>113</v>
      </c>
      <c r="F411" s="144">
        <v>920309</v>
      </c>
      <c r="G411" s="113">
        <v>240</v>
      </c>
      <c r="H411" s="113">
        <v>220</v>
      </c>
      <c r="I411" s="111">
        <v>672000</v>
      </c>
      <c r="J411" s="111">
        <v>671981.5</v>
      </c>
      <c r="K411" s="111">
        <v>18.5</v>
      </c>
      <c r="L411" s="143"/>
      <c r="M411" s="110"/>
    </row>
    <row r="412" spans="1:13" x14ac:dyDescent="0.2">
      <c r="A412" s="115"/>
      <c r="B412" s="114" t="s">
        <v>739</v>
      </c>
      <c r="C412" s="113">
        <v>200</v>
      </c>
      <c r="D412" s="113">
        <v>0</v>
      </c>
      <c r="E412" s="145">
        <v>113</v>
      </c>
      <c r="F412" s="144">
        <v>920309</v>
      </c>
      <c r="G412" s="113">
        <v>240</v>
      </c>
      <c r="H412" s="113">
        <v>226</v>
      </c>
      <c r="I412" s="111">
        <v>672000</v>
      </c>
      <c r="J412" s="111">
        <v>671981.5</v>
      </c>
      <c r="K412" s="111">
        <v>18.5</v>
      </c>
      <c r="L412" s="143"/>
      <c r="M412" s="110"/>
    </row>
    <row r="413" spans="1:13" x14ac:dyDescent="0.2">
      <c r="A413" s="115"/>
      <c r="B413" s="114" t="s">
        <v>739</v>
      </c>
      <c r="C413" s="113">
        <v>200</v>
      </c>
      <c r="D413" s="113">
        <v>902</v>
      </c>
      <c r="E413" s="145">
        <v>113</v>
      </c>
      <c r="F413" s="144">
        <v>920309</v>
      </c>
      <c r="G413" s="113">
        <v>240</v>
      </c>
      <c r="H413" s="113">
        <v>226</v>
      </c>
      <c r="I413" s="111">
        <v>672000</v>
      </c>
      <c r="J413" s="111">
        <v>671981.5</v>
      </c>
      <c r="K413" s="111">
        <v>18.5</v>
      </c>
      <c r="L413" s="143"/>
      <c r="M413" s="110"/>
    </row>
    <row r="414" spans="1:13" ht="52.5" x14ac:dyDescent="0.2">
      <c r="A414" s="115"/>
      <c r="B414" s="114" t="s">
        <v>1022</v>
      </c>
      <c r="C414" s="113">
        <v>200</v>
      </c>
      <c r="D414" s="113">
        <v>0</v>
      </c>
      <c r="E414" s="145">
        <v>113</v>
      </c>
      <c r="F414" s="144">
        <v>920310</v>
      </c>
      <c r="G414" s="113">
        <v>0</v>
      </c>
      <c r="H414" s="113">
        <v>0</v>
      </c>
      <c r="I414" s="111">
        <v>14642200</v>
      </c>
      <c r="J414" s="111">
        <v>14642151.960000001</v>
      </c>
      <c r="K414" s="111">
        <v>48.03999999910593</v>
      </c>
      <c r="L414" s="143"/>
      <c r="M414" s="110"/>
    </row>
    <row r="415" spans="1:13" ht="21" x14ac:dyDescent="0.2">
      <c r="A415" s="115"/>
      <c r="B415" s="114" t="s">
        <v>743</v>
      </c>
      <c r="C415" s="113">
        <v>200</v>
      </c>
      <c r="D415" s="113">
        <v>0</v>
      </c>
      <c r="E415" s="145">
        <v>113</v>
      </c>
      <c r="F415" s="144">
        <v>920310</v>
      </c>
      <c r="G415" s="113">
        <v>240</v>
      </c>
      <c r="H415" s="113">
        <v>0</v>
      </c>
      <c r="I415" s="111">
        <v>14642200</v>
      </c>
      <c r="J415" s="111">
        <v>14642151.960000001</v>
      </c>
      <c r="K415" s="111">
        <v>48.03999999910593</v>
      </c>
      <c r="L415" s="143"/>
      <c r="M415" s="110"/>
    </row>
    <row r="416" spans="1:13" x14ac:dyDescent="0.2">
      <c r="A416" s="115"/>
      <c r="B416" s="114" t="s">
        <v>709</v>
      </c>
      <c r="C416" s="113">
        <v>200</v>
      </c>
      <c r="D416" s="113">
        <v>0</v>
      </c>
      <c r="E416" s="145">
        <v>113</v>
      </c>
      <c r="F416" s="144">
        <v>920310</v>
      </c>
      <c r="G416" s="113">
        <v>240</v>
      </c>
      <c r="H416" s="113">
        <v>200</v>
      </c>
      <c r="I416" s="111">
        <v>14642200</v>
      </c>
      <c r="J416" s="111">
        <v>14642151.960000001</v>
      </c>
      <c r="K416" s="111">
        <v>48.03999999910593</v>
      </c>
      <c r="L416" s="143"/>
      <c r="M416" s="110"/>
    </row>
    <row r="417" spans="1:13" x14ac:dyDescent="0.2">
      <c r="A417" s="115"/>
      <c r="B417" s="114" t="s">
        <v>742</v>
      </c>
      <c r="C417" s="113">
        <v>200</v>
      </c>
      <c r="D417" s="113">
        <v>0</v>
      </c>
      <c r="E417" s="145">
        <v>113</v>
      </c>
      <c r="F417" s="144">
        <v>920310</v>
      </c>
      <c r="G417" s="113">
        <v>240</v>
      </c>
      <c r="H417" s="113">
        <v>220</v>
      </c>
      <c r="I417" s="111">
        <v>14642200</v>
      </c>
      <c r="J417" s="111">
        <v>14642151.960000001</v>
      </c>
      <c r="K417" s="111">
        <v>48.03999999910593</v>
      </c>
      <c r="L417" s="143"/>
      <c r="M417" s="110"/>
    </row>
    <row r="418" spans="1:13" x14ac:dyDescent="0.2">
      <c r="A418" s="115"/>
      <c r="B418" s="114" t="s">
        <v>739</v>
      </c>
      <c r="C418" s="113">
        <v>200</v>
      </c>
      <c r="D418" s="113">
        <v>0</v>
      </c>
      <c r="E418" s="145">
        <v>113</v>
      </c>
      <c r="F418" s="144">
        <v>920310</v>
      </c>
      <c r="G418" s="113">
        <v>240</v>
      </c>
      <c r="H418" s="113">
        <v>226</v>
      </c>
      <c r="I418" s="111">
        <v>14642200</v>
      </c>
      <c r="J418" s="111">
        <v>14642151.960000001</v>
      </c>
      <c r="K418" s="111">
        <v>48.03999999910593</v>
      </c>
      <c r="L418" s="143"/>
      <c r="M418" s="110"/>
    </row>
    <row r="419" spans="1:13" x14ac:dyDescent="0.2">
      <c r="A419" s="115"/>
      <c r="B419" s="114" t="s">
        <v>739</v>
      </c>
      <c r="C419" s="113">
        <v>200</v>
      </c>
      <c r="D419" s="113">
        <v>901</v>
      </c>
      <c r="E419" s="145">
        <v>113</v>
      </c>
      <c r="F419" s="144">
        <v>920310</v>
      </c>
      <c r="G419" s="113">
        <v>240</v>
      </c>
      <c r="H419" s="113">
        <v>226</v>
      </c>
      <c r="I419" s="111">
        <v>3837100</v>
      </c>
      <c r="J419" s="111">
        <v>3837100</v>
      </c>
      <c r="K419" s="111">
        <v>0</v>
      </c>
      <c r="L419" s="143"/>
      <c r="M419" s="110"/>
    </row>
    <row r="420" spans="1:13" x14ac:dyDescent="0.2">
      <c r="A420" s="115"/>
      <c r="B420" s="114" t="s">
        <v>739</v>
      </c>
      <c r="C420" s="113">
        <v>200</v>
      </c>
      <c r="D420" s="113">
        <v>902</v>
      </c>
      <c r="E420" s="145">
        <v>113</v>
      </c>
      <c r="F420" s="144">
        <v>920310</v>
      </c>
      <c r="G420" s="113">
        <v>240</v>
      </c>
      <c r="H420" s="113">
        <v>226</v>
      </c>
      <c r="I420" s="111">
        <v>10805100</v>
      </c>
      <c r="J420" s="111">
        <v>10805051.960000001</v>
      </c>
      <c r="K420" s="111">
        <v>48.03999999910593</v>
      </c>
      <c r="L420" s="143"/>
      <c r="M420" s="110"/>
    </row>
    <row r="421" spans="1:13" ht="21" x14ac:dyDescent="0.2">
      <c r="A421" s="115"/>
      <c r="B421" s="114" t="s">
        <v>1021</v>
      </c>
      <c r="C421" s="113">
        <v>200</v>
      </c>
      <c r="D421" s="113">
        <v>0</v>
      </c>
      <c r="E421" s="145">
        <v>113</v>
      </c>
      <c r="F421" s="144">
        <v>930000</v>
      </c>
      <c r="G421" s="113">
        <v>0</v>
      </c>
      <c r="H421" s="113">
        <v>0</v>
      </c>
      <c r="I421" s="111">
        <v>49209700</v>
      </c>
      <c r="J421" s="111">
        <v>48021110.559999995</v>
      </c>
      <c r="K421" s="111">
        <v>1188589.44</v>
      </c>
      <c r="L421" s="143"/>
      <c r="M421" s="110"/>
    </row>
    <row r="422" spans="1:13" ht="21" x14ac:dyDescent="0.2">
      <c r="A422" s="115"/>
      <c r="B422" s="114" t="s">
        <v>731</v>
      </c>
      <c r="C422" s="113">
        <v>200</v>
      </c>
      <c r="D422" s="113">
        <v>0</v>
      </c>
      <c r="E422" s="145">
        <v>113</v>
      </c>
      <c r="F422" s="144">
        <v>939900</v>
      </c>
      <c r="G422" s="113">
        <v>0</v>
      </c>
      <c r="H422" s="113">
        <v>0</v>
      </c>
      <c r="I422" s="111">
        <v>49209700</v>
      </c>
      <c r="J422" s="111">
        <v>48021110.559999995</v>
      </c>
      <c r="K422" s="111">
        <v>1188589.44</v>
      </c>
      <c r="L422" s="143"/>
      <c r="M422" s="110"/>
    </row>
    <row r="423" spans="1:13" x14ac:dyDescent="0.2">
      <c r="A423" s="115"/>
      <c r="B423" s="114" t="s">
        <v>851</v>
      </c>
      <c r="C423" s="113">
        <v>200</v>
      </c>
      <c r="D423" s="113">
        <v>0</v>
      </c>
      <c r="E423" s="145">
        <v>113</v>
      </c>
      <c r="F423" s="144">
        <v>939902</v>
      </c>
      <c r="G423" s="113">
        <v>0</v>
      </c>
      <c r="H423" s="113">
        <v>0</v>
      </c>
      <c r="I423" s="111">
        <v>39000</v>
      </c>
      <c r="J423" s="111">
        <v>39000</v>
      </c>
      <c r="K423" s="111">
        <v>0</v>
      </c>
      <c r="L423" s="143"/>
      <c r="M423" s="110"/>
    </row>
    <row r="424" spans="1:13" ht="21" x14ac:dyDescent="0.2">
      <c r="A424" s="115"/>
      <c r="B424" s="114" t="s">
        <v>743</v>
      </c>
      <c r="C424" s="113">
        <v>200</v>
      </c>
      <c r="D424" s="113">
        <v>0</v>
      </c>
      <c r="E424" s="145">
        <v>113</v>
      </c>
      <c r="F424" s="144">
        <v>939902</v>
      </c>
      <c r="G424" s="113">
        <v>240</v>
      </c>
      <c r="H424" s="113">
        <v>0</v>
      </c>
      <c r="I424" s="111">
        <v>39000</v>
      </c>
      <c r="J424" s="111">
        <v>39000</v>
      </c>
      <c r="K424" s="111">
        <v>0</v>
      </c>
      <c r="L424" s="143"/>
      <c r="M424" s="110"/>
    </row>
    <row r="425" spans="1:13" x14ac:dyDescent="0.2">
      <c r="A425" s="115"/>
      <c r="B425" s="114" t="s">
        <v>738</v>
      </c>
      <c r="C425" s="113">
        <v>200</v>
      </c>
      <c r="D425" s="113">
        <v>0</v>
      </c>
      <c r="E425" s="145">
        <v>113</v>
      </c>
      <c r="F425" s="144">
        <v>939902</v>
      </c>
      <c r="G425" s="113">
        <v>240</v>
      </c>
      <c r="H425" s="113">
        <v>300</v>
      </c>
      <c r="I425" s="111">
        <v>39000</v>
      </c>
      <c r="J425" s="111">
        <v>39000</v>
      </c>
      <c r="K425" s="111">
        <v>0</v>
      </c>
      <c r="L425" s="143"/>
      <c r="M425" s="110"/>
    </row>
    <row r="426" spans="1:13" x14ac:dyDescent="0.2">
      <c r="A426" s="115"/>
      <c r="B426" s="114" t="s">
        <v>754</v>
      </c>
      <c r="C426" s="113">
        <v>200</v>
      </c>
      <c r="D426" s="113">
        <v>0</v>
      </c>
      <c r="E426" s="145">
        <v>113</v>
      </c>
      <c r="F426" s="144">
        <v>939902</v>
      </c>
      <c r="G426" s="113">
        <v>240</v>
      </c>
      <c r="H426" s="113">
        <v>310</v>
      </c>
      <c r="I426" s="111">
        <v>39000</v>
      </c>
      <c r="J426" s="111">
        <v>39000</v>
      </c>
      <c r="K426" s="111">
        <v>0</v>
      </c>
      <c r="L426" s="143"/>
      <c r="M426" s="110"/>
    </row>
    <row r="427" spans="1:13" x14ac:dyDescent="0.2">
      <c r="A427" s="115"/>
      <c r="B427" s="114" t="s">
        <v>754</v>
      </c>
      <c r="C427" s="113">
        <v>200</v>
      </c>
      <c r="D427" s="113">
        <v>902</v>
      </c>
      <c r="E427" s="145">
        <v>113</v>
      </c>
      <c r="F427" s="144">
        <v>939902</v>
      </c>
      <c r="G427" s="113">
        <v>240</v>
      </c>
      <c r="H427" s="113">
        <v>310</v>
      </c>
      <c r="I427" s="111">
        <v>39000</v>
      </c>
      <c r="J427" s="111">
        <v>39000</v>
      </c>
      <c r="K427" s="111">
        <v>0</v>
      </c>
      <c r="L427" s="143"/>
      <c r="M427" s="110"/>
    </row>
    <row r="428" spans="1:13" x14ac:dyDescent="0.2">
      <c r="A428" s="115"/>
      <c r="B428" s="114" t="s">
        <v>871</v>
      </c>
      <c r="C428" s="113">
        <v>200</v>
      </c>
      <c r="D428" s="113">
        <v>0</v>
      </c>
      <c r="E428" s="145">
        <v>113</v>
      </c>
      <c r="F428" s="144">
        <v>939903</v>
      </c>
      <c r="G428" s="113">
        <v>0</v>
      </c>
      <c r="H428" s="113">
        <v>0</v>
      </c>
      <c r="I428" s="111">
        <v>73000</v>
      </c>
      <c r="J428" s="111">
        <v>72978</v>
      </c>
      <c r="K428" s="111">
        <v>22</v>
      </c>
      <c r="L428" s="143"/>
      <c r="M428" s="110"/>
    </row>
    <row r="429" spans="1:13" ht="21" x14ac:dyDescent="0.2">
      <c r="A429" s="115"/>
      <c r="B429" s="114" t="s">
        <v>743</v>
      </c>
      <c r="C429" s="113">
        <v>200</v>
      </c>
      <c r="D429" s="113">
        <v>0</v>
      </c>
      <c r="E429" s="145">
        <v>113</v>
      </c>
      <c r="F429" s="144">
        <v>939903</v>
      </c>
      <c r="G429" s="113">
        <v>240</v>
      </c>
      <c r="H429" s="113">
        <v>0</v>
      </c>
      <c r="I429" s="111">
        <v>73000</v>
      </c>
      <c r="J429" s="111">
        <v>72978</v>
      </c>
      <c r="K429" s="111">
        <v>22</v>
      </c>
      <c r="L429" s="143"/>
      <c r="M429" s="110"/>
    </row>
    <row r="430" spans="1:13" x14ac:dyDescent="0.2">
      <c r="A430" s="115"/>
      <c r="B430" s="114" t="s">
        <v>709</v>
      </c>
      <c r="C430" s="113">
        <v>200</v>
      </c>
      <c r="D430" s="113">
        <v>0</v>
      </c>
      <c r="E430" s="145">
        <v>113</v>
      </c>
      <c r="F430" s="144">
        <v>939903</v>
      </c>
      <c r="G430" s="113">
        <v>240</v>
      </c>
      <c r="H430" s="113">
        <v>200</v>
      </c>
      <c r="I430" s="111">
        <v>73000</v>
      </c>
      <c r="J430" s="111">
        <v>72978</v>
      </c>
      <c r="K430" s="111">
        <v>22</v>
      </c>
      <c r="L430" s="143"/>
      <c r="M430" s="110"/>
    </row>
    <row r="431" spans="1:13" x14ac:dyDescent="0.2">
      <c r="A431" s="115"/>
      <c r="B431" s="114" t="s">
        <v>742</v>
      </c>
      <c r="C431" s="113">
        <v>200</v>
      </c>
      <c r="D431" s="113">
        <v>0</v>
      </c>
      <c r="E431" s="145">
        <v>113</v>
      </c>
      <c r="F431" s="144">
        <v>939903</v>
      </c>
      <c r="G431" s="113">
        <v>240</v>
      </c>
      <c r="H431" s="113">
        <v>220</v>
      </c>
      <c r="I431" s="111">
        <v>73000</v>
      </c>
      <c r="J431" s="111">
        <v>72978</v>
      </c>
      <c r="K431" s="111">
        <v>22</v>
      </c>
      <c r="L431" s="143"/>
      <c r="M431" s="110"/>
    </row>
    <row r="432" spans="1:13" x14ac:dyDescent="0.2">
      <c r="A432" s="115"/>
      <c r="B432" s="114" t="s">
        <v>739</v>
      </c>
      <c r="C432" s="113">
        <v>200</v>
      </c>
      <c r="D432" s="113">
        <v>0</v>
      </c>
      <c r="E432" s="145">
        <v>113</v>
      </c>
      <c r="F432" s="144">
        <v>939903</v>
      </c>
      <c r="G432" s="113">
        <v>240</v>
      </c>
      <c r="H432" s="113">
        <v>226</v>
      </c>
      <c r="I432" s="111">
        <v>73000</v>
      </c>
      <c r="J432" s="111">
        <v>72978</v>
      </c>
      <c r="K432" s="111">
        <v>22</v>
      </c>
      <c r="L432" s="143"/>
      <c r="M432" s="110"/>
    </row>
    <row r="433" spans="1:13" x14ac:dyDescent="0.2">
      <c r="A433" s="115"/>
      <c r="B433" s="114" t="s">
        <v>739</v>
      </c>
      <c r="C433" s="113">
        <v>200</v>
      </c>
      <c r="D433" s="113">
        <v>902</v>
      </c>
      <c r="E433" s="145">
        <v>113</v>
      </c>
      <c r="F433" s="144">
        <v>939903</v>
      </c>
      <c r="G433" s="113">
        <v>240</v>
      </c>
      <c r="H433" s="113">
        <v>226</v>
      </c>
      <c r="I433" s="111">
        <v>73000</v>
      </c>
      <c r="J433" s="111">
        <v>72978</v>
      </c>
      <c r="K433" s="111">
        <v>22</v>
      </c>
      <c r="L433" s="143"/>
      <c r="M433" s="110"/>
    </row>
    <row r="434" spans="1:13" ht="21" x14ac:dyDescent="0.2">
      <c r="A434" s="115"/>
      <c r="B434" s="114" t="s">
        <v>771</v>
      </c>
      <c r="C434" s="113">
        <v>200</v>
      </c>
      <c r="D434" s="113">
        <v>0</v>
      </c>
      <c r="E434" s="145">
        <v>113</v>
      </c>
      <c r="F434" s="144">
        <v>939999</v>
      </c>
      <c r="G434" s="113">
        <v>0</v>
      </c>
      <c r="H434" s="113">
        <v>0</v>
      </c>
      <c r="I434" s="111">
        <v>49097700</v>
      </c>
      <c r="J434" s="111">
        <v>47909132.559999995</v>
      </c>
      <c r="K434" s="111">
        <v>1188567.44</v>
      </c>
      <c r="L434" s="143"/>
      <c r="M434" s="110"/>
    </row>
    <row r="435" spans="1:13" ht="21" x14ac:dyDescent="0.2">
      <c r="A435" s="115"/>
      <c r="B435" s="114" t="s">
        <v>770</v>
      </c>
      <c r="C435" s="113">
        <v>200</v>
      </c>
      <c r="D435" s="113">
        <v>0</v>
      </c>
      <c r="E435" s="145">
        <v>113</v>
      </c>
      <c r="F435" s="144">
        <v>939999</v>
      </c>
      <c r="G435" s="113">
        <v>110</v>
      </c>
      <c r="H435" s="113">
        <v>0</v>
      </c>
      <c r="I435" s="111">
        <v>26538000</v>
      </c>
      <c r="J435" s="111">
        <v>26339776.199999999</v>
      </c>
      <c r="K435" s="111">
        <v>198223.80000000168</v>
      </c>
      <c r="L435" s="143"/>
      <c r="M435" s="110"/>
    </row>
    <row r="436" spans="1:13" x14ac:dyDescent="0.2">
      <c r="A436" s="115"/>
      <c r="B436" s="114" t="s">
        <v>709</v>
      </c>
      <c r="C436" s="113">
        <v>200</v>
      </c>
      <c r="D436" s="113">
        <v>0</v>
      </c>
      <c r="E436" s="145">
        <v>113</v>
      </c>
      <c r="F436" s="144">
        <v>939999</v>
      </c>
      <c r="G436" s="113">
        <v>110</v>
      </c>
      <c r="H436" s="113">
        <v>200</v>
      </c>
      <c r="I436" s="111">
        <v>26538000</v>
      </c>
      <c r="J436" s="111">
        <v>26339776.199999999</v>
      </c>
      <c r="K436" s="111">
        <v>198223.80000000168</v>
      </c>
      <c r="L436" s="143"/>
      <c r="M436" s="110"/>
    </row>
    <row r="437" spans="1:13" ht="21" x14ac:dyDescent="0.2">
      <c r="A437" s="115"/>
      <c r="B437" s="114" t="s">
        <v>747</v>
      </c>
      <c r="C437" s="113">
        <v>200</v>
      </c>
      <c r="D437" s="113">
        <v>0</v>
      </c>
      <c r="E437" s="145">
        <v>113</v>
      </c>
      <c r="F437" s="144">
        <v>939999</v>
      </c>
      <c r="G437" s="113">
        <v>110</v>
      </c>
      <c r="H437" s="113">
        <v>210</v>
      </c>
      <c r="I437" s="111">
        <v>26256500</v>
      </c>
      <c r="J437" s="111">
        <v>26172226.199999999</v>
      </c>
      <c r="K437" s="111">
        <v>84273.800000001676</v>
      </c>
      <c r="L437" s="143"/>
      <c r="M437" s="110"/>
    </row>
    <row r="438" spans="1:13" x14ac:dyDescent="0.2">
      <c r="A438" s="115"/>
      <c r="B438" s="114" t="s">
        <v>746</v>
      </c>
      <c r="C438" s="113">
        <v>200</v>
      </c>
      <c r="D438" s="113">
        <v>0</v>
      </c>
      <c r="E438" s="145">
        <v>113</v>
      </c>
      <c r="F438" s="144">
        <v>939999</v>
      </c>
      <c r="G438" s="113">
        <v>110</v>
      </c>
      <c r="H438" s="113">
        <v>211</v>
      </c>
      <c r="I438" s="111">
        <v>20187600</v>
      </c>
      <c r="J438" s="111">
        <v>20187132.649999999</v>
      </c>
      <c r="K438" s="111">
        <v>467.35000000149012</v>
      </c>
      <c r="L438" s="143"/>
      <c r="M438" s="110"/>
    </row>
    <row r="439" spans="1:13" x14ac:dyDescent="0.2">
      <c r="A439" s="115"/>
      <c r="B439" s="114" t="s">
        <v>746</v>
      </c>
      <c r="C439" s="113">
        <v>200</v>
      </c>
      <c r="D439" s="113">
        <v>902</v>
      </c>
      <c r="E439" s="145">
        <v>113</v>
      </c>
      <c r="F439" s="144">
        <v>939999</v>
      </c>
      <c r="G439" s="113">
        <v>110</v>
      </c>
      <c r="H439" s="113">
        <v>211</v>
      </c>
      <c r="I439" s="111">
        <v>20187600</v>
      </c>
      <c r="J439" s="111">
        <v>20187132.649999999</v>
      </c>
      <c r="K439" s="111">
        <v>467.35000000149012</v>
      </c>
      <c r="L439" s="143"/>
      <c r="M439" s="110"/>
    </row>
    <row r="440" spans="1:13" x14ac:dyDescent="0.2">
      <c r="A440" s="115"/>
      <c r="B440" s="114" t="s">
        <v>745</v>
      </c>
      <c r="C440" s="113">
        <v>200</v>
      </c>
      <c r="D440" s="113">
        <v>0</v>
      </c>
      <c r="E440" s="145">
        <v>113</v>
      </c>
      <c r="F440" s="144">
        <v>939999</v>
      </c>
      <c r="G440" s="113">
        <v>110</v>
      </c>
      <c r="H440" s="113">
        <v>212</v>
      </c>
      <c r="I440" s="111">
        <v>33800</v>
      </c>
      <c r="J440" s="111">
        <v>27200</v>
      </c>
      <c r="K440" s="111">
        <v>6600</v>
      </c>
      <c r="L440" s="143"/>
      <c r="M440" s="110"/>
    </row>
    <row r="441" spans="1:13" x14ac:dyDescent="0.2">
      <c r="A441" s="115"/>
      <c r="B441" s="114" t="s">
        <v>745</v>
      </c>
      <c r="C441" s="113">
        <v>200</v>
      </c>
      <c r="D441" s="113">
        <v>902</v>
      </c>
      <c r="E441" s="145">
        <v>113</v>
      </c>
      <c r="F441" s="144">
        <v>939999</v>
      </c>
      <c r="G441" s="113">
        <v>110</v>
      </c>
      <c r="H441" s="113">
        <v>212</v>
      </c>
      <c r="I441" s="111">
        <v>33800</v>
      </c>
      <c r="J441" s="111">
        <v>27200</v>
      </c>
      <c r="K441" s="111">
        <v>6600</v>
      </c>
      <c r="L441" s="143"/>
      <c r="M441" s="110"/>
    </row>
    <row r="442" spans="1:13" x14ac:dyDescent="0.2">
      <c r="A442" s="115"/>
      <c r="B442" s="114" t="s">
        <v>744</v>
      </c>
      <c r="C442" s="113">
        <v>200</v>
      </c>
      <c r="D442" s="113">
        <v>0</v>
      </c>
      <c r="E442" s="145">
        <v>113</v>
      </c>
      <c r="F442" s="144">
        <v>939999</v>
      </c>
      <c r="G442" s="113">
        <v>110</v>
      </c>
      <c r="H442" s="113">
        <v>213</v>
      </c>
      <c r="I442" s="111">
        <v>6035100</v>
      </c>
      <c r="J442" s="111">
        <v>5957893.5500000007</v>
      </c>
      <c r="K442" s="111">
        <v>77206.450000000186</v>
      </c>
      <c r="L442" s="143"/>
      <c r="M442" s="110"/>
    </row>
    <row r="443" spans="1:13" x14ac:dyDescent="0.2">
      <c r="A443" s="115"/>
      <c r="B443" s="114" t="s">
        <v>744</v>
      </c>
      <c r="C443" s="113">
        <v>200</v>
      </c>
      <c r="D443" s="113">
        <v>902</v>
      </c>
      <c r="E443" s="145">
        <v>113</v>
      </c>
      <c r="F443" s="144">
        <v>939999</v>
      </c>
      <c r="G443" s="113">
        <v>110</v>
      </c>
      <c r="H443" s="113">
        <v>213</v>
      </c>
      <c r="I443" s="111">
        <v>6035100</v>
      </c>
      <c r="J443" s="111">
        <v>5957893.5500000007</v>
      </c>
      <c r="K443" s="111">
        <v>77206.450000000186</v>
      </c>
      <c r="L443" s="143"/>
      <c r="M443" s="110"/>
    </row>
    <row r="444" spans="1:13" x14ac:dyDescent="0.2">
      <c r="A444" s="115"/>
      <c r="B444" s="114" t="s">
        <v>742</v>
      </c>
      <c r="C444" s="113">
        <v>200</v>
      </c>
      <c r="D444" s="113">
        <v>0</v>
      </c>
      <c r="E444" s="145">
        <v>113</v>
      </c>
      <c r="F444" s="144">
        <v>939999</v>
      </c>
      <c r="G444" s="113">
        <v>110</v>
      </c>
      <c r="H444" s="113">
        <v>220</v>
      </c>
      <c r="I444" s="111">
        <v>281500</v>
      </c>
      <c r="J444" s="111">
        <v>167550</v>
      </c>
      <c r="K444" s="111">
        <v>113950</v>
      </c>
      <c r="L444" s="143"/>
      <c r="M444" s="110"/>
    </row>
    <row r="445" spans="1:13" x14ac:dyDescent="0.2">
      <c r="A445" s="115"/>
      <c r="B445" s="114" t="s">
        <v>739</v>
      </c>
      <c r="C445" s="113">
        <v>200</v>
      </c>
      <c r="D445" s="113">
        <v>0</v>
      </c>
      <c r="E445" s="145">
        <v>113</v>
      </c>
      <c r="F445" s="144">
        <v>939999</v>
      </c>
      <c r="G445" s="113">
        <v>110</v>
      </c>
      <c r="H445" s="113">
        <v>226</v>
      </c>
      <c r="I445" s="111">
        <v>281500</v>
      </c>
      <c r="J445" s="111">
        <v>167550</v>
      </c>
      <c r="K445" s="111">
        <v>113950</v>
      </c>
      <c r="L445" s="143"/>
      <c r="M445" s="110"/>
    </row>
    <row r="446" spans="1:13" x14ac:dyDescent="0.2">
      <c r="A446" s="115"/>
      <c r="B446" s="114" t="s">
        <v>739</v>
      </c>
      <c r="C446" s="113">
        <v>200</v>
      </c>
      <c r="D446" s="113">
        <v>902</v>
      </c>
      <c r="E446" s="145">
        <v>113</v>
      </c>
      <c r="F446" s="144">
        <v>939999</v>
      </c>
      <c r="G446" s="113">
        <v>110</v>
      </c>
      <c r="H446" s="113">
        <v>226</v>
      </c>
      <c r="I446" s="111">
        <v>281500</v>
      </c>
      <c r="J446" s="111">
        <v>167550</v>
      </c>
      <c r="K446" s="111">
        <v>113950</v>
      </c>
      <c r="L446" s="143"/>
      <c r="M446" s="110"/>
    </row>
    <row r="447" spans="1:13" ht="21" x14ac:dyDescent="0.2">
      <c r="A447" s="115"/>
      <c r="B447" s="114" t="s">
        <v>743</v>
      </c>
      <c r="C447" s="113">
        <v>200</v>
      </c>
      <c r="D447" s="113">
        <v>0</v>
      </c>
      <c r="E447" s="145">
        <v>113</v>
      </c>
      <c r="F447" s="144">
        <v>939999</v>
      </c>
      <c r="G447" s="113">
        <v>240</v>
      </c>
      <c r="H447" s="113">
        <v>0</v>
      </c>
      <c r="I447" s="111">
        <v>21622400</v>
      </c>
      <c r="J447" s="111">
        <v>20642077.009999998</v>
      </c>
      <c r="K447" s="111">
        <v>980322.99</v>
      </c>
      <c r="L447" s="143"/>
      <c r="M447" s="110"/>
    </row>
    <row r="448" spans="1:13" x14ac:dyDescent="0.2">
      <c r="A448" s="115"/>
      <c r="B448" s="114" t="s">
        <v>709</v>
      </c>
      <c r="C448" s="113">
        <v>200</v>
      </c>
      <c r="D448" s="113">
        <v>0</v>
      </c>
      <c r="E448" s="145">
        <v>113</v>
      </c>
      <c r="F448" s="144">
        <v>939999</v>
      </c>
      <c r="G448" s="113">
        <v>240</v>
      </c>
      <c r="H448" s="113">
        <v>200</v>
      </c>
      <c r="I448" s="111">
        <v>10860400</v>
      </c>
      <c r="J448" s="111">
        <v>10632363.859999999</v>
      </c>
      <c r="K448" s="111">
        <v>228036.14</v>
      </c>
      <c r="L448" s="143"/>
      <c r="M448" s="110"/>
    </row>
    <row r="449" spans="1:13" x14ac:dyDescent="0.2">
      <c r="A449" s="115"/>
      <c r="B449" s="114" t="s">
        <v>742</v>
      </c>
      <c r="C449" s="113">
        <v>200</v>
      </c>
      <c r="D449" s="113">
        <v>0</v>
      </c>
      <c r="E449" s="145">
        <v>113</v>
      </c>
      <c r="F449" s="144">
        <v>939999</v>
      </c>
      <c r="G449" s="113">
        <v>240</v>
      </c>
      <c r="H449" s="113">
        <v>220</v>
      </c>
      <c r="I449" s="111">
        <v>10860400</v>
      </c>
      <c r="J449" s="111">
        <v>10632363.859999999</v>
      </c>
      <c r="K449" s="111">
        <v>228036.14</v>
      </c>
      <c r="L449" s="143"/>
      <c r="M449" s="110"/>
    </row>
    <row r="450" spans="1:13" x14ac:dyDescent="0.2">
      <c r="A450" s="115"/>
      <c r="B450" s="114" t="s">
        <v>741</v>
      </c>
      <c r="C450" s="113">
        <v>200</v>
      </c>
      <c r="D450" s="113">
        <v>0</v>
      </c>
      <c r="E450" s="145">
        <v>113</v>
      </c>
      <c r="F450" s="144">
        <v>939999</v>
      </c>
      <c r="G450" s="113">
        <v>240</v>
      </c>
      <c r="H450" s="113">
        <v>221</v>
      </c>
      <c r="I450" s="111">
        <v>28300</v>
      </c>
      <c r="J450" s="111">
        <v>18485.650000000001</v>
      </c>
      <c r="K450" s="111">
        <v>9814.35</v>
      </c>
      <c r="L450" s="143"/>
      <c r="M450" s="110"/>
    </row>
    <row r="451" spans="1:13" x14ac:dyDescent="0.2">
      <c r="A451" s="115"/>
      <c r="B451" s="114" t="s">
        <v>741</v>
      </c>
      <c r="C451" s="113">
        <v>200</v>
      </c>
      <c r="D451" s="113">
        <v>902</v>
      </c>
      <c r="E451" s="145">
        <v>113</v>
      </c>
      <c r="F451" s="144">
        <v>939999</v>
      </c>
      <c r="G451" s="113">
        <v>240</v>
      </c>
      <c r="H451" s="113">
        <v>221</v>
      </c>
      <c r="I451" s="111">
        <v>28300</v>
      </c>
      <c r="J451" s="111">
        <v>18485.650000000001</v>
      </c>
      <c r="K451" s="111">
        <v>9814.35</v>
      </c>
      <c r="L451" s="143"/>
      <c r="M451" s="110"/>
    </row>
    <row r="452" spans="1:13" x14ac:dyDescent="0.2">
      <c r="A452" s="115"/>
      <c r="B452" s="114" t="s">
        <v>769</v>
      </c>
      <c r="C452" s="113">
        <v>200</v>
      </c>
      <c r="D452" s="113">
        <v>0</v>
      </c>
      <c r="E452" s="145">
        <v>113</v>
      </c>
      <c r="F452" s="144">
        <v>939999</v>
      </c>
      <c r="G452" s="113">
        <v>240</v>
      </c>
      <c r="H452" s="113">
        <v>223</v>
      </c>
      <c r="I452" s="111">
        <v>4822400</v>
      </c>
      <c r="J452" s="111">
        <v>4628122.6399999997</v>
      </c>
      <c r="K452" s="111">
        <v>194277.36</v>
      </c>
      <c r="L452" s="143"/>
      <c r="M452" s="110"/>
    </row>
    <row r="453" spans="1:13" x14ac:dyDescent="0.2">
      <c r="A453" s="115"/>
      <c r="B453" s="114" t="s">
        <v>769</v>
      </c>
      <c r="C453" s="113">
        <v>200</v>
      </c>
      <c r="D453" s="113">
        <v>902</v>
      </c>
      <c r="E453" s="145">
        <v>113</v>
      </c>
      <c r="F453" s="144">
        <v>939999</v>
      </c>
      <c r="G453" s="113">
        <v>240</v>
      </c>
      <c r="H453" s="113">
        <v>223</v>
      </c>
      <c r="I453" s="111">
        <v>4822400</v>
      </c>
      <c r="J453" s="111">
        <v>4628122.6399999997</v>
      </c>
      <c r="K453" s="111">
        <v>194277.36</v>
      </c>
      <c r="L453" s="143"/>
      <c r="M453" s="110"/>
    </row>
    <row r="454" spans="1:13" x14ac:dyDescent="0.2">
      <c r="A454" s="115"/>
      <c r="B454" s="114" t="s">
        <v>760</v>
      </c>
      <c r="C454" s="113">
        <v>200</v>
      </c>
      <c r="D454" s="113">
        <v>0</v>
      </c>
      <c r="E454" s="145">
        <v>113</v>
      </c>
      <c r="F454" s="144">
        <v>939999</v>
      </c>
      <c r="G454" s="113">
        <v>240</v>
      </c>
      <c r="H454" s="113">
        <v>224</v>
      </c>
      <c r="I454" s="111">
        <v>96000</v>
      </c>
      <c r="J454" s="111">
        <v>96000</v>
      </c>
      <c r="K454" s="111">
        <v>0</v>
      </c>
      <c r="L454" s="143"/>
      <c r="M454" s="110"/>
    </row>
    <row r="455" spans="1:13" x14ac:dyDescent="0.2">
      <c r="A455" s="115"/>
      <c r="B455" s="114" t="s">
        <v>760</v>
      </c>
      <c r="C455" s="113">
        <v>200</v>
      </c>
      <c r="D455" s="113">
        <v>902</v>
      </c>
      <c r="E455" s="145">
        <v>113</v>
      </c>
      <c r="F455" s="144">
        <v>939999</v>
      </c>
      <c r="G455" s="113">
        <v>240</v>
      </c>
      <c r="H455" s="113">
        <v>224</v>
      </c>
      <c r="I455" s="111">
        <v>96000</v>
      </c>
      <c r="J455" s="111">
        <v>96000</v>
      </c>
      <c r="K455" s="111">
        <v>0</v>
      </c>
      <c r="L455" s="143"/>
      <c r="M455" s="110"/>
    </row>
    <row r="456" spans="1:13" x14ac:dyDescent="0.2">
      <c r="A456" s="115"/>
      <c r="B456" s="114" t="s">
        <v>740</v>
      </c>
      <c r="C456" s="113">
        <v>200</v>
      </c>
      <c r="D456" s="113">
        <v>0</v>
      </c>
      <c r="E456" s="145">
        <v>113</v>
      </c>
      <c r="F456" s="144">
        <v>939999</v>
      </c>
      <c r="G456" s="113">
        <v>240</v>
      </c>
      <c r="H456" s="113">
        <v>225</v>
      </c>
      <c r="I456" s="111">
        <v>4060300</v>
      </c>
      <c r="J456" s="111">
        <v>4059649.54</v>
      </c>
      <c r="K456" s="111">
        <v>650.45999999996275</v>
      </c>
      <c r="L456" s="143"/>
      <c r="M456" s="110"/>
    </row>
    <row r="457" spans="1:13" x14ac:dyDescent="0.2">
      <c r="A457" s="115"/>
      <c r="B457" s="114" t="s">
        <v>740</v>
      </c>
      <c r="C457" s="113">
        <v>200</v>
      </c>
      <c r="D457" s="113">
        <v>902</v>
      </c>
      <c r="E457" s="145">
        <v>113</v>
      </c>
      <c r="F457" s="144">
        <v>939999</v>
      </c>
      <c r="G457" s="113">
        <v>240</v>
      </c>
      <c r="H457" s="113">
        <v>225</v>
      </c>
      <c r="I457" s="111">
        <v>4060300</v>
      </c>
      <c r="J457" s="111">
        <v>4059649.54</v>
      </c>
      <c r="K457" s="111">
        <v>650.45999999996275</v>
      </c>
      <c r="L457" s="143"/>
      <c r="M457" s="110"/>
    </row>
    <row r="458" spans="1:13" x14ac:dyDescent="0.2">
      <c r="A458" s="115"/>
      <c r="B458" s="114" t="s">
        <v>739</v>
      </c>
      <c r="C458" s="113">
        <v>200</v>
      </c>
      <c r="D458" s="113">
        <v>0</v>
      </c>
      <c r="E458" s="145">
        <v>113</v>
      </c>
      <c r="F458" s="144">
        <v>939999</v>
      </c>
      <c r="G458" s="113">
        <v>240</v>
      </c>
      <c r="H458" s="113">
        <v>226</v>
      </c>
      <c r="I458" s="111">
        <v>1853400</v>
      </c>
      <c r="J458" s="111">
        <v>1830106.03</v>
      </c>
      <c r="K458" s="111">
        <v>23293.97</v>
      </c>
      <c r="L458" s="143"/>
      <c r="M458" s="110"/>
    </row>
    <row r="459" spans="1:13" x14ac:dyDescent="0.2">
      <c r="A459" s="115"/>
      <c r="B459" s="114" t="s">
        <v>739</v>
      </c>
      <c r="C459" s="113">
        <v>200</v>
      </c>
      <c r="D459" s="113">
        <v>902</v>
      </c>
      <c r="E459" s="145">
        <v>113</v>
      </c>
      <c r="F459" s="144">
        <v>939999</v>
      </c>
      <c r="G459" s="113">
        <v>240</v>
      </c>
      <c r="H459" s="113">
        <v>226</v>
      </c>
      <c r="I459" s="111">
        <v>1853400</v>
      </c>
      <c r="J459" s="111">
        <v>1830106.03</v>
      </c>
      <c r="K459" s="111">
        <v>23293.97</v>
      </c>
      <c r="L459" s="143"/>
      <c r="M459" s="110"/>
    </row>
    <row r="460" spans="1:13" x14ac:dyDescent="0.2">
      <c r="A460" s="115"/>
      <c r="B460" s="114" t="s">
        <v>738</v>
      </c>
      <c r="C460" s="113">
        <v>200</v>
      </c>
      <c r="D460" s="113">
        <v>0</v>
      </c>
      <c r="E460" s="145">
        <v>113</v>
      </c>
      <c r="F460" s="144">
        <v>939999</v>
      </c>
      <c r="G460" s="113">
        <v>240</v>
      </c>
      <c r="H460" s="113">
        <v>300</v>
      </c>
      <c r="I460" s="111">
        <v>10762000</v>
      </c>
      <c r="J460" s="111">
        <v>10009713.15</v>
      </c>
      <c r="K460" s="111">
        <v>752286.85</v>
      </c>
      <c r="L460" s="143"/>
      <c r="M460" s="110"/>
    </row>
    <row r="461" spans="1:13" ht="21" x14ac:dyDescent="0.2">
      <c r="A461" s="115"/>
      <c r="B461" s="114" t="s">
        <v>737</v>
      </c>
      <c r="C461" s="113">
        <v>200</v>
      </c>
      <c r="D461" s="113">
        <v>0</v>
      </c>
      <c r="E461" s="145">
        <v>113</v>
      </c>
      <c r="F461" s="144">
        <v>939999</v>
      </c>
      <c r="G461" s="113">
        <v>240</v>
      </c>
      <c r="H461" s="113">
        <v>340</v>
      </c>
      <c r="I461" s="111">
        <v>10762000</v>
      </c>
      <c r="J461" s="111">
        <v>10009713.15</v>
      </c>
      <c r="K461" s="111">
        <v>752286.85</v>
      </c>
      <c r="L461" s="143"/>
      <c r="M461" s="110"/>
    </row>
    <row r="462" spans="1:13" ht="21" x14ac:dyDescent="0.2">
      <c r="A462" s="115"/>
      <c r="B462" s="114" t="s">
        <v>737</v>
      </c>
      <c r="C462" s="113">
        <v>200</v>
      </c>
      <c r="D462" s="113">
        <v>902</v>
      </c>
      <c r="E462" s="145">
        <v>113</v>
      </c>
      <c r="F462" s="144">
        <v>939999</v>
      </c>
      <c r="G462" s="113">
        <v>240</v>
      </c>
      <c r="H462" s="113">
        <v>340</v>
      </c>
      <c r="I462" s="111">
        <v>10762000</v>
      </c>
      <c r="J462" s="111">
        <v>10009713.15</v>
      </c>
      <c r="K462" s="111">
        <v>752286.85</v>
      </c>
      <c r="L462" s="143"/>
      <c r="M462" s="110"/>
    </row>
    <row r="463" spans="1:13" x14ac:dyDescent="0.2">
      <c r="A463" s="115"/>
      <c r="B463" s="114" t="s">
        <v>736</v>
      </c>
      <c r="C463" s="113">
        <v>200</v>
      </c>
      <c r="D463" s="113">
        <v>0</v>
      </c>
      <c r="E463" s="145">
        <v>113</v>
      </c>
      <c r="F463" s="144">
        <v>939999</v>
      </c>
      <c r="G463" s="113">
        <v>850</v>
      </c>
      <c r="H463" s="113">
        <v>0</v>
      </c>
      <c r="I463" s="111">
        <v>937300</v>
      </c>
      <c r="J463" s="111">
        <v>927279.35</v>
      </c>
      <c r="K463" s="111">
        <v>10020.65</v>
      </c>
      <c r="L463" s="143"/>
      <c r="M463" s="110"/>
    </row>
    <row r="464" spans="1:13" x14ac:dyDescent="0.2">
      <c r="A464" s="115"/>
      <c r="B464" s="114" t="s">
        <v>709</v>
      </c>
      <c r="C464" s="113">
        <v>200</v>
      </c>
      <c r="D464" s="113">
        <v>0</v>
      </c>
      <c r="E464" s="145">
        <v>113</v>
      </c>
      <c r="F464" s="144">
        <v>939999</v>
      </c>
      <c r="G464" s="113">
        <v>850</v>
      </c>
      <c r="H464" s="113">
        <v>200</v>
      </c>
      <c r="I464" s="111">
        <v>937300</v>
      </c>
      <c r="J464" s="111">
        <v>927279.35</v>
      </c>
      <c r="K464" s="111">
        <v>10020.65</v>
      </c>
      <c r="L464" s="143"/>
      <c r="M464" s="110"/>
    </row>
    <row r="465" spans="1:13" x14ac:dyDescent="0.2">
      <c r="A465" s="115"/>
      <c r="B465" s="114" t="s">
        <v>735</v>
      </c>
      <c r="C465" s="113">
        <v>200</v>
      </c>
      <c r="D465" s="113">
        <v>0</v>
      </c>
      <c r="E465" s="145">
        <v>113</v>
      </c>
      <c r="F465" s="144">
        <v>939999</v>
      </c>
      <c r="G465" s="113">
        <v>850</v>
      </c>
      <c r="H465" s="113">
        <v>290</v>
      </c>
      <c r="I465" s="111">
        <v>937300</v>
      </c>
      <c r="J465" s="111">
        <v>927279.35</v>
      </c>
      <c r="K465" s="111">
        <v>10020.65</v>
      </c>
      <c r="L465" s="143"/>
      <c r="M465" s="110"/>
    </row>
    <row r="466" spans="1:13" x14ac:dyDescent="0.2">
      <c r="A466" s="115"/>
      <c r="B466" s="114" t="s">
        <v>735</v>
      </c>
      <c r="C466" s="113">
        <v>200</v>
      </c>
      <c r="D466" s="113">
        <v>902</v>
      </c>
      <c r="E466" s="145">
        <v>113</v>
      </c>
      <c r="F466" s="144">
        <v>939999</v>
      </c>
      <c r="G466" s="113">
        <v>850</v>
      </c>
      <c r="H466" s="113">
        <v>290</v>
      </c>
      <c r="I466" s="111">
        <v>937300</v>
      </c>
      <c r="J466" s="111">
        <v>927279.35</v>
      </c>
      <c r="K466" s="111">
        <v>10020.65</v>
      </c>
      <c r="L466" s="143"/>
      <c r="M466" s="110"/>
    </row>
    <row r="467" spans="1:13" ht="21" x14ac:dyDescent="0.2">
      <c r="A467" s="115"/>
      <c r="B467" s="114" t="s">
        <v>728</v>
      </c>
      <c r="C467" s="113">
        <v>200</v>
      </c>
      <c r="D467" s="113">
        <v>0</v>
      </c>
      <c r="E467" s="145">
        <v>113</v>
      </c>
      <c r="F467" s="144">
        <v>7950000</v>
      </c>
      <c r="G467" s="113">
        <v>0</v>
      </c>
      <c r="H467" s="113">
        <v>0</v>
      </c>
      <c r="I467" s="111">
        <v>20873800</v>
      </c>
      <c r="J467" s="111">
        <v>20772620.219999999</v>
      </c>
      <c r="K467" s="111">
        <v>101179.78</v>
      </c>
      <c r="L467" s="143"/>
      <c r="M467" s="110"/>
    </row>
    <row r="468" spans="1:13" ht="42" x14ac:dyDescent="0.2">
      <c r="A468" s="115"/>
      <c r="B468" s="114" t="s">
        <v>839</v>
      </c>
      <c r="C468" s="113">
        <v>200</v>
      </c>
      <c r="D468" s="113">
        <v>0</v>
      </c>
      <c r="E468" s="145">
        <v>113</v>
      </c>
      <c r="F468" s="144">
        <v>7950200</v>
      </c>
      <c r="G468" s="113">
        <v>0</v>
      </c>
      <c r="H468" s="113">
        <v>0</v>
      </c>
      <c r="I468" s="111">
        <v>1418300</v>
      </c>
      <c r="J468" s="111">
        <v>1417353</v>
      </c>
      <c r="K468" s="111">
        <v>947</v>
      </c>
      <c r="L468" s="143"/>
      <c r="M468" s="110"/>
    </row>
    <row r="469" spans="1:13" ht="21" x14ac:dyDescent="0.2">
      <c r="A469" s="115"/>
      <c r="B469" s="114" t="s">
        <v>743</v>
      </c>
      <c r="C469" s="113">
        <v>200</v>
      </c>
      <c r="D469" s="113">
        <v>0</v>
      </c>
      <c r="E469" s="145">
        <v>113</v>
      </c>
      <c r="F469" s="144">
        <v>7950200</v>
      </c>
      <c r="G469" s="113">
        <v>240</v>
      </c>
      <c r="H469" s="113">
        <v>0</v>
      </c>
      <c r="I469" s="111">
        <v>1418300</v>
      </c>
      <c r="J469" s="111">
        <v>1417353</v>
      </c>
      <c r="K469" s="111">
        <v>947</v>
      </c>
      <c r="L469" s="143"/>
      <c r="M469" s="110"/>
    </row>
    <row r="470" spans="1:13" x14ac:dyDescent="0.2">
      <c r="A470" s="115"/>
      <c r="B470" s="114" t="s">
        <v>709</v>
      </c>
      <c r="C470" s="113">
        <v>200</v>
      </c>
      <c r="D470" s="113">
        <v>0</v>
      </c>
      <c r="E470" s="145">
        <v>113</v>
      </c>
      <c r="F470" s="144">
        <v>7950200</v>
      </c>
      <c r="G470" s="113">
        <v>240</v>
      </c>
      <c r="H470" s="113">
        <v>200</v>
      </c>
      <c r="I470" s="111">
        <v>1288100</v>
      </c>
      <c r="J470" s="111">
        <v>1287155</v>
      </c>
      <c r="K470" s="111">
        <v>945</v>
      </c>
      <c r="L470" s="143"/>
      <c r="M470" s="110"/>
    </row>
    <row r="471" spans="1:13" x14ac:dyDescent="0.2">
      <c r="A471" s="115"/>
      <c r="B471" s="114" t="s">
        <v>742</v>
      </c>
      <c r="C471" s="113">
        <v>200</v>
      </c>
      <c r="D471" s="113">
        <v>0</v>
      </c>
      <c r="E471" s="145">
        <v>113</v>
      </c>
      <c r="F471" s="144">
        <v>7950200</v>
      </c>
      <c r="G471" s="113">
        <v>240</v>
      </c>
      <c r="H471" s="113">
        <v>220</v>
      </c>
      <c r="I471" s="111">
        <v>1288100</v>
      </c>
      <c r="J471" s="111">
        <v>1287155</v>
      </c>
      <c r="K471" s="111">
        <v>945</v>
      </c>
      <c r="L471" s="143"/>
      <c r="M471" s="110"/>
    </row>
    <row r="472" spans="1:13" x14ac:dyDescent="0.2">
      <c r="A472" s="115"/>
      <c r="B472" s="114" t="s">
        <v>740</v>
      </c>
      <c r="C472" s="113">
        <v>200</v>
      </c>
      <c r="D472" s="113">
        <v>0</v>
      </c>
      <c r="E472" s="145">
        <v>113</v>
      </c>
      <c r="F472" s="144">
        <v>7950200</v>
      </c>
      <c r="G472" s="113">
        <v>240</v>
      </c>
      <c r="H472" s="113">
        <v>225</v>
      </c>
      <c r="I472" s="111">
        <v>1265700</v>
      </c>
      <c r="J472" s="111">
        <v>1264889</v>
      </c>
      <c r="K472" s="111">
        <v>811</v>
      </c>
      <c r="L472" s="143"/>
      <c r="M472" s="110"/>
    </row>
    <row r="473" spans="1:13" x14ac:dyDescent="0.2">
      <c r="A473" s="115"/>
      <c r="B473" s="114" t="s">
        <v>740</v>
      </c>
      <c r="C473" s="113">
        <v>200</v>
      </c>
      <c r="D473" s="113">
        <v>902</v>
      </c>
      <c r="E473" s="145">
        <v>113</v>
      </c>
      <c r="F473" s="144">
        <v>7950200</v>
      </c>
      <c r="G473" s="113">
        <v>240</v>
      </c>
      <c r="H473" s="113">
        <v>225</v>
      </c>
      <c r="I473" s="111">
        <v>1265700</v>
      </c>
      <c r="J473" s="111">
        <v>1264889</v>
      </c>
      <c r="K473" s="111">
        <v>811</v>
      </c>
      <c r="L473" s="143"/>
      <c r="M473" s="110"/>
    </row>
    <row r="474" spans="1:13" x14ac:dyDescent="0.2">
      <c r="A474" s="115"/>
      <c r="B474" s="114" t="s">
        <v>739</v>
      </c>
      <c r="C474" s="113">
        <v>200</v>
      </c>
      <c r="D474" s="113">
        <v>0</v>
      </c>
      <c r="E474" s="145">
        <v>113</v>
      </c>
      <c r="F474" s="144">
        <v>7950200</v>
      </c>
      <c r="G474" s="113">
        <v>240</v>
      </c>
      <c r="H474" s="113">
        <v>226</v>
      </c>
      <c r="I474" s="111">
        <v>22400</v>
      </c>
      <c r="J474" s="111">
        <v>22266</v>
      </c>
      <c r="K474" s="111">
        <v>134</v>
      </c>
      <c r="L474" s="143"/>
      <c r="M474" s="110"/>
    </row>
    <row r="475" spans="1:13" x14ac:dyDescent="0.2">
      <c r="A475" s="115"/>
      <c r="B475" s="114" t="s">
        <v>739</v>
      </c>
      <c r="C475" s="113">
        <v>200</v>
      </c>
      <c r="D475" s="113">
        <v>902</v>
      </c>
      <c r="E475" s="145">
        <v>113</v>
      </c>
      <c r="F475" s="144">
        <v>7950200</v>
      </c>
      <c r="G475" s="113">
        <v>240</v>
      </c>
      <c r="H475" s="113">
        <v>226</v>
      </c>
      <c r="I475" s="111">
        <v>22400</v>
      </c>
      <c r="J475" s="111">
        <v>22266</v>
      </c>
      <c r="K475" s="111">
        <v>134</v>
      </c>
      <c r="L475" s="143"/>
      <c r="M475" s="110"/>
    </row>
    <row r="476" spans="1:13" x14ac:dyDescent="0.2">
      <c r="A476" s="115"/>
      <c r="B476" s="114" t="s">
        <v>738</v>
      </c>
      <c r="C476" s="113">
        <v>200</v>
      </c>
      <c r="D476" s="113">
        <v>0</v>
      </c>
      <c r="E476" s="145">
        <v>113</v>
      </c>
      <c r="F476" s="144">
        <v>7950200</v>
      </c>
      <c r="G476" s="113">
        <v>240</v>
      </c>
      <c r="H476" s="113">
        <v>300</v>
      </c>
      <c r="I476" s="111">
        <v>130200</v>
      </c>
      <c r="J476" s="111">
        <v>130198</v>
      </c>
      <c r="K476" s="111">
        <v>2</v>
      </c>
      <c r="L476" s="143"/>
      <c r="M476" s="110"/>
    </row>
    <row r="477" spans="1:13" x14ac:dyDescent="0.2">
      <c r="A477" s="115"/>
      <c r="B477" s="114" t="s">
        <v>754</v>
      </c>
      <c r="C477" s="113">
        <v>200</v>
      </c>
      <c r="D477" s="113">
        <v>0</v>
      </c>
      <c r="E477" s="145">
        <v>113</v>
      </c>
      <c r="F477" s="144">
        <v>7950200</v>
      </c>
      <c r="G477" s="113">
        <v>240</v>
      </c>
      <c r="H477" s="113">
        <v>310</v>
      </c>
      <c r="I477" s="111">
        <v>57000</v>
      </c>
      <c r="J477" s="111">
        <v>56998</v>
      </c>
      <c r="K477" s="111">
        <v>2</v>
      </c>
      <c r="L477" s="143"/>
      <c r="M477" s="110"/>
    </row>
    <row r="478" spans="1:13" x14ac:dyDescent="0.2">
      <c r="A478" s="115"/>
      <c r="B478" s="114" t="s">
        <v>754</v>
      </c>
      <c r="C478" s="113">
        <v>200</v>
      </c>
      <c r="D478" s="113">
        <v>902</v>
      </c>
      <c r="E478" s="145">
        <v>113</v>
      </c>
      <c r="F478" s="144">
        <v>7950200</v>
      </c>
      <c r="G478" s="113">
        <v>240</v>
      </c>
      <c r="H478" s="113">
        <v>310</v>
      </c>
      <c r="I478" s="111">
        <v>57000</v>
      </c>
      <c r="J478" s="111">
        <v>56998</v>
      </c>
      <c r="K478" s="111">
        <v>2</v>
      </c>
      <c r="L478" s="143"/>
      <c r="M478" s="110"/>
    </row>
    <row r="479" spans="1:13" ht="21" x14ac:dyDescent="0.2">
      <c r="A479" s="115"/>
      <c r="B479" s="114" t="s">
        <v>737</v>
      </c>
      <c r="C479" s="113">
        <v>200</v>
      </c>
      <c r="D479" s="113">
        <v>0</v>
      </c>
      <c r="E479" s="145">
        <v>113</v>
      </c>
      <c r="F479" s="144">
        <v>7950200</v>
      </c>
      <c r="G479" s="113">
        <v>240</v>
      </c>
      <c r="H479" s="113">
        <v>340</v>
      </c>
      <c r="I479" s="111">
        <v>73200</v>
      </c>
      <c r="J479" s="111">
        <v>73200</v>
      </c>
      <c r="K479" s="111">
        <v>0</v>
      </c>
      <c r="L479" s="143"/>
      <c r="M479" s="110"/>
    </row>
    <row r="480" spans="1:13" ht="21" x14ac:dyDescent="0.2">
      <c r="A480" s="115"/>
      <c r="B480" s="114" t="s">
        <v>737</v>
      </c>
      <c r="C480" s="113">
        <v>200</v>
      </c>
      <c r="D480" s="113">
        <v>902</v>
      </c>
      <c r="E480" s="145">
        <v>113</v>
      </c>
      <c r="F480" s="144">
        <v>7950200</v>
      </c>
      <c r="G480" s="113">
        <v>240</v>
      </c>
      <c r="H480" s="113">
        <v>340</v>
      </c>
      <c r="I480" s="111">
        <v>73200</v>
      </c>
      <c r="J480" s="111">
        <v>73200</v>
      </c>
      <c r="K480" s="111">
        <v>0</v>
      </c>
      <c r="L480" s="143"/>
      <c r="M480" s="110"/>
    </row>
    <row r="481" spans="1:13" ht="52.5" x14ac:dyDescent="0.2">
      <c r="A481" s="115"/>
      <c r="B481" s="114" t="s">
        <v>838</v>
      </c>
      <c r="C481" s="113">
        <v>200</v>
      </c>
      <c r="D481" s="113">
        <v>0</v>
      </c>
      <c r="E481" s="145">
        <v>113</v>
      </c>
      <c r="F481" s="144">
        <v>7950600</v>
      </c>
      <c r="G481" s="113">
        <v>0</v>
      </c>
      <c r="H481" s="113">
        <v>0</v>
      </c>
      <c r="I481" s="111">
        <v>903300</v>
      </c>
      <c r="J481" s="111">
        <v>900362</v>
      </c>
      <c r="K481" s="111">
        <v>2938</v>
      </c>
      <c r="L481" s="143"/>
      <c r="M481" s="110"/>
    </row>
    <row r="482" spans="1:13" ht="21" x14ac:dyDescent="0.2">
      <c r="A482" s="115"/>
      <c r="B482" s="114" t="s">
        <v>743</v>
      </c>
      <c r="C482" s="113">
        <v>200</v>
      </c>
      <c r="D482" s="113">
        <v>0</v>
      </c>
      <c r="E482" s="145">
        <v>113</v>
      </c>
      <c r="F482" s="144">
        <v>7950600</v>
      </c>
      <c r="G482" s="113">
        <v>240</v>
      </c>
      <c r="H482" s="113">
        <v>0</v>
      </c>
      <c r="I482" s="111">
        <v>903300</v>
      </c>
      <c r="J482" s="111">
        <v>900362</v>
      </c>
      <c r="K482" s="111">
        <v>2938</v>
      </c>
      <c r="L482" s="143"/>
      <c r="M482" s="110"/>
    </row>
    <row r="483" spans="1:13" x14ac:dyDescent="0.2">
      <c r="A483" s="115"/>
      <c r="B483" s="114" t="s">
        <v>709</v>
      </c>
      <c r="C483" s="113">
        <v>200</v>
      </c>
      <c r="D483" s="113">
        <v>0</v>
      </c>
      <c r="E483" s="145">
        <v>113</v>
      </c>
      <c r="F483" s="144">
        <v>7950600</v>
      </c>
      <c r="G483" s="113">
        <v>240</v>
      </c>
      <c r="H483" s="113">
        <v>200</v>
      </c>
      <c r="I483" s="111">
        <v>873300</v>
      </c>
      <c r="J483" s="111">
        <v>872542</v>
      </c>
      <c r="K483" s="111">
        <v>758</v>
      </c>
      <c r="L483" s="143"/>
      <c r="M483" s="110"/>
    </row>
    <row r="484" spans="1:13" x14ac:dyDescent="0.2">
      <c r="A484" s="115"/>
      <c r="B484" s="114" t="s">
        <v>742</v>
      </c>
      <c r="C484" s="113">
        <v>200</v>
      </c>
      <c r="D484" s="113">
        <v>0</v>
      </c>
      <c r="E484" s="145">
        <v>113</v>
      </c>
      <c r="F484" s="144">
        <v>7950600</v>
      </c>
      <c r="G484" s="113">
        <v>240</v>
      </c>
      <c r="H484" s="113">
        <v>220</v>
      </c>
      <c r="I484" s="111">
        <v>873300</v>
      </c>
      <c r="J484" s="111">
        <v>872542</v>
      </c>
      <c r="K484" s="111">
        <v>758</v>
      </c>
      <c r="L484" s="143"/>
      <c r="M484" s="110"/>
    </row>
    <row r="485" spans="1:13" x14ac:dyDescent="0.2">
      <c r="A485" s="115"/>
      <c r="B485" s="114" t="s">
        <v>740</v>
      </c>
      <c r="C485" s="113">
        <v>200</v>
      </c>
      <c r="D485" s="113">
        <v>0</v>
      </c>
      <c r="E485" s="145">
        <v>113</v>
      </c>
      <c r="F485" s="144">
        <v>7950600</v>
      </c>
      <c r="G485" s="113">
        <v>240</v>
      </c>
      <c r="H485" s="113">
        <v>225</v>
      </c>
      <c r="I485" s="111">
        <v>869700</v>
      </c>
      <c r="J485" s="111">
        <v>869027</v>
      </c>
      <c r="K485" s="111">
        <v>673</v>
      </c>
      <c r="L485" s="143"/>
      <c r="M485" s="110"/>
    </row>
    <row r="486" spans="1:13" x14ac:dyDescent="0.2">
      <c r="A486" s="115"/>
      <c r="B486" s="114" t="s">
        <v>740</v>
      </c>
      <c r="C486" s="113">
        <v>200</v>
      </c>
      <c r="D486" s="113">
        <v>902</v>
      </c>
      <c r="E486" s="145">
        <v>113</v>
      </c>
      <c r="F486" s="144">
        <v>7950600</v>
      </c>
      <c r="G486" s="113">
        <v>240</v>
      </c>
      <c r="H486" s="113">
        <v>225</v>
      </c>
      <c r="I486" s="111">
        <v>869700</v>
      </c>
      <c r="J486" s="111">
        <v>869027</v>
      </c>
      <c r="K486" s="111">
        <v>673</v>
      </c>
      <c r="L486" s="143"/>
      <c r="M486" s="110"/>
    </row>
    <row r="487" spans="1:13" x14ac:dyDescent="0.2">
      <c r="A487" s="115"/>
      <c r="B487" s="114" t="s">
        <v>739</v>
      </c>
      <c r="C487" s="113">
        <v>200</v>
      </c>
      <c r="D487" s="113">
        <v>0</v>
      </c>
      <c r="E487" s="145">
        <v>113</v>
      </c>
      <c r="F487" s="144">
        <v>7950600</v>
      </c>
      <c r="G487" s="113">
        <v>240</v>
      </c>
      <c r="H487" s="113">
        <v>226</v>
      </c>
      <c r="I487" s="111">
        <v>3600</v>
      </c>
      <c r="J487" s="111">
        <v>3515</v>
      </c>
      <c r="K487" s="111">
        <v>85</v>
      </c>
      <c r="L487" s="143"/>
      <c r="M487" s="110"/>
    </row>
    <row r="488" spans="1:13" x14ac:dyDescent="0.2">
      <c r="A488" s="115"/>
      <c r="B488" s="114" t="s">
        <v>739</v>
      </c>
      <c r="C488" s="113">
        <v>200</v>
      </c>
      <c r="D488" s="113">
        <v>902</v>
      </c>
      <c r="E488" s="145">
        <v>113</v>
      </c>
      <c r="F488" s="144">
        <v>7950600</v>
      </c>
      <c r="G488" s="113">
        <v>240</v>
      </c>
      <c r="H488" s="113">
        <v>226</v>
      </c>
      <c r="I488" s="111">
        <v>3600</v>
      </c>
      <c r="J488" s="111">
        <v>3515</v>
      </c>
      <c r="K488" s="111">
        <v>85</v>
      </c>
      <c r="L488" s="143"/>
      <c r="M488" s="110"/>
    </row>
    <row r="489" spans="1:13" x14ac:dyDescent="0.2">
      <c r="A489" s="115"/>
      <c r="B489" s="114" t="s">
        <v>738</v>
      </c>
      <c r="C489" s="113">
        <v>200</v>
      </c>
      <c r="D489" s="113">
        <v>0</v>
      </c>
      <c r="E489" s="145">
        <v>113</v>
      </c>
      <c r="F489" s="144">
        <v>7950600</v>
      </c>
      <c r="G489" s="113">
        <v>240</v>
      </c>
      <c r="H489" s="113">
        <v>300</v>
      </c>
      <c r="I489" s="111">
        <v>30000</v>
      </c>
      <c r="J489" s="111">
        <v>27820</v>
      </c>
      <c r="K489" s="111">
        <v>2180</v>
      </c>
      <c r="L489" s="143"/>
      <c r="M489" s="110"/>
    </row>
    <row r="490" spans="1:13" ht="21" x14ac:dyDescent="0.2">
      <c r="A490" s="115"/>
      <c r="B490" s="114" t="s">
        <v>737</v>
      </c>
      <c r="C490" s="113">
        <v>200</v>
      </c>
      <c r="D490" s="113">
        <v>0</v>
      </c>
      <c r="E490" s="145">
        <v>113</v>
      </c>
      <c r="F490" s="144">
        <v>7950600</v>
      </c>
      <c r="G490" s="113">
        <v>240</v>
      </c>
      <c r="H490" s="113">
        <v>340</v>
      </c>
      <c r="I490" s="111">
        <v>30000</v>
      </c>
      <c r="J490" s="111">
        <v>27820</v>
      </c>
      <c r="K490" s="111">
        <v>2180</v>
      </c>
      <c r="L490" s="143"/>
      <c r="M490" s="110"/>
    </row>
    <row r="491" spans="1:13" ht="21" x14ac:dyDescent="0.2">
      <c r="A491" s="115"/>
      <c r="B491" s="114" t="s">
        <v>737</v>
      </c>
      <c r="C491" s="113">
        <v>200</v>
      </c>
      <c r="D491" s="113">
        <v>902</v>
      </c>
      <c r="E491" s="145">
        <v>113</v>
      </c>
      <c r="F491" s="144">
        <v>7950600</v>
      </c>
      <c r="G491" s="113">
        <v>240</v>
      </c>
      <c r="H491" s="113">
        <v>340</v>
      </c>
      <c r="I491" s="111">
        <v>30000</v>
      </c>
      <c r="J491" s="111">
        <v>27820</v>
      </c>
      <c r="K491" s="111">
        <v>2180</v>
      </c>
      <c r="L491" s="143"/>
      <c r="M491" s="110"/>
    </row>
    <row r="492" spans="1:13" ht="42" x14ac:dyDescent="0.2">
      <c r="A492" s="115"/>
      <c r="B492" s="114" t="s">
        <v>1020</v>
      </c>
      <c r="C492" s="113">
        <v>200</v>
      </c>
      <c r="D492" s="113">
        <v>0</v>
      </c>
      <c r="E492" s="145">
        <v>113</v>
      </c>
      <c r="F492" s="144">
        <v>7951300</v>
      </c>
      <c r="G492" s="113">
        <v>0</v>
      </c>
      <c r="H492" s="113">
        <v>0</v>
      </c>
      <c r="I492" s="111">
        <v>10000</v>
      </c>
      <c r="J492" s="111">
        <v>0</v>
      </c>
      <c r="K492" s="111">
        <v>10000</v>
      </c>
      <c r="L492" s="143"/>
      <c r="M492" s="110"/>
    </row>
    <row r="493" spans="1:13" ht="21" x14ac:dyDescent="0.2">
      <c r="A493" s="115"/>
      <c r="B493" s="114" t="s">
        <v>743</v>
      </c>
      <c r="C493" s="113">
        <v>200</v>
      </c>
      <c r="D493" s="113">
        <v>0</v>
      </c>
      <c r="E493" s="145">
        <v>113</v>
      </c>
      <c r="F493" s="144">
        <v>7951300</v>
      </c>
      <c r="G493" s="113">
        <v>240</v>
      </c>
      <c r="H493" s="113">
        <v>0</v>
      </c>
      <c r="I493" s="111">
        <v>10000</v>
      </c>
      <c r="J493" s="111">
        <v>0</v>
      </c>
      <c r="K493" s="111">
        <v>10000</v>
      </c>
      <c r="L493" s="143"/>
      <c r="M493" s="110"/>
    </row>
    <row r="494" spans="1:13" x14ac:dyDescent="0.2">
      <c r="A494" s="115"/>
      <c r="B494" s="114" t="s">
        <v>709</v>
      </c>
      <c r="C494" s="113">
        <v>200</v>
      </c>
      <c r="D494" s="113">
        <v>0</v>
      </c>
      <c r="E494" s="145">
        <v>113</v>
      </c>
      <c r="F494" s="144">
        <v>7951300</v>
      </c>
      <c r="G494" s="113">
        <v>240</v>
      </c>
      <c r="H494" s="113">
        <v>200</v>
      </c>
      <c r="I494" s="111">
        <v>10000</v>
      </c>
      <c r="J494" s="111">
        <v>0</v>
      </c>
      <c r="K494" s="111">
        <v>10000</v>
      </c>
      <c r="L494" s="143"/>
      <c r="M494" s="110"/>
    </row>
    <row r="495" spans="1:13" x14ac:dyDescent="0.2">
      <c r="A495" s="115"/>
      <c r="B495" s="114" t="s">
        <v>742</v>
      </c>
      <c r="C495" s="113">
        <v>200</v>
      </c>
      <c r="D495" s="113">
        <v>0</v>
      </c>
      <c r="E495" s="145">
        <v>113</v>
      </c>
      <c r="F495" s="144">
        <v>7951300</v>
      </c>
      <c r="G495" s="113">
        <v>240</v>
      </c>
      <c r="H495" s="113">
        <v>220</v>
      </c>
      <c r="I495" s="111">
        <v>10000</v>
      </c>
      <c r="J495" s="111">
        <v>0</v>
      </c>
      <c r="K495" s="111">
        <v>10000</v>
      </c>
      <c r="L495" s="143"/>
      <c r="M495" s="110"/>
    </row>
    <row r="496" spans="1:13" x14ac:dyDescent="0.2">
      <c r="A496" s="115"/>
      <c r="B496" s="114" t="s">
        <v>739</v>
      </c>
      <c r="C496" s="113">
        <v>200</v>
      </c>
      <c r="D496" s="113">
        <v>0</v>
      </c>
      <c r="E496" s="145">
        <v>113</v>
      </c>
      <c r="F496" s="144">
        <v>7951300</v>
      </c>
      <c r="G496" s="113">
        <v>240</v>
      </c>
      <c r="H496" s="113">
        <v>226</v>
      </c>
      <c r="I496" s="111">
        <v>10000</v>
      </c>
      <c r="J496" s="111">
        <v>0</v>
      </c>
      <c r="K496" s="111">
        <v>10000</v>
      </c>
      <c r="L496" s="143"/>
      <c r="M496" s="110"/>
    </row>
    <row r="497" spans="1:13" x14ac:dyDescent="0.2">
      <c r="A497" s="115"/>
      <c r="B497" s="114" t="s">
        <v>739</v>
      </c>
      <c r="C497" s="113">
        <v>200</v>
      </c>
      <c r="D497" s="113">
        <v>902</v>
      </c>
      <c r="E497" s="145">
        <v>113</v>
      </c>
      <c r="F497" s="144">
        <v>7951300</v>
      </c>
      <c r="G497" s="113">
        <v>240</v>
      </c>
      <c r="H497" s="113">
        <v>226</v>
      </c>
      <c r="I497" s="111">
        <v>10000</v>
      </c>
      <c r="J497" s="111">
        <v>0</v>
      </c>
      <c r="K497" s="111">
        <v>10000</v>
      </c>
      <c r="L497" s="143"/>
      <c r="M497" s="110"/>
    </row>
    <row r="498" spans="1:13" ht="52.5" x14ac:dyDescent="0.2">
      <c r="A498" s="115"/>
      <c r="B498" s="114" t="s">
        <v>1019</v>
      </c>
      <c r="C498" s="113">
        <v>200</v>
      </c>
      <c r="D498" s="113">
        <v>0</v>
      </c>
      <c r="E498" s="145">
        <v>113</v>
      </c>
      <c r="F498" s="144">
        <v>7951400</v>
      </c>
      <c r="G498" s="113">
        <v>0</v>
      </c>
      <c r="H498" s="113">
        <v>0</v>
      </c>
      <c r="I498" s="111">
        <v>4654300</v>
      </c>
      <c r="J498" s="111">
        <v>4567005.22</v>
      </c>
      <c r="K498" s="111">
        <v>87294.78</v>
      </c>
      <c r="L498" s="143"/>
      <c r="M498" s="110"/>
    </row>
    <row r="499" spans="1:13" ht="21" x14ac:dyDescent="0.2">
      <c r="A499" s="115"/>
      <c r="B499" s="114" t="s">
        <v>743</v>
      </c>
      <c r="C499" s="113">
        <v>200</v>
      </c>
      <c r="D499" s="113">
        <v>0</v>
      </c>
      <c r="E499" s="145">
        <v>113</v>
      </c>
      <c r="F499" s="144">
        <v>7951400</v>
      </c>
      <c r="G499" s="113">
        <v>240</v>
      </c>
      <c r="H499" s="113">
        <v>0</v>
      </c>
      <c r="I499" s="111">
        <v>4654300</v>
      </c>
      <c r="J499" s="111">
        <v>4567005.22</v>
      </c>
      <c r="K499" s="111">
        <v>87294.78</v>
      </c>
      <c r="L499" s="143"/>
      <c r="M499" s="110"/>
    </row>
    <row r="500" spans="1:13" x14ac:dyDescent="0.2">
      <c r="A500" s="115"/>
      <c r="B500" s="114" t="s">
        <v>709</v>
      </c>
      <c r="C500" s="113">
        <v>200</v>
      </c>
      <c r="D500" s="113">
        <v>0</v>
      </c>
      <c r="E500" s="145">
        <v>113</v>
      </c>
      <c r="F500" s="144">
        <v>7951400</v>
      </c>
      <c r="G500" s="113">
        <v>240</v>
      </c>
      <c r="H500" s="113">
        <v>200</v>
      </c>
      <c r="I500" s="111">
        <v>1872700</v>
      </c>
      <c r="J500" s="111">
        <v>1800370.22</v>
      </c>
      <c r="K500" s="111">
        <v>72329.78</v>
      </c>
      <c r="L500" s="143"/>
      <c r="M500" s="110"/>
    </row>
    <row r="501" spans="1:13" x14ac:dyDescent="0.2">
      <c r="A501" s="115"/>
      <c r="B501" s="114" t="s">
        <v>742</v>
      </c>
      <c r="C501" s="113">
        <v>200</v>
      </c>
      <c r="D501" s="113">
        <v>0</v>
      </c>
      <c r="E501" s="145">
        <v>113</v>
      </c>
      <c r="F501" s="144">
        <v>7951400</v>
      </c>
      <c r="G501" s="113">
        <v>240</v>
      </c>
      <c r="H501" s="113">
        <v>220</v>
      </c>
      <c r="I501" s="111">
        <v>1872700</v>
      </c>
      <c r="J501" s="111">
        <v>1800370.22</v>
      </c>
      <c r="K501" s="111">
        <v>72329.78</v>
      </c>
      <c r="L501" s="143"/>
      <c r="M501" s="110"/>
    </row>
    <row r="502" spans="1:13" x14ac:dyDescent="0.2">
      <c r="A502" s="115"/>
      <c r="B502" s="114" t="s">
        <v>739</v>
      </c>
      <c r="C502" s="113">
        <v>200</v>
      </c>
      <c r="D502" s="113">
        <v>0</v>
      </c>
      <c r="E502" s="145">
        <v>113</v>
      </c>
      <c r="F502" s="144">
        <v>7951400</v>
      </c>
      <c r="G502" s="113">
        <v>240</v>
      </c>
      <c r="H502" s="113">
        <v>226</v>
      </c>
      <c r="I502" s="111">
        <v>1872700</v>
      </c>
      <c r="J502" s="111">
        <v>1800370.22</v>
      </c>
      <c r="K502" s="111">
        <v>72329.78</v>
      </c>
      <c r="L502" s="143"/>
      <c r="M502" s="110"/>
    </row>
    <row r="503" spans="1:13" x14ac:dyDescent="0.2">
      <c r="A503" s="115"/>
      <c r="B503" s="114" t="s">
        <v>739</v>
      </c>
      <c r="C503" s="113">
        <v>200</v>
      </c>
      <c r="D503" s="113">
        <v>902</v>
      </c>
      <c r="E503" s="145">
        <v>113</v>
      </c>
      <c r="F503" s="144">
        <v>7951400</v>
      </c>
      <c r="G503" s="113">
        <v>240</v>
      </c>
      <c r="H503" s="113">
        <v>226</v>
      </c>
      <c r="I503" s="111">
        <v>1872700</v>
      </c>
      <c r="J503" s="111">
        <v>1800370.22</v>
      </c>
      <c r="K503" s="111">
        <v>72329.78</v>
      </c>
      <c r="L503" s="143"/>
      <c r="M503" s="110"/>
    </row>
    <row r="504" spans="1:13" x14ac:dyDescent="0.2">
      <c r="A504" s="115"/>
      <c r="B504" s="114" t="s">
        <v>738</v>
      </c>
      <c r="C504" s="113">
        <v>200</v>
      </c>
      <c r="D504" s="113">
        <v>0</v>
      </c>
      <c r="E504" s="145">
        <v>113</v>
      </c>
      <c r="F504" s="144">
        <v>7951400</v>
      </c>
      <c r="G504" s="113">
        <v>240</v>
      </c>
      <c r="H504" s="113">
        <v>300</v>
      </c>
      <c r="I504" s="111">
        <v>2781600</v>
      </c>
      <c r="J504" s="111">
        <v>2766635</v>
      </c>
      <c r="K504" s="111">
        <v>14965</v>
      </c>
      <c r="L504" s="143"/>
      <c r="M504" s="110"/>
    </row>
    <row r="505" spans="1:13" x14ac:dyDescent="0.2">
      <c r="A505" s="115"/>
      <c r="B505" s="114" t="s">
        <v>754</v>
      </c>
      <c r="C505" s="113">
        <v>200</v>
      </c>
      <c r="D505" s="113">
        <v>0</v>
      </c>
      <c r="E505" s="145">
        <v>113</v>
      </c>
      <c r="F505" s="144">
        <v>7951400</v>
      </c>
      <c r="G505" s="113">
        <v>240</v>
      </c>
      <c r="H505" s="113">
        <v>310</v>
      </c>
      <c r="I505" s="111">
        <v>2781600</v>
      </c>
      <c r="J505" s="111">
        <v>2766635</v>
      </c>
      <c r="K505" s="111">
        <v>14965</v>
      </c>
      <c r="L505" s="143"/>
      <c r="M505" s="110"/>
    </row>
    <row r="506" spans="1:13" x14ac:dyDescent="0.2">
      <c r="A506" s="115"/>
      <c r="B506" s="114" t="s">
        <v>754</v>
      </c>
      <c r="C506" s="113">
        <v>200</v>
      </c>
      <c r="D506" s="113">
        <v>902</v>
      </c>
      <c r="E506" s="145">
        <v>113</v>
      </c>
      <c r="F506" s="144">
        <v>7951400</v>
      </c>
      <c r="G506" s="113">
        <v>240</v>
      </c>
      <c r="H506" s="113">
        <v>310</v>
      </c>
      <c r="I506" s="111">
        <v>2781600</v>
      </c>
      <c r="J506" s="111">
        <v>2766635</v>
      </c>
      <c r="K506" s="111">
        <v>14965</v>
      </c>
      <c r="L506" s="143"/>
      <c r="M506" s="110"/>
    </row>
    <row r="507" spans="1:13" ht="52.5" x14ac:dyDescent="0.2">
      <c r="A507" s="115"/>
      <c r="B507" s="114" t="s">
        <v>1018</v>
      </c>
      <c r="C507" s="113">
        <v>200</v>
      </c>
      <c r="D507" s="113">
        <v>0</v>
      </c>
      <c r="E507" s="145">
        <v>113</v>
      </c>
      <c r="F507" s="144">
        <v>7951500</v>
      </c>
      <c r="G507" s="113">
        <v>0</v>
      </c>
      <c r="H507" s="113">
        <v>0</v>
      </c>
      <c r="I507" s="111">
        <v>230000</v>
      </c>
      <c r="J507" s="111">
        <v>230000</v>
      </c>
      <c r="K507" s="111">
        <v>0</v>
      </c>
      <c r="L507" s="143"/>
      <c r="M507" s="110"/>
    </row>
    <row r="508" spans="1:13" x14ac:dyDescent="0.2">
      <c r="A508" s="115"/>
      <c r="B508" s="114" t="s">
        <v>758</v>
      </c>
      <c r="C508" s="113">
        <v>200</v>
      </c>
      <c r="D508" s="113">
        <v>0</v>
      </c>
      <c r="E508" s="145">
        <v>113</v>
      </c>
      <c r="F508" s="144">
        <v>7951500</v>
      </c>
      <c r="G508" s="113">
        <v>630</v>
      </c>
      <c r="H508" s="113">
        <v>0</v>
      </c>
      <c r="I508" s="111">
        <v>230000</v>
      </c>
      <c r="J508" s="111">
        <v>230000</v>
      </c>
      <c r="K508" s="111">
        <v>0</v>
      </c>
      <c r="L508" s="143"/>
      <c r="M508" s="110"/>
    </row>
    <row r="509" spans="1:13" x14ac:dyDescent="0.2">
      <c r="A509" s="115"/>
      <c r="B509" s="114" t="s">
        <v>709</v>
      </c>
      <c r="C509" s="113">
        <v>200</v>
      </c>
      <c r="D509" s="113">
        <v>0</v>
      </c>
      <c r="E509" s="145">
        <v>113</v>
      </c>
      <c r="F509" s="144">
        <v>7951500</v>
      </c>
      <c r="G509" s="113">
        <v>630</v>
      </c>
      <c r="H509" s="113">
        <v>200</v>
      </c>
      <c r="I509" s="111">
        <v>230000</v>
      </c>
      <c r="J509" s="111">
        <v>230000</v>
      </c>
      <c r="K509" s="111">
        <v>0</v>
      </c>
      <c r="L509" s="143"/>
      <c r="M509" s="110"/>
    </row>
    <row r="510" spans="1:13" x14ac:dyDescent="0.2">
      <c r="A510" s="115"/>
      <c r="B510" s="114" t="s">
        <v>723</v>
      </c>
      <c r="C510" s="113">
        <v>200</v>
      </c>
      <c r="D510" s="113">
        <v>0</v>
      </c>
      <c r="E510" s="145">
        <v>113</v>
      </c>
      <c r="F510" s="144">
        <v>7951500</v>
      </c>
      <c r="G510" s="113">
        <v>630</v>
      </c>
      <c r="H510" s="113">
        <v>240</v>
      </c>
      <c r="I510" s="111">
        <v>230000</v>
      </c>
      <c r="J510" s="111">
        <v>230000</v>
      </c>
      <c r="K510" s="111">
        <v>0</v>
      </c>
      <c r="L510" s="143"/>
      <c r="M510" s="110"/>
    </row>
    <row r="511" spans="1:13" ht="31.5" x14ac:dyDescent="0.2">
      <c r="A511" s="115"/>
      <c r="B511" s="114" t="s">
        <v>757</v>
      </c>
      <c r="C511" s="113">
        <v>200</v>
      </c>
      <c r="D511" s="113">
        <v>0</v>
      </c>
      <c r="E511" s="145">
        <v>113</v>
      </c>
      <c r="F511" s="144">
        <v>7951500</v>
      </c>
      <c r="G511" s="113">
        <v>630</v>
      </c>
      <c r="H511" s="113">
        <v>242</v>
      </c>
      <c r="I511" s="111">
        <v>230000</v>
      </c>
      <c r="J511" s="111">
        <v>230000</v>
      </c>
      <c r="K511" s="111">
        <v>0</v>
      </c>
      <c r="L511" s="143"/>
      <c r="M511" s="110"/>
    </row>
    <row r="512" spans="1:13" ht="31.5" x14ac:dyDescent="0.2">
      <c r="A512" s="115"/>
      <c r="B512" s="114" t="s">
        <v>757</v>
      </c>
      <c r="C512" s="113">
        <v>200</v>
      </c>
      <c r="D512" s="113">
        <v>902</v>
      </c>
      <c r="E512" s="145">
        <v>113</v>
      </c>
      <c r="F512" s="144">
        <v>7951500</v>
      </c>
      <c r="G512" s="113">
        <v>630</v>
      </c>
      <c r="H512" s="113">
        <v>242</v>
      </c>
      <c r="I512" s="111">
        <v>230000</v>
      </c>
      <c r="J512" s="111">
        <v>230000</v>
      </c>
      <c r="K512" s="111">
        <v>0</v>
      </c>
      <c r="L512" s="143"/>
      <c r="M512" s="110"/>
    </row>
    <row r="513" spans="1:13" ht="52.5" x14ac:dyDescent="0.2">
      <c r="A513" s="115"/>
      <c r="B513" s="114" t="s">
        <v>1017</v>
      </c>
      <c r="C513" s="113">
        <v>200</v>
      </c>
      <c r="D513" s="113">
        <v>0</v>
      </c>
      <c r="E513" s="145">
        <v>113</v>
      </c>
      <c r="F513" s="144">
        <v>7951600</v>
      </c>
      <c r="G513" s="113">
        <v>0</v>
      </c>
      <c r="H513" s="113">
        <v>0</v>
      </c>
      <c r="I513" s="111">
        <v>550000</v>
      </c>
      <c r="J513" s="111">
        <v>550000</v>
      </c>
      <c r="K513" s="111">
        <v>0</v>
      </c>
      <c r="L513" s="143"/>
      <c r="M513" s="110"/>
    </row>
    <row r="514" spans="1:13" ht="21" x14ac:dyDescent="0.2">
      <c r="A514" s="115"/>
      <c r="B514" s="114" t="s">
        <v>743</v>
      </c>
      <c r="C514" s="113">
        <v>200</v>
      </c>
      <c r="D514" s="113">
        <v>0</v>
      </c>
      <c r="E514" s="145">
        <v>113</v>
      </c>
      <c r="F514" s="144">
        <v>7951600</v>
      </c>
      <c r="G514" s="113">
        <v>240</v>
      </c>
      <c r="H514" s="113">
        <v>0</v>
      </c>
      <c r="I514" s="111">
        <v>550000</v>
      </c>
      <c r="J514" s="111">
        <v>550000</v>
      </c>
      <c r="K514" s="111">
        <v>0</v>
      </c>
      <c r="L514" s="143"/>
      <c r="M514" s="110"/>
    </row>
    <row r="515" spans="1:13" x14ac:dyDescent="0.2">
      <c r="A515" s="115"/>
      <c r="B515" s="114" t="s">
        <v>709</v>
      </c>
      <c r="C515" s="113">
        <v>200</v>
      </c>
      <c r="D515" s="113">
        <v>0</v>
      </c>
      <c r="E515" s="145">
        <v>113</v>
      </c>
      <c r="F515" s="144">
        <v>7951600</v>
      </c>
      <c r="G515" s="113">
        <v>240</v>
      </c>
      <c r="H515" s="113">
        <v>200</v>
      </c>
      <c r="I515" s="111">
        <v>500000</v>
      </c>
      <c r="J515" s="111">
        <v>500000</v>
      </c>
      <c r="K515" s="111">
        <v>0</v>
      </c>
      <c r="L515" s="143"/>
      <c r="M515" s="110"/>
    </row>
    <row r="516" spans="1:13" x14ac:dyDescent="0.2">
      <c r="A516" s="115"/>
      <c r="B516" s="114" t="s">
        <v>735</v>
      </c>
      <c r="C516" s="113">
        <v>200</v>
      </c>
      <c r="D516" s="113">
        <v>0</v>
      </c>
      <c r="E516" s="145">
        <v>113</v>
      </c>
      <c r="F516" s="144">
        <v>7951600</v>
      </c>
      <c r="G516" s="113">
        <v>240</v>
      </c>
      <c r="H516" s="113">
        <v>290</v>
      </c>
      <c r="I516" s="111">
        <v>500000</v>
      </c>
      <c r="J516" s="111">
        <v>500000</v>
      </c>
      <c r="K516" s="111">
        <v>0</v>
      </c>
      <c r="L516" s="143"/>
      <c r="M516" s="110"/>
    </row>
    <row r="517" spans="1:13" x14ac:dyDescent="0.2">
      <c r="A517" s="115"/>
      <c r="B517" s="114" t="s">
        <v>735</v>
      </c>
      <c r="C517" s="113">
        <v>200</v>
      </c>
      <c r="D517" s="113">
        <v>902</v>
      </c>
      <c r="E517" s="145">
        <v>113</v>
      </c>
      <c r="F517" s="144">
        <v>7951600</v>
      </c>
      <c r="G517" s="113">
        <v>240</v>
      </c>
      <c r="H517" s="113">
        <v>290</v>
      </c>
      <c r="I517" s="111">
        <v>500000</v>
      </c>
      <c r="J517" s="111">
        <v>500000</v>
      </c>
      <c r="K517" s="111">
        <v>0</v>
      </c>
      <c r="L517" s="143"/>
      <c r="M517" s="110"/>
    </row>
    <row r="518" spans="1:13" x14ac:dyDescent="0.2">
      <c r="A518" s="115"/>
      <c r="B518" s="114" t="s">
        <v>738</v>
      </c>
      <c r="C518" s="113">
        <v>200</v>
      </c>
      <c r="D518" s="113">
        <v>0</v>
      </c>
      <c r="E518" s="145">
        <v>113</v>
      </c>
      <c r="F518" s="144">
        <v>7951600</v>
      </c>
      <c r="G518" s="113">
        <v>240</v>
      </c>
      <c r="H518" s="113">
        <v>300</v>
      </c>
      <c r="I518" s="111">
        <v>50000</v>
      </c>
      <c r="J518" s="111">
        <v>50000</v>
      </c>
      <c r="K518" s="111">
        <v>0</v>
      </c>
      <c r="L518" s="143"/>
      <c r="M518" s="110"/>
    </row>
    <row r="519" spans="1:13" ht="21" x14ac:dyDescent="0.2">
      <c r="A519" s="115"/>
      <c r="B519" s="114" t="s">
        <v>737</v>
      </c>
      <c r="C519" s="113">
        <v>200</v>
      </c>
      <c r="D519" s="113">
        <v>0</v>
      </c>
      <c r="E519" s="145">
        <v>113</v>
      </c>
      <c r="F519" s="144">
        <v>7951600</v>
      </c>
      <c r="G519" s="113">
        <v>240</v>
      </c>
      <c r="H519" s="113">
        <v>340</v>
      </c>
      <c r="I519" s="111">
        <v>50000</v>
      </c>
      <c r="J519" s="111">
        <v>50000</v>
      </c>
      <c r="K519" s="111">
        <v>0</v>
      </c>
      <c r="L519" s="143"/>
      <c r="M519" s="110"/>
    </row>
    <row r="520" spans="1:13" ht="21" x14ac:dyDescent="0.2">
      <c r="A520" s="115"/>
      <c r="B520" s="114" t="s">
        <v>737</v>
      </c>
      <c r="C520" s="113">
        <v>200</v>
      </c>
      <c r="D520" s="113">
        <v>902</v>
      </c>
      <c r="E520" s="145">
        <v>113</v>
      </c>
      <c r="F520" s="144">
        <v>7951600</v>
      </c>
      <c r="G520" s="113">
        <v>240</v>
      </c>
      <c r="H520" s="113">
        <v>340</v>
      </c>
      <c r="I520" s="111">
        <v>50000</v>
      </c>
      <c r="J520" s="111">
        <v>50000</v>
      </c>
      <c r="K520" s="111">
        <v>0</v>
      </c>
      <c r="L520" s="143"/>
      <c r="M520" s="110"/>
    </row>
    <row r="521" spans="1:13" ht="73.5" x14ac:dyDescent="0.2">
      <c r="A521" s="115"/>
      <c r="B521" s="114" t="s">
        <v>763</v>
      </c>
      <c r="C521" s="113">
        <v>200</v>
      </c>
      <c r="D521" s="113">
        <v>0</v>
      </c>
      <c r="E521" s="145">
        <v>113</v>
      </c>
      <c r="F521" s="144">
        <v>7951800</v>
      </c>
      <c r="G521" s="113">
        <v>0</v>
      </c>
      <c r="H521" s="113">
        <v>0</v>
      </c>
      <c r="I521" s="111">
        <v>199800</v>
      </c>
      <c r="J521" s="111">
        <v>199800</v>
      </c>
      <c r="K521" s="111">
        <v>0</v>
      </c>
      <c r="L521" s="143"/>
      <c r="M521" s="110"/>
    </row>
    <row r="522" spans="1:13" ht="21" x14ac:dyDescent="0.2">
      <c r="A522" s="115"/>
      <c r="B522" s="114" t="s">
        <v>743</v>
      </c>
      <c r="C522" s="113">
        <v>200</v>
      </c>
      <c r="D522" s="113">
        <v>0</v>
      </c>
      <c r="E522" s="145">
        <v>113</v>
      </c>
      <c r="F522" s="144">
        <v>7951800</v>
      </c>
      <c r="G522" s="113">
        <v>240</v>
      </c>
      <c r="H522" s="113">
        <v>0</v>
      </c>
      <c r="I522" s="111">
        <v>199800</v>
      </c>
      <c r="J522" s="111">
        <v>199800</v>
      </c>
      <c r="K522" s="111">
        <v>0</v>
      </c>
      <c r="L522" s="143"/>
      <c r="M522" s="110"/>
    </row>
    <row r="523" spans="1:13" x14ac:dyDescent="0.2">
      <c r="A523" s="115"/>
      <c r="B523" s="114" t="s">
        <v>738</v>
      </c>
      <c r="C523" s="113">
        <v>200</v>
      </c>
      <c r="D523" s="113">
        <v>0</v>
      </c>
      <c r="E523" s="145">
        <v>113</v>
      </c>
      <c r="F523" s="144">
        <v>7951800</v>
      </c>
      <c r="G523" s="113">
        <v>240</v>
      </c>
      <c r="H523" s="113">
        <v>300</v>
      </c>
      <c r="I523" s="111">
        <v>199800</v>
      </c>
      <c r="J523" s="111">
        <v>199800</v>
      </c>
      <c r="K523" s="111">
        <v>0</v>
      </c>
      <c r="L523" s="143"/>
      <c r="M523" s="110"/>
    </row>
    <row r="524" spans="1:13" x14ac:dyDescent="0.2">
      <c r="A524" s="115"/>
      <c r="B524" s="114" t="s">
        <v>754</v>
      </c>
      <c r="C524" s="113">
        <v>200</v>
      </c>
      <c r="D524" s="113">
        <v>0</v>
      </c>
      <c r="E524" s="145">
        <v>113</v>
      </c>
      <c r="F524" s="144">
        <v>7951800</v>
      </c>
      <c r="G524" s="113">
        <v>240</v>
      </c>
      <c r="H524" s="113">
        <v>310</v>
      </c>
      <c r="I524" s="111">
        <v>199800</v>
      </c>
      <c r="J524" s="111">
        <v>199800</v>
      </c>
      <c r="K524" s="111">
        <v>0</v>
      </c>
      <c r="L524" s="143"/>
      <c r="M524" s="110"/>
    </row>
    <row r="525" spans="1:13" x14ac:dyDescent="0.2">
      <c r="A525" s="115"/>
      <c r="B525" s="114" t="s">
        <v>754</v>
      </c>
      <c r="C525" s="113">
        <v>200</v>
      </c>
      <c r="D525" s="113">
        <v>902</v>
      </c>
      <c r="E525" s="145">
        <v>113</v>
      </c>
      <c r="F525" s="144">
        <v>7951800</v>
      </c>
      <c r="G525" s="113">
        <v>240</v>
      </c>
      <c r="H525" s="113">
        <v>310</v>
      </c>
      <c r="I525" s="111">
        <v>199800</v>
      </c>
      <c r="J525" s="111">
        <v>199800</v>
      </c>
      <c r="K525" s="111">
        <v>0</v>
      </c>
      <c r="L525" s="143"/>
      <c r="M525" s="110"/>
    </row>
    <row r="526" spans="1:13" ht="42" x14ac:dyDescent="0.2">
      <c r="A526" s="115"/>
      <c r="B526" s="114" t="s">
        <v>752</v>
      </c>
      <c r="C526" s="113">
        <v>200</v>
      </c>
      <c r="D526" s="113">
        <v>0</v>
      </c>
      <c r="E526" s="145">
        <v>113</v>
      </c>
      <c r="F526" s="144">
        <v>7952600</v>
      </c>
      <c r="G526" s="113">
        <v>0</v>
      </c>
      <c r="H526" s="113">
        <v>0</v>
      </c>
      <c r="I526" s="111">
        <v>12908100</v>
      </c>
      <c r="J526" s="111">
        <v>12908100</v>
      </c>
      <c r="K526" s="111">
        <v>0</v>
      </c>
      <c r="L526" s="143"/>
      <c r="M526" s="110"/>
    </row>
    <row r="527" spans="1:13" x14ac:dyDescent="0.2">
      <c r="A527" s="115"/>
      <c r="B527" s="114" t="s">
        <v>758</v>
      </c>
      <c r="C527" s="113">
        <v>200</v>
      </c>
      <c r="D527" s="113">
        <v>0</v>
      </c>
      <c r="E527" s="145">
        <v>113</v>
      </c>
      <c r="F527" s="144">
        <v>7952600</v>
      </c>
      <c r="G527" s="113">
        <v>630</v>
      </c>
      <c r="H527" s="113">
        <v>0</v>
      </c>
      <c r="I527" s="111">
        <v>12908100</v>
      </c>
      <c r="J527" s="111">
        <v>12908100</v>
      </c>
      <c r="K527" s="111">
        <v>0</v>
      </c>
      <c r="L527" s="143"/>
      <c r="M527" s="110"/>
    </row>
    <row r="528" spans="1:13" x14ac:dyDescent="0.2">
      <c r="A528" s="115"/>
      <c r="B528" s="114" t="s">
        <v>709</v>
      </c>
      <c r="C528" s="113">
        <v>200</v>
      </c>
      <c r="D528" s="113">
        <v>0</v>
      </c>
      <c r="E528" s="145">
        <v>113</v>
      </c>
      <c r="F528" s="144">
        <v>7952600</v>
      </c>
      <c r="G528" s="113">
        <v>630</v>
      </c>
      <c r="H528" s="113">
        <v>200</v>
      </c>
      <c r="I528" s="111">
        <v>12908100</v>
      </c>
      <c r="J528" s="111">
        <v>12908100</v>
      </c>
      <c r="K528" s="111">
        <v>0</v>
      </c>
      <c r="L528" s="143"/>
      <c r="M528" s="110"/>
    </row>
    <row r="529" spans="1:13" x14ac:dyDescent="0.2">
      <c r="A529" s="115"/>
      <c r="B529" s="114" t="s">
        <v>723</v>
      </c>
      <c r="C529" s="113">
        <v>200</v>
      </c>
      <c r="D529" s="113">
        <v>0</v>
      </c>
      <c r="E529" s="145">
        <v>113</v>
      </c>
      <c r="F529" s="144">
        <v>7952600</v>
      </c>
      <c r="G529" s="113">
        <v>630</v>
      </c>
      <c r="H529" s="113">
        <v>240</v>
      </c>
      <c r="I529" s="111">
        <v>12908100</v>
      </c>
      <c r="J529" s="111">
        <v>12908100</v>
      </c>
      <c r="K529" s="111">
        <v>0</v>
      </c>
      <c r="L529" s="143"/>
      <c r="M529" s="110"/>
    </row>
    <row r="530" spans="1:13" ht="31.5" x14ac:dyDescent="0.2">
      <c r="A530" s="115"/>
      <c r="B530" s="114" t="s">
        <v>757</v>
      </c>
      <c r="C530" s="113">
        <v>200</v>
      </c>
      <c r="D530" s="113">
        <v>0</v>
      </c>
      <c r="E530" s="145">
        <v>113</v>
      </c>
      <c r="F530" s="144">
        <v>7952600</v>
      </c>
      <c r="G530" s="113">
        <v>630</v>
      </c>
      <c r="H530" s="113">
        <v>242</v>
      </c>
      <c r="I530" s="111">
        <v>12908100</v>
      </c>
      <c r="J530" s="111">
        <v>12908100</v>
      </c>
      <c r="K530" s="111">
        <v>0</v>
      </c>
      <c r="L530" s="143"/>
      <c r="M530" s="110"/>
    </row>
    <row r="531" spans="1:13" ht="31.5" x14ac:dyDescent="0.2">
      <c r="A531" s="115"/>
      <c r="B531" s="114" t="s">
        <v>757</v>
      </c>
      <c r="C531" s="113">
        <v>200</v>
      </c>
      <c r="D531" s="113">
        <v>902</v>
      </c>
      <c r="E531" s="145">
        <v>113</v>
      </c>
      <c r="F531" s="144">
        <v>7952600</v>
      </c>
      <c r="G531" s="113">
        <v>630</v>
      </c>
      <c r="H531" s="113">
        <v>242</v>
      </c>
      <c r="I531" s="111">
        <v>12908100</v>
      </c>
      <c r="J531" s="111">
        <v>12908100</v>
      </c>
      <c r="K531" s="111">
        <v>0</v>
      </c>
      <c r="L531" s="143"/>
      <c r="M531" s="110"/>
    </row>
    <row r="532" spans="1:13" x14ac:dyDescent="0.2">
      <c r="A532" s="115"/>
      <c r="B532" s="114" t="s">
        <v>1016</v>
      </c>
      <c r="C532" s="113">
        <v>200</v>
      </c>
      <c r="D532" s="113">
        <v>0</v>
      </c>
      <c r="E532" s="145">
        <v>200</v>
      </c>
      <c r="F532" s="144">
        <v>0</v>
      </c>
      <c r="G532" s="113">
        <v>0</v>
      </c>
      <c r="H532" s="113">
        <v>0</v>
      </c>
      <c r="I532" s="111">
        <v>15000</v>
      </c>
      <c r="J532" s="111">
        <v>15000</v>
      </c>
      <c r="K532" s="111">
        <v>0</v>
      </c>
      <c r="L532" s="143"/>
      <c r="M532" s="110"/>
    </row>
    <row r="533" spans="1:13" x14ac:dyDescent="0.2">
      <c r="A533" s="115"/>
      <c r="B533" s="114" t="s">
        <v>1015</v>
      </c>
      <c r="C533" s="113">
        <v>200</v>
      </c>
      <c r="D533" s="113">
        <v>0</v>
      </c>
      <c r="E533" s="145">
        <v>204</v>
      </c>
      <c r="F533" s="144">
        <v>0</v>
      </c>
      <c r="G533" s="113">
        <v>0</v>
      </c>
      <c r="H533" s="113">
        <v>0</v>
      </c>
      <c r="I533" s="111">
        <v>15000</v>
      </c>
      <c r="J533" s="111">
        <v>15000</v>
      </c>
      <c r="K533" s="111">
        <v>0</v>
      </c>
      <c r="L533" s="143"/>
      <c r="M533" s="110"/>
    </row>
    <row r="534" spans="1:13" ht="21" x14ac:dyDescent="0.2">
      <c r="A534" s="115"/>
      <c r="B534" s="114" t="s">
        <v>1014</v>
      </c>
      <c r="C534" s="113">
        <v>200</v>
      </c>
      <c r="D534" s="113">
        <v>0</v>
      </c>
      <c r="E534" s="145">
        <v>204</v>
      </c>
      <c r="F534" s="144">
        <v>2090000</v>
      </c>
      <c r="G534" s="113">
        <v>0</v>
      </c>
      <c r="H534" s="113">
        <v>0</v>
      </c>
      <c r="I534" s="111">
        <v>15000</v>
      </c>
      <c r="J534" s="111">
        <v>15000</v>
      </c>
      <c r="K534" s="111">
        <v>0</v>
      </c>
      <c r="L534" s="143"/>
      <c r="M534" s="110"/>
    </row>
    <row r="535" spans="1:13" ht="21" x14ac:dyDescent="0.2">
      <c r="A535" s="115"/>
      <c r="B535" s="114" t="s">
        <v>1013</v>
      </c>
      <c r="C535" s="113">
        <v>200</v>
      </c>
      <c r="D535" s="113">
        <v>0</v>
      </c>
      <c r="E535" s="145">
        <v>204</v>
      </c>
      <c r="F535" s="144">
        <v>2090100</v>
      </c>
      <c r="G535" s="113">
        <v>0</v>
      </c>
      <c r="H535" s="113">
        <v>0</v>
      </c>
      <c r="I535" s="111">
        <v>15000</v>
      </c>
      <c r="J535" s="111">
        <v>15000</v>
      </c>
      <c r="K535" s="111">
        <v>0</v>
      </c>
      <c r="L535" s="143"/>
      <c r="M535" s="110"/>
    </row>
    <row r="536" spans="1:13" ht="21" x14ac:dyDescent="0.2">
      <c r="A536" s="115"/>
      <c r="B536" s="114" t="s">
        <v>743</v>
      </c>
      <c r="C536" s="113">
        <v>200</v>
      </c>
      <c r="D536" s="113">
        <v>0</v>
      </c>
      <c r="E536" s="145">
        <v>204</v>
      </c>
      <c r="F536" s="144">
        <v>2090100</v>
      </c>
      <c r="G536" s="113">
        <v>240</v>
      </c>
      <c r="H536" s="113">
        <v>0</v>
      </c>
      <c r="I536" s="111">
        <v>15000</v>
      </c>
      <c r="J536" s="111">
        <v>15000</v>
      </c>
      <c r="K536" s="111">
        <v>0</v>
      </c>
      <c r="L536" s="143"/>
      <c r="M536" s="110"/>
    </row>
    <row r="537" spans="1:13" x14ac:dyDescent="0.2">
      <c r="A537" s="115"/>
      <c r="B537" s="114" t="s">
        <v>738</v>
      </c>
      <c r="C537" s="113">
        <v>200</v>
      </c>
      <c r="D537" s="113">
        <v>0</v>
      </c>
      <c r="E537" s="145">
        <v>204</v>
      </c>
      <c r="F537" s="144">
        <v>2090100</v>
      </c>
      <c r="G537" s="113">
        <v>240</v>
      </c>
      <c r="H537" s="113">
        <v>300</v>
      </c>
      <c r="I537" s="111">
        <v>15000</v>
      </c>
      <c r="J537" s="111">
        <v>15000</v>
      </c>
      <c r="K537" s="111">
        <v>0</v>
      </c>
      <c r="L537" s="143"/>
      <c r="M537" s="110"/>
    </row>
    <row r="538" spans="1:13" ht="21" x14ac:dyDescent="0.2">
      <c r="A538" s="115"/>
      <c r="B538" s="114" t="s">
        <v>737</v>
      </c>
      <c r="C538" s="113">
        <v>200</v>
      </c>
      <c r="D538" s="113">
        <v>0</v>
      </c>
      <c r="E538" s="145">
        <v>204</v>
      </c>
      <c r="F538" s="144">
        <v>2090100</v>
      </c>
      <c r="G538" s="113">
        <v>240</v>
      </c>
      <c r="H538" s="113">
        <v>340</v>
      </c>
      <c r="I538" s="111">
        <v>15000</v>
      </c>
      <c r="J538" s="111">
        <v>15000</v>
      </c>
      <c r="K538" s="111">
        <v>0</v>
      </c>
      <c r="L538" s="143"/>
      <c r="M538" s="110"/>
    </row>
    <row r="539" spans="1:13" ht="21" x14ac:dyDescent="0.2">
      <c r="A539" s="115"/>
      <c r="B539" s="114" t="s">
        <v>737</v>
      </c>
      <c r="C539" s="113">
        <v>200</v>
      </c>
      <c r="D539" s="113">
        <v>902</v>
      </c>
      <c r="E539" s="145">
        <v>204</v>
      </c>
      <c r="F539" s="144">
        <v>2090100</v>
      </c>
      <c r="G539" s="113">
        <v>240</v>
      </c>
      <c r="H539" s="113">
        <v>340</v>
      </c>
      <c r="I539" s="111">
        <v>15000</v>
      </c>
      <c r="J539" s="111">
        <v>15000</v>
      </c>
      <c r="K539" s="111">
        <v>0</v>
      </c>
      <c r="L539" s="143"/>
      <c r="M539" s="110"/>
    </row>
    <row r="540" spans="1:13" ht="21" x14ac:dyDescent="0.2">
      <c r="A540" s="115"/>
      <c r="B540" s="114" t="s">
        <v>1012</v>
      </c>
      <c r="C540" s="113">
        <v>200</v>
      </c>
      <c r="D540" s="113">
        <v>0</v>
      </c>
      <c r="E540" s="145">
        <v>300</v>
      </c>
      <c r="F540" s="144">
        <v>0</v>
      </c>
      <c r="G540" s="113">
        <v>0</v>
      </c>
      <c r="H540" s="113">
        <v>0</v>
      </c>
      <c r="I540" s="111">
        <v>95823028</v>
      </c>
      <c r="J540" s="111">
        <v>83723845.739999995</v>
      </c>
      <c r="K540" s="111">
        <v>12099182.259999998</v>
      </c>
      <c r="L540" s="143"/>
      <c r="M540" s="110"/>
    </row>
    <row r="541" spans="1:13" ht="42" x14ac:dyDescent="0.2">
      <c r="A541" s="115"/>
      <c r="B541" s="114" t="s">
        <v>1011</v>
      </c>
      <c r="C541" s="113">
        <v>200</v>
      </c>
      <c r="D541" s="113">
        <v>0</v>
      </c>
      <c r="E541" s="145">
        <v>309</v>
      </c>
      <c r="F541" s="144">
        <v>0</v>
      </c>
      <c r="G541" s="113">
        <v>0</v>
      </c>
      <c r="H541" s="113">
        <v>0</v>
      </c>
      <c r="I541" s="111">
        <v>75633528</v>
      </c>
      <c r="J541" s="111">
        <v>63534450.439999998</v>
      </c>
      <c r="K541" s="111">
        <v>12099077.559999999</v>
      </c>
      <c r="L541" s="143"/>
      <c r="M541" s="110"/>
    </row>
    <row r="542" spans="1:13" ht="52.5" x14ac:dyDescent="0.2">
      <c r="A542" s="115"/>
      <c r="B542" s="114" t="s">
        <v>750</v>
      </c>
      <c r="C542" s="113">
        <v>200</v>
      </c>
      <c r="D542" s="113">
        <v>0</v>
      </c>
      <c r="E542" s="145">
        <v>309</v>
      </c>
      <c r="F542" s="144">
        <v>20000</v>
      </c>
      <c r="G542" s="113">
        <v>0</v>
      </c>
      <c r="H542" s="113">
        <v>0</v>
      </c>
      <c r="I542" s="111">
        <v>1016800</v>
      </c>
      <c r="J542" s="111">
        <v>1016557.07</v>
      </c>
      <c r="K542" s="111">
        <v>242.92999999999302</v>
      </c>
      <c r="L542" s="143"/>
      <c r="M542" s="110"/>
    </row>
    <row r="543" spans="1:13" x14ac:dyDescent="0.2">
      <c r="A543" s="115"/>
      <c r="B543" s="114" t="s">
        <v>749</v>
      </c>
      <c r="C543" s="113">
        <v>200</v>
      </c>
      <c r="D543" s="113">
        <v>0</v>
      </c>
      <c r="E543" s="145">
        <v>309</v>
      </c>
      <c r="F543" s="144">
        <v>20400</v>
      </c>
      <c r="G543" s="113">
        <v>0</v>
      </c>
      <c r="H543" s="113">
        <v>0</v>
      </c>
      <c r="I543" s="111">
        <v>1016800</v>
      </c>
      <c r="J543" s="111">
        <v>1016557.07</v>
      </c>
      <c r="K543" s="111">
        <v>242.92999999999302</v>
      </c>
      <c r="L543" s="143"/>
      <c r="M543" s="110"/>
    </row>
    <row r="544" spans="1:13" ht="21" x14ac:dyDescent="0.2">
      <c r="A544" s="115"/>
      <c r="B544" s="114" t="s">
        <v>748</v>
      </c>
      <c r="C544" s="113">
        <v>200</v>
      </c>
      <c r="D544" s="113">
        <v>0</v>
      </c>
      <c r="E544" s="145">
        <v>309</v>
      </c>
      <c r="F544" s="144">
        <v>20400</v>
      </c>
      <c r="G544" s="113">
        <v>120</v>
      </c>
      <c r="H544" s="113">
        <v>0</v>
      </c>
      <c r="I544" s="111">
        <v>1003800</v>
      </c>
      <c r="J544" s="111">
        <v>1003557.07</v>
      </c>
      <c r="K544" s="111">
        <v>242.92999999999302</v>
      </c>
      <c r="L544" s="143"/>
      <c r="M544" s="110"/>
    </row>
    <row r="545" spans="1:13" x14ac:dyDescent="0.2">
      <c r="A545" s="115"/>
      <c r="B545" s="114" t="s">
        <v>709</v>
      </c>
      <c r="C545" s="113">
        <v>200</v>
      </c>
      <c r="D545" s="113">
        <v>0</v>
      </c>
      <c r="E545" s="145">
        <v>309</v>
      </c>
      <c r="F545" s="144">
        <v>20400</v>
      </c>
      <c r="G545" s="113">
        <v>120</v>
      </c>
      <c r="H545" s="113">
        <v>200</v>
      </c>
      <c r="I545" s="111">
        <v>1003800</v>
      </c>
      <c r="J545" s="111">
        <v>1003557.07</v>
      </c>
      <c r="K545" s="111">
        <v>242.92999999999302</v>
      </c>
      <c r="L545" s="143"/>
      <c r="M545" s="110"/>
    </row>
    <row r="546" spans="1:13" ht="21" x14ac:dyDescent="0.2">
      <c r="A546" s="115"/>
      <c r="B546" s="114" t="s">
        <v>747</v>
      </c>
      <c r="C546" s="113">
        <v>200</v>
      </c>
      <c r="D546" s="113">
        <v>0</v>
      </c>
      <c r="E546" s="145">
        <v>309</v>
      </c>
      <c r="F546" s="144">
        <v>20400</v>
      </c>
      <c r="G546" s="113">
        <v>120</v>
      </c>
      <c r="H546" s="113">
        <v>210</v>
      </c>
      <c r="I546" s="111">
        <v>955800</v>
      </c>
      <c r="J546" s="111">
        <v>955557.07</v>
      </c>
      <c r="K546" s="111">
        <v>242.92999999999302</v>
      </c>
      <c r="L546" s="143"/>
      <c r="M546" s="110"/>
    </row>
    <row r="547" spans="1:13" x14ac:dyDescent="0.2">
      <c r="A547" s="115"/>
      <c r="B547" s="114" t="s">
        <v>746</v>
      </c>
      <c r="C547" s="113">
        <v>200</v>
      </c>
      <c r="D547" s="113">
        <v>0</v>
      </c>
      <c r="E547" s="145">
        <v>309</v>
      </c>
      <c r="F547" s="144">
        <v>20400</v>
      </c>
      <c r="G547" s="113">
        <v>120</v>
      </c>
      <c r="H547" s="113">
        <v>211</v>
      </c>
      <c r="I547" s="111">
        <v>734100</v>
      </c>
      <c r="J547" s="111">
        <v>733874.87</v>
      </c>
      <c r="K547" s="111">
        <v>225.13000000000466</v>
      </c>
      <c r="L547" s="143"/>
      <c r="M547" s="110"/>
    </row>
    <row r="548" spans="1:13" x14ac:dyDescent="0.2">
      <c r="A548" s="115"/>
      <c r="B548" s="114" t="s">
        <v>746</v>
      </c>
      <c r="C548" s="113">
        <v>200</v>
      </c>
      <c r="D548" s="113">
        <v>920</v>
      </c>
      <c r="E548" s="145">
        <v>309</v>
      </c>
      <c r="F548" s="144">
        <v>20400</v>
      </c>
      <c r="G548" s="113">
        <v>120</v>
      </c>
      <c r="H548" s="113">
        <v>211</v>
      </c>
      <c r="I548" s="111">
        <v>734100</v>
      </c>
      <c r="J548" s="111">
        <v>733874.87</v>
      </c>
      <c r="K548" s="111">
        <v>225.13000000000466</v>
      </c>
      <c r="L548" s="143"/>
      <c r="M548" s="110"/>
    </row>
    <row r="549" spans="1:13" x14ac:dyDescent="0.2">
      <c r="A549" s="115"/>
      <c r="B549" s="114" t="s">
        <v>745</v>
      </c>
      <c r="C549" s="113">
        <v>200</v>
      </c>
      <c r="D549" s="113">
        <v>0</v>
      </c>
      <c r="E549" s="145">
        <v>309</v>
      </c>
      <c r="F549" s="144">
        <v>20400</v>
      </c>
      <c r="G549" s="113">
        <v>120</v>
      </c>
      <c r="H549" s="113">
        <v>212</v>
      </c>
      <c r="I549" s="111">
        <v>2400</v>
      </c>
      <c r="J549" s="111">
        <v>2400</v>
      </c>
      <c r="K549" s="111">
        <v>0</v>
      </c>
      <c r="L549" s="143"/>
      <c r="M549" s="110"/>
    </row>
    <row r="550" spans="1:13" x14ac:dyDescent="0.2">
      <c r="A550" s="115"/>
      <c r="B550" s="114" t="s">
        <v>745</v>
      </c>
      <c r="C550" s="113">
        <v>200</v>
      </c>
      <c r="D550" s="113">
        <v>920</v>
      </c>
      <c r="E550" s="145">
        <v>309</v>
      </c>
      <c r="F550" s="144">
        <v>20400</v>
      </c>
      <c r="G550" s="113">
        <v>120</v>
      </c>
      <c r="H550" s="113">
        <v>212</v>
      </c>
      <c r="I550" s="111">
        <v>2400</v>
      </c>
      <c r="J550" s="111">
        <v>2400</v>
      </c>
      <c r="K550" s="111">
        <v>0</v>
      </c>
      <c r="L550" s="143"/>
      <c r="M550" s="110"/>
    </row>
    <row r="551" spans="1:13" x14ac:dyDescent="0.2">
      <c r="A551" s="115"/>
      <c r="B551" s="114" t="s">
        <v>744</v>
      </c>
      <c r="C551" s="113">
        <v>200</v>
      </c>
      <c r="D551" s="113">
        <v>0</v>
      </c>
      <c r="E551" s="145">
        <v>309</v>
      </c>
      <c r="F551" s="144">
        <v>20400</v>
      </c>
      <c r="G551" s="113">
        <v>120</v>
      </c>
      <c r="H551" s="113">
        <v>213</v>
      </c>
      <c r="I551" s="111">
        <v>219300</v>
      </c>
      <c r="J551" s="111">
        <v>219282.2</v>
      </c>
      <c r="K551" s="111">
        <v>17.799999999988358</v>
      </c>
      <c r="L551" s="143"/>
      <c r="M551" s="110"/>
    </row>
    <row r="552" spans="1:13" x14ac:dyDescent="0.2">
      <c r="A552" s="115"/>
      <c r="B552" s="114" t="s">
        <v>744</v>
      </c>
      <c r="C552" s="113">
        <v>200</v>
      </c>
      <c r="D552" s="113">
        <v>920</v>
      </c>
      <c r="E552" s="145">
        <v>309</v>
      </c>
      <c r="F552" s="144">
        <v>20400</v>
      </c>
      <c r="G552" s="113">
        <v>120</v>
      </c>
      <c r="H552" s="113">
        <v>213</v>
      </c>
      <c r="I552" s="111">
        <v>219300</v>
      </c>
      <c r="J552" s="111">
        <v>219282.2</v>
      </c>
      <c r="K552" s="111">
        <v>17.799999999988358</v>
      </c>
      <c r="L552" s="143"/>
      <c r="M552" s="110"/>
    </row>
    <row r="553" spans="1:13" x14ac:dyDescent="0.2">
      <c r="A553" s="115"/>
      <c r="B553" s="114" t="s">
        <v>742</v>
      </c>
      <c r="C553" s="113">
        <v>200</v>
      </c>
      <c r="D553" s="113">
        <v>0</v>
      </c>
      <c r="E553" s="145">
        <v>309</v>
      </c>
      <c r="F553" s="144">
        <v>20400</v>
      </c>
      <c r="G553" s="113">
        <v>120</v>
      </c>
      <c r="H553" s="113">
        <v>220</v>
      </c>
      <c r="I553" s="111">
        <v>48000</v>
      </c>
      <c r="J553" s="111">
        <v>48000</v>
      </c>
      <c r="K553" s="111">
        <v>0</v>
      </c>
      <c r="L553" s="143"/>
      <c r="M553" s="110"/>
    </row>
    <row r="554" spans="1:13" x14ac:dyDescent="0.2">
      <c r="A554" s="115"/>
      <c r="B554" s="114" t="s">
        <v>739</v>
      </c>
      <c r="C554" s="113">
        <v>200</v>
      </c>
      <c r="D554" s="113">
        <v>0</v>
      </c>
      <c r="E554" s="145">
        <v>309</v>
      </c>
      <c r="F554" s="144">
        <v>20400</v>
      </c>
      <c r="G554" s="113">
        <v>120</v>
      </c>
      <c r="H554" s="113">
        <v>226</v>
      </c>
      <c r="I554" s="111">
        <v>48000</v>
      </c>
      <c r="J554" s="111">
        <v>48000</v>
      </c>
      <c r="K554" s="111">
        <v>0</v>
      </c>
      <c r="L554" s="143"/>
      <c r="M554" s="110"/>
    </row>
    <row r="555" spans="1:13" x14ac:dyDescent="0.2">
      <c r="A555" s="115"/>
      <c r="B555" s="114" t="s">
        <v>739</v>
      </c>
      <c r="C555" s="113">
        <v>200</v>
      </c>
      <c r="D555" s="113">
        <v>920</v>
      </c>
      <c r="E555" s="145">
        <v>309</v>
      </c>
      <c r="F555" s="144">
        <v>20400</v>
      </c>
      <c r="G555" s="113">
        <v>120</v>
      </c>
      <c r="H555" s="113">
        <v>226</v>
      </c>
      <c r="I555" s="111">
        <v>48000</v>
      </c>
      <c r="J555" s="111">
        <v>48000</v>
      </c>
      <c r="K555" s="111">
        <v>0</v>
      </c>
      <c r="L555" s="143"/>
      <c r="M555" s="110"/>
    </row>
    <row r="556" spans="1:13" ht="21" x14ac:dyDescent="0.2">
      <c r="A556" s="115"/>
      <c r="B556" s="114" t="s">
        <v>743</v>
      </c>
      <c r="C556" s="113">
        <v>200</v>
      </c>
      <c r="D556" s="113">
        <v>0</v>
      </c>
      <c r="E556" s="145">
        <v>309</v>
      </c>
      <c r="F556" s="144">
        <v>20400</v>
      </c>
      <c r="G556" s="113">
        <v>240</v>
      </c>
      <c r="H556" s="113">
        <v>0</v>
      </c>
      <c r="I556" s="111">
        <v>12800</v>
      </c>
      <c r="J556" s="111">
        <v>12800</v>
      </c>
      <c r="K556" s="111">
        <v>0</v>
      </c>
      <c r="L556" s="143"/>
      <c r="M556" s="110"/>
    </row>
    <row r="557" spans="1:13" x14ac:dyDescent="0.2">
      <c r="A557" s="115"/>
      <c r="B557" s="114" t="s">
        <v>709</v>
      </c>
      <c r="C557" s="113">
        <v>200</v>
      </c>
      <c r="D557" s="113">
        <v>0</v>
      </c>
      <c r="E557" s="145">
        <v>309</v>
      </c>
      <c r="F557" s="144">
        <v>20400</v>
      </c>
      <c r="G557" s="113">
        <v>240</v>
      </c>
      <c r="H557" s="113">
        <v>200</v>
      </c>
      <c r="I557" s="111">
        <v>600</v>
      </c>
      <c r="J557" s="111">
        <v>600</v>
      </c>
      <c r="K557" s="111">
        <v>0</v>
      </c>
      <c r="L557" s="143"/>
      <c r="M557" s="110"/>
    </row>
    <row r="558" spans="1:13" x14ac:dyDescent="0.2">
      <c r="A558" s="115"/>
      <c r="B558" s="114" t="s">
        <v>742</v>
      </c>
      <c r="C558" s="113">
        <v>200</v>
      </c>
      <c r="D558" s="113">
        <v>0</v>
      </c>
      <c r="E558" s="145">
        <v>309</v>
      </c>
      <c r="F558" s="144">
        <v>20400</v>
      </c>
      <c r="G558" s="113">
        <v>240</v>
      </c>
      <c r="H558" s="113">
        <v>220</v>
      </c>
      <c r="I558" s="111">
        <v>600</v>
      </c>
      <c r="J558" s="111">
        <v>600</v>
      </c>
      <c r="K558" s="111">
        <v>0</v>
      </c>
      <c r="L558" s="143"/>
      <c r="M558" s="110"/>
    </row>
    <row r="559" spans="1:13" x14ac:dyDescent="0.2">
      <c r="A559" s="115"/>
      <c r="B559" s="114" t="s">
        <v>739</v>
      </c>
      <c r="C559" s="113">
        <v>200</v>
      </c>
      <c r="D559" s="113">
        <v>0</v>
      </c>
      <c r="E559" s="145">
        <v>309</v>
      </c>
      <c r="F559" s="144">
        <v>20400</v>
      </c>
      <c r="G559" s="113">
        <v>240</v>
      </c>
      <c r="H559" s="113">
        <v>226</v>
      </c>
      <c r="I559" s="111">
        <v>600</v>
      </c>
      <c r="J559" s="111">
        <v>600</v>
      </c>
      <c r="K559" s="111">
        <v>0</v>
      </c>
      <c r="L559" s="143"/>
      <c r="M559" s="110"/>
    </row>
    <row r="560" spans="1:13" x14ac:dyDescent="0.2">
      <c r="A560" s="115"/>
      <c r="B560" s="114" t="s">
        <v>739</v>
      </c>
      <c r="C560" s="113">
        <v>200</v>
      </c>
      <c r="D560" s="113">
        <v>920</v>
      </c>
      <c r="E560" s="145">
        <v>309</v>
      </c>
      <c r="F560" s="144">
        <v>20400</v>
      </c>
      <c r="G560" s="113">
        <v>240</v>
      </c>
      <c r="H560" s="113">
        <v>226</v>
      </c>
      <c r="I560" s="111">
        <v>600</v>
      </c>
      <c r="J560" s="111">
        <v>600</v>
      </c>
      <c r="K560" s="111">
        <v>0</v>
      </c>
      <c r="L560" s="143"/>
      <c r="M560" s="110"/>
    </row>
    <row r="561" spans="1:13" x14ac:dyDescent="0.2">
      <c r="A561" s="115"/>
      <c r="B561" s="114" t="s">
        <v>738</v>
      </c>
      <c r="C561" s="113">
        <v>200</v>
      </c>
      <c r="D561" s="113">
        <v>0</v>
      </c>
      <c r="E561" s="145">
        <v>309</v>
      </c>
      <c r="F561" s="144">
        <v>20400</v>
      </c>
      <c r="G561" s="113">
        <v>240</v>
      </c>
      <c r="H561" s="113">
        <v>300</v>
      </c>
      <c r="I561" s="111">
        <v>12200</v>
      </c>
      <c r="J561" s="111">
        <v>12200</v>
      </c>
      <c r="K561" s="111">
        <v>0</v>
      </c>
      <c r="L561" s="143"/>
      <c r="M561" s="110"/>
    </row>
    <row r="562" spans="1:13" ht="21" x14ac:dyDescent="0.2">
      <c r="A562" s="115"/>
      <c r="B562" s="114" t="s">
        <v>737</v>
      </c>
      <c r="C562" s="113">
        <v>200</v>
      </c>
      <c r="D562" s="113">
        <v>0</v>
      </c>
      <c r="E562" s="145">
        <v>309</v>
      </c>
      <c r="F562" s="144">
        <v>20400</v>
      </c>
      <c r="G562" s="113">
        <v>240</v>
      </c>
      <c r="H562" s="113">
        <v>340</v>
      </c>
      <c r="I562" s="111">
        <v>12200</v>
      </c>
      <c r="J562" s="111">
        <v>12200</v>
      </c>
      <c r="K562" s="111">
        <v>0</v>
      </c>
      <c r="L562" s="143"/>
      <c r="M562" s="110"/>
    </row>
    <row r="563" spans="1:13" ht="21" x14ac:dyDescent="0.2">
      <c r="A563" s="115"/>
      <c r="B563" s="114" t="s">
        <v>737</v>
      </c>
      <c r="C563" s="113">
        <v>200</v>
      </c>
      <c r="D563" s="113">
        <v>920</v>
      </c>
      <c r="E563" s="145">
        <v>309</v>
      </c>
      <c r="F563" s="144">
        <v>20400</v>
      </c>
      <c r="G563" s="113">
        <v>240</v>
      </c>
      <c r="H563" s="113">
        <v>340</v>
      </c>
      <c r="I563" s="111">
        <v>12200</v>
      </c>
      <c r="J563" s="111">
        <v>12200</v>
      </c>
      <c r="K563" s="111">
        <v>0</v>
      </c>
      <c r="L563" s="143"/>
      <c r="M563" s="110"/>
    </row>
    <row r="564" spans="1:13" x14ac:dyDescent="0.2">
      <c r="A564" s="115"/>
      <c r="B564" s="114" t="s">
        <v>736</v>
      </c>
      <c r="C564" s="113">
        <v>200</v>
      </c>
      <c r="D564" s="113">
        <v>0</v>
      </c>
      <c r="E564" s="145">
        <v>309</v>
      </c>
      <c r="F564" s="144">
        <v>20400</v>
      </c>
      <c r="G564" s="113">
        <v>850</v>
      </c>
      <c r="H564" s="113">
        <v>0</v>
      </c>
      <c r="I564" s="111">
        <v>200</v>
      </c>
      <c r="J564" s="111">
        <v>200</v>
      </c>
      <c r="K564" s="111">
        <v>0</v>
      </c>
      <c r="L564" s="143"/>
      <c r="M564" s="110"/>
    </row>
    <row r="565" spans="1:13" x14ac:dyDescent="0.2">
      <c r="A565" s="115"/>
      <c r="B565" s="114" t="s">
        <v>709</v>
      </c>
      <c r="C565" s="113">
        <v>200</v>
      </c>
      <c r="D565" s="113">
        <v>0</v>
      </c>
      <c r="E565" s="145">
        <v>309</v>
      </c>
      <c r="F565" s="144">
        <v>20400</v>
      </c>
      <c r="G565" s="113">
        <v>850</v>
      </c>
      <c r="H565" s="113">
        <v>200</v>
      </c>
      <c r="I565" s="111">
        <v>200</v>
      </c>
      <c r="J565" s="111">
        <v>200</v>
      </c>
      <c r="K565" s="111">
        <v>0</v>
      </c>
      <c r="L565" s="143"/>
      <c r="M565" s="110"/>
    </row>
    <row r="566" spans="1:13" x14ac:dyDescent="0.2">
      <c r="A566" s="115"/>
      <c r="B566" s="114" t="s">
        <v>735</v>
      </c>
      <c r="C566" s="113">
        <v>200</v>
      </c>
      <c r="D566" s="113">
        <v>0</v>
      </c>
      <c r="E566" s="145">
        <v>309</v>
      </c>
      <c r="F566" s="144">
        <v>20400</v>
      </c>
      <c r="G566" s="113">
        <v>850</v>
      </c>
      <c r="H566" s="113">
        <v>290</v>
      </c>
      <c r="I566" s="111">
        <v>200</v>
      </c>
      <c r="J566" s="111">
        <v>200</v>
      </c>
      <c r="K566" s="111">
        <v>0</v>
      </c>
      <c r="L566" s="143"/>
      <c r="M566" s="110"/>
    </row>
    <row r="567" spans="1:13" x14ac:dyDescent="0.2">
      <c r="A567" s="115"/>
      <c r="B567" s="114" t="s">
        <v>735</v>
      </c>
      <c r="C567" s="113">
        <v>200</v>
      </c>
      <c r="D567" s="113">
        <v>920</v>
      </c>
      <c r="E567" s="145">
        <v>309</v>
      </c>
      <c r="F567" s="144">
        <v>20400</v>
      </c>
      <c r="G567" s="113">
        <v>850</v>
      </c>
      <c r="H567" s="113">
        <v>290</v>
      </c>
      <c r="I567" s="111">
        <v>200</v>
      </c>
      <c r="J567" s="111">
        <v>200</v>
      </c>
      <c r="K567" s="111">
        <v>0</v>
      </c>
      <c r="L567" s="143"/>
      <c r="M567" s="110"/>
    </row>
    <row r="568" spans="1:13" x14ac:dyDescent="0.2">
      <c r="A568" s="115"/>
      <c r="B568" s="114" t="s">
        <v>932</v>
      </c>
      <c r="C568" s="113">
        <v>200</v>
      </c>
      <c r="D568" s="113">
        <v>0</v>
      </c>
      <c r="E568" s="145">
        <v>309</v>
      </c>
      <c r="F568" s="144">
        <v>700000</v>
      </c>
      <c r="G568" s="113">
        <v>0</v>
      </c>
      <c r="H568" s="113">
        <v>0</v>
      </c>
      <c r="I568" s="111">
        <v>17046728</v>
      </c>
      <c r="J568" s="111">
        <v>7313325</v>
      </c>
      <c r="K568" s="111">
        <v>9733403</v>
      </c>
      <c r="L568" s="143"/>
      <c r="M568" s="110"/>
    </row>
    <row r="569" spans="1:13" ht="42" x14ac:dyDescent="0.2">
      <c r="A569" s="115"/>
      <c r="B569" s="114" t="s">
        <v>1010</v>
      </c>
      <c r="C569" s="113">
        <v>200</v>
      </c>
      <c r="D569" s="113">
        <v>0</v>
      </c>
      <c r="E569" s="145">
        <v>309</v>
      </c>
      <c r="F569" s="144">
        <v>700300</v>
      </c>
      <c r="G569" s="113">
        <v>0</v>
      </c>
      <c r="H569" s="113">
        <v>0</v>
      </c>
      <c r="I569" s="111">
        <v>15827200</v>
      </c>
      <c r="J569" s="111">
        <v>6191300</v>
      </c>
      <c r="K569" s="111">
        <v>9635900</v>
      </c>
      <c r="L569" s="143"/>
      <c r="M569" s="110"/>
    </row>
    <row r="570" spans="1:13" ht="73.5" x14ac:dyDescent="0.2">
      <c r="A570" s="115"/>
      <c r="B570" s="114" t="s">
        <v>1009</v>
      </c>
      <c r="C570" s="113">
        <v>200</v>
      </c>
      <c r="D570" s="113">
        <v>0</v>
      </c>
      <c r="E570" s="145">
        <v>309</v>
      </c>
      <c r="F570" s="144">
        <v>700311</v>
      </c>
      <c r="G570" s="113">
        <v>0</v>
      </c>
      <c r="H570" s="113">
        <v>0</v>
      </c>
      <c r="I570" s="111">
        <v>15827200</v>
      </c>
      <c r="J570" s="111">
        <v>6191300</v>
      </c>
      <c r="K570" s="111">
        <v>9635900</v>
      </c>
      <c r="L570" s="143"/>
      <c r="M570" s="110"/>
    </row>
    <row r="571" spans="1:13" ht="42" x14ac:dyDescent="0.2">
      <c r="A571" s="115"/>
      <c r="B571" s="114" t="s">
        <v>960</v>
      </c>
      <c r="C571" s="113">
        <v>200</v>
      </c>
      <c r="D571" s="113">
        <v>0</v>
      </c>
      <c r="E571" s="145">
        <v>309</v>
      </c>
      <c r="F571" s="144">
        <v>700311</v>
      </c>
      <c r="G571" s="113">
        <v>810</v>
      </c>
      <c r="H571" s="113">
        <v>0</v>
      </c>
      <c r="I571" s="111">
        <v>15827200</v>
      </c>
      <c r="J571" s="111">
        <v>6191300</v>
      </c>
      <c r="K571" s="111">
        <v>9635900</v>
      </c>
      <c r="L571" s="143"/>
      <c r="M571" s="110"/>
    </row>
    <row r="572" spans="1:13" x14ac:dyDescent="0.2">
      <c r="A572" s="115"/>
      <c r="B572" s="114" t="s">
        <v>709</v>
      </c>
      <c r="C572" s="113">
        <v>200</v>
      </c>
      <c r="D572" s="113">
        <v>0</v>
      </c>
      <c r="E572" s="145">
        <v>309</v>
      </c>
      <c r="F572" s="144">
        <v>700311</v>
      </c>
      <c r="G572" s="113">
        <v>810</v>
      </c>
      <c r="H572" s="113">
        <v>200</v>
      </c>
      <c r="I572" s="111">
        <v>15827200</v>
      </c>
      <c r="J572" s="111">
        <v>6191300</v>
      </c>
      <c r="K572" s="111">
        <v>9635900</v>
      </c>
      <c r="L572" s="143"/>
      <c r="M572" s="110"/>
    </row>
    <row r="573" spans="1:13" x14ac:dyDescent="0.2">
      <c r="A573" s="115"/>
      <c r="B573" s="114" t="s">
        <v>723</v>
      </c>
      <c r="C573" s="113">
        <v>200</v>
      </c>
      <c r="D573" s="113">
        <v>0</v>
      </c>
      <c r="E573" s="145">
        <v>309</v>
      </c>
      <c r="F573" s="144">
        <v>700311</v>
      </c>
      <c r="G573" s="113">
        <v>810</v>
      </c>
      <c r="H573" s="113">
        <v>240</v>
      </c>
      <c r="I573" s="111">
        <v>15827200</v>
      </c>
      <c r="J573" s="111">
        <v>6191300</v>
      </c>
      <c r="K573" s="111">
        <v>9635900</v>
      </c>
      <c r="L573" s="143"/>
      <c r="M573" s="110"/>
    </row>
    <row r="574" spans="1:13" ht="31.5" x14ac:dyDescent="0.2">
      <c r="A574" s="115"/>
      <c r="B574" s="114" t="s">
        <v>757</v>
      </c>
      <c r="C574" s="113">
        <v>200</v>
      </c>
      <c r="D574" s="113">
        <v>0</v>
      </c>
      <c r="E574" s="145">
        <v>309</v>
      </c>
      <c r="F574" s="144">
        <v>700311</v>
      </c>
      <c r="G574" s="113">
        <v>810</v>
      </c>
      <c r="H574" s="113">
        <v>242</v>
      </c>
      <c r="I574" s="111">
        <v>15827200</v>
      </c>
      <c r="J574" s="111">
        <v>6191300</v>
      </c>
      <c r="K574" s="111">
        <v>9635900</v>
      </c>
      <c r="L574" s="143"/>
      <c r="M574" s="110"/>
    </row>
    <row r="575" spans="1:13" ht="31.5" x14ac:dyDescent="0.2">
      <c r="A575" s="115"/>
      <c r="B575" s="114" t="s">
        <v>757</v>
      </c>
      <c r="C575" s="113">
        <v>200</v>
      </c>
      <c r="D575" s="113">
        <v>923</v>
      </c>
      <c r="E575" s="145">
        <v>309</v>
      </c>
      <c r="F575" s="144">
        <v>700311</v>
      </c>
      <c r="G575" s="113">
        <v>810</v>
      </c>
      <c r="H575" s="113">
        <v>242</v>
      </c>
      <c r="I575" s="111">
        <v>15827200</v>
      </c>
      <c r="J575" s="111">
        <v>6191300</v>
      </c>
      <c r="K575" s="111">
        <v>9635900</v>
      </c>
      <c r="L575" s="143"/>
      <c r="M575" s="110"/>
    </row>
    <row r="576" spans="1:13" x14ac:dyDescent="0.2">
      <c r="A576" s="115"/>
      <c r="B576" s="114" t="s">
        <v>931</v>
      </c>
      <c r="C576" s="113">
        <v>200</v>
      </c>
      <c r="D576" s="113">
        <v>0</v>
      </c>
      <c r="E576" s="145">
        <v>309</v>
      </c>
      <c r="F576" s="144">
        <v>700500</v>
      </c>
      <c r="G576" s="113">
        <v>0</v>
      </c>
      <c r="H576" s="113">
        <v>0</v>
      </c>
      <c r="I576" s="111">
        <v>1219528</v>
      </c>
      <c r="J576" s="111">
        <v>1122025</v>
      </c>
      <c r="K576" s="111">
        <v>97503</v>
      </c>
      <c r="L576" s="143"/>
      <c r="M576" s="110"/>
    </row>
    <row r="577" spans="1:13" ht="21" x14ac:dyDescent="0.2">
      <c r="A577" s="115"/>
      <c r="B577" s="114" t="s">
        <v>743</v>
      </c>
      <c r="C577" s="113">
        <v>200</v>
      </c>
      <c r="D577" s="113">
        <v>0</v>
      </c>
      <c r="E577" s="145">
        <v>309</v>
      </c>
      <c r="F577" s="144">
        <v>700500</v>
      </c>
      <c r="G577" s="113">
        <v>240</v>
      </c>
      <c r="H577" s="113">
        <v>0</v>
      </c>
      <c r="I577" s="111">
        <v>96100</v>
      </c>
      <c r="J577" s="111">
        <v>96100</v>
      </c>
      <c r="K577" s="111">
        <v>0</v>
      </c>
      <c r="L577" s="143"/>
      <c r="M577" s="110"/>
    </row>
    <row r="578" spans="1:13" x14ac:dyDescent="0.2">
      <c r="A578" s="115"/>
      <c r="B578" s="114" t="s">
        <v>709</v>
      </c>
      <c r="C578" s="113">
        <v>200</v>
      </c>
      <c r="D578" s="113">
        <v>0</v>
      </c>
      <c r="E578" s="145">
        <v>309</v>
      </c>
      <c r="F578" s="144">
        <v>700500</v>
      </c>
      <c r="G578" s="113">
        <v>240</v>
      </c>
      <c r="H578" s="113">
        <v>200</v>
      </c>
      <c r="I578" s="111">
        <v>96100</v>
      </c>
      <c r="J578" s="111">
        <v>96100</v>
      </c>
      <c r="K578" s="111">
        <v>0</v>
      </c>
      <c r="L578" s="143"/>
      <c r="M578" s="110"/>
    </row>
    <row r="579" spans="1:13" x14ac:dyDescent="0.2">
      <c r="A579" s="115"/>
      <c r="B579" s="114" t="s">
        <v>742</v>
      </c>
      <c r="C579" s="113">
        <v>200</v>
      </c>
      <c r="D579" s="113">
        <v>0</v>
      </c>
      <c r="E579" s="145">
        <v>309</v>
      </c>
      <c r="F579" s="144">
        <v>700500</v>
      </c>
      <c r="G579" s="113">
        <v>240</v>
      </c>
      <c r="H579" s="113">
        <v>220</v>
      </c>
      <c r="I579" s="111">
        <v>96100</v>
      </c>
      <c r="J579" s="111">
        <v>96100</v>
      </c>
      <c r="K579" s="111">
        <v>0</v>
      </c>
      <c r="L579" s="143"/>
      <c r="M579" s="110"/>
    </row>
    <row r="580" spans="1:13" x14ac:dyDescent="0.2">
      <c r="A580" s="115"/>
      <c r="B580" s="114" t="s">
        <v>739</v>
      </c>
      <c r="C580" s="113">
        <v>200</v>
      </c>
      <c r="D580" s="113">
        <v>0</v>
      </c>
      <c r="E580" s="145">
        <v>309</v>
      </c>
      <c r="F580" s="144">
        <v>700500</v>
      </c>
      <c r="G580" s="113">
        <v>240</v>
      </c>
      <c r="H580" s="113">
        <v>226</v>
      </c>
      <c r="I580" s="111">
        <v>96100</v>
      </c>
      <c r="J580" s="111">
        <v>96100</v>
      </c>
      <c r="K580" s="111">
        <v>0</v>
      </c>
      <c r="L580" s="143"/>
      <c r="M580" s="110"/>
    </row>
    <row r="581" spans="1:13" x14ac:dyDescent="0.2">
      <c r="A581" s="115"/>
      <c r="B581" s="114" t="s">
        <v>739</v>
      </c>
      <c r="C581" s="113">
        <v>200</v>
      </c>
      <c r="D581" s="113">
        <v>920</v>
      </c>
      <c r="E581" s="145">
        <v>309</v>
      </c>
      <c r="F581" s="144">
        <v>700500</v>
      </c>
      <c r="G581" s="113">
        <v>240</v>
      </c>
      <c r="H581" s="113">
        <v>226</v>
      </c>
      <c r="I581" s="111">
        <v>96100</v>
      </c>
      <c r="J581" s="111">
        <v>96100</v>
      </c>
      <c r="K581" s="111">
        <v>0</v>
      </c>
      <c r="L581" s="143"/>
      <c r="M581" s="110"/>
    </row>
    <row r="582" spans="1:13" ht="42" x14ac:dyDescent="0.2">
      <c r="A582" s="115"/>
      <c r="B582" s="114" t="s">
        <v>960</v>
      </c>
      <c r="C582" s="113">
        <v>200</v>
      </c>
      <c r="D582" s="113">
        <v>0</v>
      </c>
      <c r="E582" s="145">
        <v>309</v>
      </c>
      <c r="F582" s="144">
        <v>700500</v>
      </c>
      <c r="G582" s="113">
        <v>810</v>
      </c>
      <c r="H582" s="113">
        <v>0</v>
      </c>
      <c r="I582" s="111">
        <v>1123428</v>
      </c>
      <c r="J582" s="111">
        <v>1025925</v>
      </c>
      <c r="K582" s="111">
        <v>97503</v>
      </c>
      <c r="L582" s="143"/>
      <c r="M582" s="110"/>
    </row>
    <row r="583" spans="1:13" x14ac:dyDescent="0.2">
      <c r="A583" s="115"/>
      <c r="B583" s="114" t="s">
        <v>709</v>
      </c>
      <c r="C583" s="113">
        <v>200</v>
      </c>
      <c r="D583" s="113">
        <v>0</v>
      </c>
      <c r="E583" s="145">
        <v>309</v>
      </c>
      <c r="F583" s="144">
        <v>700500</v>
      </c>
      <c r="G583" s="113">
        <v>810</v>
      </c>
      <c r="H583" s="113">
        <v>200</v>
      </c>
      <c r="I583" s="111">
        <v>1123428</v>
      </c>
      <c r="J583" s="111">
        <v>1025925</v>
      </c>
      <c r="K583" s="111">
        <v>97503</v>
      </c>
      <c r="L583" s="143"/>
      <c r="M583" s="110"/>
    </row>
    <row r="584" spans="1:13" x14ac:dyDescent="0.2">
      <c r="A584" s="115"/>
      <c r="B584" s="114" t="s">
        <v>723</v>
      </c>
      <c r="C584" s="113">
        <v>200</v>
      </c>
      <c r="D584" s="113">
        <v>0</v>
      </c>
      <c r="E584" s="145">
        <v>309</v>
      </c>
      <c r="F584" s="144">
        <v>700500</v>
      </c>
      <c r="G584" s="113">
        <v>810</v>
      </c>
      <c r="H584" s="113">
        <v>240</v>
      </c>
      <c r="I584" s="111">
        <v>1123428</v>
      </c>
      <c r="J584" s="111">
        <v>1025925</v>
      </c>
      <c r="K584" s="111">
        <v>97503</v>
      </c>
      <c r="L584" s="143"/>
      <c r="M584" s="110"/>
    </row>
    <row r="585" spans="1:13" ht="31.5" x14ac:dyDescent="0.2">
      <c r="A585" s="115"/>
      <c r="B585" s="114" t="s">
        <v>757</v>
      </c>
      <c r="C585" s="113">
        <v>200</v>
      </c>
      <c r="D585" s="113">
        <v>0</v>
      </c>
      <c r="E585" s="145">
        <v>309</v>
      </c>
      <c r="F585" s="144">
        <v>700500</v>
      </c>
      <c r="G585" s="113">
        <v>810</v>
      </c>
      <c r="H585" s="113">
        <v>242</v>
      </c>
      <c r="I585" s="111">
        <v>1123428</v>
      </c>
      <c r="J585" s="111">
        <v>1025925</v>
      </c>
      <c r="K585" s="111">
        <v>97503</v>
      </c>
      <c r="L585" s="143"/>
      <c r="M585" s="110"/>
    </row>
    <row r="586" spans="1:13" ht="31.5" x14ac:dyDescent="0.2">
      <c r="A586" s="115"/>
      <c r="B586" s="114" t="s">
        <v>757</v>
      </c>
      <c r="C586" s="113">
        <v>200</v>
      </c>
      <c r="D586" s="113">
        <v>923</v>
      </c>
      <c r="E586" s="145">
        <v>309</v>
      </c>
      <c r="F586" s="144">
        <v>700500</v>
      </c>
      <c r="G586" s="113">
        <v>810</v>
      </c>
      <c r="H586" s="113">
        <v>242</v>
      </c>
      <c r="I586" s="111">
        <v>1123428</v>
      </c>
      <c r="J586" s="111">
        <v>1025925</v>
      </c>
      <c r="K586" s="111">
        <v>97503</v>
      </c>
      <c r="L586" s="143"/>
      <c r="M586" s="110"/>
    </row>
    <row r="587" spans="1:13" ht="31.5" x14ac:dyDescent="0.2">
      <c r="A587" s="115"/>
      <c r="B587" s="114" t="s">
        <v>1008</v>
      </c>
      <c r="C587" s="113">
        <v>200</v>
      </c>
      <c r="D587" s="113">
        <v>0</v>
      </c>
      <c r="E587" s="145">
        <v>309</v>
      </c>
      <c r="F587" s="144">
        <v>2180000</v>
      </c>
      <c r="G587" s="113">
        <v>0</v>
      </c>
      <c r="H587" s="113">
        <v>0</v>
      </c>
      <c r="I587" s="111">
        <v>17362900</v>
      </c>
      <c r="J587" s="111">
        <v>14999188</v>
      </c>
      <c r="K587" s="111">
        <v>2363712</v>
      </c>
      <c r="L587" s="143"/>
      <c r="M587" s="110"/>
    </row>
    <row r="588" spans="1:13" ht="52.5" x14ac:dyDescent="0.2">
      <c r="A588" s="115"/>
      <c r="B588" s="114" t="s">
        <v>1007</v>
      </c>
      <c r="C588" s="113">
        <v>200</v>
      </c>
      <c r="D588" s="113">
        <v>0</v>
      </c>
      <c r="E588" s="145">
        <v>309</v>
      </c>
      <c r="F588" s="144">
        <v>2189100</v>
      </c>
      <c r="G588" s="113">
        <v>0</v>
      </c>
      <c r="H588" s="113">
        <v>0</v>
      </c>
      <c r="I588" s="111">
        <v>17362900</v>
      </c>
      <c r="J588" s="111">
        <v>14999188</v>
      </c>
      <c r="K588" s="111">
        <v>2363712</v>
      </c>
      <c r="L588" s="143"/>
      <c r="M588" s="110"/>
    </row>
    <row r="589" spans="1:13" ht="42" x14ac:dyDescent="0.2">
      <c r="A589" s="115"/>
      <c r="B589" s="114" t="s">
        <v>960</v>
      </c>
      <c r="C589" s="113">
        <v>200</v>
      </c>
      <c r="D589" s="113">
        <v>0</v>
      </c>
      <c r="E589" s="145">
        <v>309</v>
      </c>
      <c r="F589" s="144">
        <v>2189100</v>
      </c>
      <c r="G589" s="113">
        <v>810</v>
      </c>
      <c r="H589" s="113">
        <v>0</v>
      </c>
      <c r="I589" s="111">
        <v>17362900</v>
      </c>
      <c r="J589" s="111">
        <v>14999188</v>
      </c>
      <c r="K589" s="111">
        <v>2363712</v>
      </c>
      <c r="L589" s="143"/>
      <c r="M589" s="110"/>
    </row>
    <row r="590" spans="1:13" x14ac:dyDescent="0.2">
      <c r="A590" s="115"/>
      <c r="B590" s="114" t="s">
        <v>709</v>
      </c>
      <c r="C590" s="113">
        <v>200</v>
      </c>
      <c r="D590" s="113">
        <v>0</v>
      </c>
      <c r="E590" s="145">
        <v>309</v>
      </c>
      <c r="F590" s="144">
        <v>2189100</v>
      </c>
      <c r="G590" s="113">
        <v>810</v>
      </c>
      <c r="H590" s="113">
        <v>200</v>
      </c>
      <c r="I590" s="111">
        <v>17362900</v>
      </c>
      <c r="J590" s="111">
        <v>14999188</v>
      </c>
      <c r="K590" s="111">
        <v>2363712</v>
      </c>
      <c r="L590" s="143"/>
      <c r="M590" s="110"/>
    </row>
    <row r="591" spans="1:13" x14ac:dyDescent="0.2">
      <c r="A591" s="115"/>
      <c r="B591" s="114" t="s">
        <v>723</v>
      </c>
      <c r="C591" s="113">
        <v>200</v>
      </c>
      <c r="D591" s="113">
        <v>0</v>
      </c>
      <c r="E591" s="145">
        <v>309</v>
      </c>
      <c r="F591" s="144">
        <v>2189100</v>
      </c>
      <c r="G591" s="113">
        <v>810</v>
      </c>
      <c r="H591" s="113">
        <v>240</v>
      </c>
      <c r="I591" s="111">
        <v>17362900</v>
      </c>
      <c r="J591" s="111">
        <v>14999188</v>
      </c>
      <c r="K591" s="111">
        <v>2363712</v>
      </c>
      <c r="L591" s="143"/>
      <c r="M591" s="110"/>
    </row>
    <row r="592" spans="1:13" ht="31.5" x14ac:dyDescent="0.2">
      <c r="A592" s="115"/>
      <c r="B592" s="114" t="s">
        <v>757</v>
      </c>
      <c r="C592" s="113">
        <v>200</v>
      </c>
      <c r="D592" s="113">
        <v>0</v>
      </c>
      <c r="E592" s="145">
        <v>309</v>
      </c>
      <c r="F592" s="144">
        <v>2189100</v>
      </c>
      <c r="G592" s="113">
        <v>810</v>
      </c>
      <c r="H592" s="113">
        <v>242</v>
      </c>
      <c r="I592" s="111">
        <v>17362900</v>
      </c>
      <c r="J592" s="111">
        <v>14999188</v>
      </c>
      <c r="K592" s="111">
        <v>2363712</v>
      </c>
      <c r="L592" s="143"/>
      <c r="M592" s="110"/>
    </row>
    <row r="593" spans="1:13" ht="31.5" x14ac:dyDescent="0.2">
      <c r="A593" s="115"/>
      <c r="B593" s="114" t="s">
        <v>757</v>
      </c>
      <c r="C593" s="113">
        <v>200</v>
      </c>
      <c r="D593" s="113">
        <v>923</v>
      </c>
      <c r="E593" s="145">
        <v>309</v>
      </c>
      <c r="F593" s="144">
        <v>2189100</v>
      </c>
      <c r="G593" s="113">
        <v>810</v>
      </c>
      <c r="H593" s="113">
        <v>242</v>
      </c>
      <c r="I593" s="111">
        <v>17362900</v>
      </c>
      <c r="J593" s="111">
        <v>14999188</v>
      </c>
      <c r="K593" s="111">
        <v>2363712</v>
      </c>
      <c r="L593" s="143"/>
      <c r="M593" s="110"/>
    </row>
    <row r="594" spans="1:13" x14ac:dyDescent="0.2">
      <c r="A594" s="115"/>
      <c r="B594" s="114" t="s">
        <v>1006</v>
      </c>
      <c r="C594" s="113">
        <v>200</v>
      </c>
      <c r="D594" s="113">
        <v>0</v>
      </c>
      <c r="E594" s="145">
        <v>309</v>
      </c>
      <c r="F594" s="144">
        <v>2190000</v>
      </c>
      <c r="G594" s="113">
        <v>0</v>
      </c>
      <c r="H594" s="113">
        <v>0</v>
      </c>
      <c r="I594" s="111">
        <v>102000</v>
      </c>
      <c r="J594" s="111">
        <v>101417.25</v>
      </c>
      <c r="K594" s="111">
        <v>582.75</v>
      </c>
      <c r="L594" s="143"/>
      <c r="M594" s="110"/>
    </row>
    <row r="595" spans="1:13" ht="31.5" x14ac:dyDescent="0.2">
      <c r="A595" s="115"/>
      <c r="B595" s="114" t="s">
        <v>1005</v>
      </c>
      <c r="C595" s="113">
        <v>200</v>
      </c>
      <c r="D595" s="113">
        <v>0</v>
      </c>
      <c r="E595" s="145">
        <v>309</v>
      </c>
      <c r="F595" s="144">
        <v>2190100</v>
      </c>
      <c r="G595" s="113">
        <v>0</v>
      </c>
      <c r="H595" s="113">
        <v>0</v>
      </c>
      <c r="I595" s="111">
        <v>102000</v>
      </c>
      <c r="J595" s="111">
        <v>101417.25</v>
      </c>
      <c r="K595" s="111">
        <v>582.75</v>
      </c>
      <c r="L595" s="143"/>
      <c r="M595" s="110"/>
    </row>
    <row r="596" spans="1:13" ht="21" x14ac:dyDescent="0.2">
      <c r="A596" s="115"/>
      <c r="B596" s="114" t="s">
        <v>724</v>
      </c>
      <c r="C596" s="113">
        <v>200</v>
      </c>
      <c r="D596" s="113">
        <v>0</v>
      </c>
      <c r="E596" s="145">
        <v>309</v>
      </c>
      <c r="F596" s="144">
        <v>2190100</v>
      </c>
      <c r="G596" s="113">
        <v>612</v>
      </c>
      <c r="H596" s="113">
        <v>0</v>
      </c>
      <c r="I596" s="111">
        <v>102000</v>
      </c>
      <c r="J596" s="111">
        <v>101417.25</v>
      </c>
      <c r="K596" s="111">
        <v>582.75</v>
      </c>
      <c r="L596" s="143"/>
      <c r="M596" s="110"/>
    </row>
    <row r="597" spans="1:13" x14ac:dyDescent="0.2">
      <c r="A597" s="115"/>
      <c r="B597" s="114" t="s">
        <v>709</v>
      </c>
      <c r="C597" s="113">
        <v>200</v>
      </c>
      <c r="D597" s="113">
        <v>0</v>
      </c>
      <c r="E597" s="145">
        <v>309</v>
      </c>
      <c r="F597" s="144">
        <v>2190100</v>
      </c>
      <c r="G597" s="113">
        <v>612</v>
      </c>
      <c r="H597" s="113">
        <v>200</v>
      </c>
      <c r="I597" s="111">
        <v>102000</v>
      </c>
      <c r="J597" s="111">
        <v>101417.25</v>
      </c>
      <c r="K597" s="111">
        <v>582.75</v>
      </c>
      <c r="L597" s="143"/>
      <c r="M597" s="110"/>
    </row>
    <row r="598" spans="1:13" x14ac:dyDescent="0.2">
      <c r="A598" s="115"/>
      <c r="B598" s="114" t="s">
        <v>723</v>
      </c>
      <c r="C598" s="113">
        <v>200</v>
      </c>
      <c r="D598" s="113">
        <v>0</v>
      </c>
      <c r="E598" s="145">
        <v>309</v>
      </c>
      <c r="F598" s="144">
        <v>2190100</v>
      </c>
      <c r="G598" s="113">
        <v>612</v>
      </c>
      <c r="H598" s="113">
        <v>240</v>
      </c>
      <c r="I598" s="111">
        <v>102000</v>
      </c>
      <c r="J598" s="111">
        <v>101417.25</v>
      </c>
      <c r="K598" s="111">
        <v>582.75</v>
      </c>
      <c r="L598" s="143"/>
      <c r="M598" s="110"/>
    </row>
    <row r="599" spans="1:13" ht="31.5" x14ac:dyDescent="0.2">
      <c r="A599" s="115"/>
      <c r="B599" s="114" t="s">
        <v>722</v>
      </c>
      <c r="C599" s="113">
        <v>200</v>
      </c>
      <c r="D599" s="113">
        <v>0</v>
      </c>
      <c r="E599" s="145">
        <v>309</v>
      </c>
      <c r="F599" s="144">
        <v>2190100</v>
      </c>
      <c r="G599" s="113">
        <v>612</v>
      </c>
      <c r="H599" s="113">
        <v>241</v>
      </c>
      <c r="I599" s="111">
        <v>102000</v>
      </c>
      <c r="J599" s="111">
        <v>101417.25</v>
      </c>
      <c r="K599" s="111">
        <v>582.75</v>
      </c>
      <c r="L599" s="143"/>
      <c r="M599" s="110"/>
    </row>
    <row r="600" spans="1:13" ht="31.5" x14ac:dyDescent="0.2">
      <c r="A600" s="115"/>
      <c r="B600" s="114" t="s">
        <v>722</v>
      </c>
      <c r="C600" s="113">
        <v>200</v>
      </c>
      <c r="D600" s="113">
        <v>928</v>
      </c>
      <c r="E600" s="145">
        <v>309</v>
      </c>
      <c r="F600" s="144">
        <v>2190100</v>
      </c>
      <c r="G600" s="113">
        <v>612</v>
      </c>
      <c r="H600" s="113">
        <v>241</v>
      </c>
      <c r="I600" s="111">
        <v>102000</v>
      </c>
      <c r="J600" s="111">
        <v>101417.25</v>
      </c>
      <c r="K600" s="111">
        <v>582.75</v>
      </c>
      <c r="L600" s="143"/>
      <c r="M600" s="110"/>
    </row>
    <row r="601" spans="1:13" ht="31.5" x14ac:dyDescent="0.2">
      <c r="A601" s="115"/>
      <c r="B601" s="114" t="s">
        <v>1001</v>
      </c>
      <c r="C601" s="113">
        <v>200</v>
      </c>
      <c r="D601" s="113">
        <v>0</v>
      </c>
      <c r="E601" s="145">
        <v>309</v>
      </c>
      <c r="F601" s="144">
        <v>2470000</v>
      </c>
      <c r="G601" s="113">
        <v>0</v>
      </c>
      <c r="H601" s="113">
        <v>0</v>
      </c>
      <c r="I601" s="111">
        <v>22285400</v>
      </c>
      <c r="J601" s="111">
        <v>22284697.32</v>
      </c>
      <c r="K601" s="111">
        <v>702.67999999970198</v>
      </c>
      <c r="L601" s="143"/>
      <c r="M601" s="110"/>
    </row>
    <row r="602" spans="1:13" ht="21" x14ac:dyDescent="0.2">
      <c r="A602" s="115"/>
      <c r="B602" s="114" t="s">
        <v>731</v>
      </c>
      <c r="C602" s="113">
        <v>200</v>
      </c>
      <c r="D602" s="113">
        <v>0</v>
      </c>
      <c r="E602" s="145">
        <v>309</v>
      </c>
      <c r="F602" s="144">
        <v>2479900</v>
      </c>
      <c r="G602" s="113">
        <v>0</v>
      </c>
      <c r="H602" s="113">
        <v>0</v>
      </c>
      <c r="I602" s="111">
        <v>22285400</v>
      </c>
      <c r="J602" s="111">
        <v>22284697.32</v>
      </c>
      <c r="K602" s="111">
        <v>702.67999999970198</v>
      </c>
      <c r="L602" s="143"/>
      <c r="M602" s="110"/>
    </row>
    <row r="603" spans="1:13" x14ac:dyDescent="0.2">
      <c r="A603" s="115"/>
      <c r="B603" s="114" t="s">
        <v>851</v>
      </c>
      <c r="C603" s="113">
        <v>200</v>
      </c>
      <c r="D603" s="113">
        <v>0</v>
      </c>
      <c r="E603" s="145">
        <v>309</v>
      </c>
      <c r="F603" s="144">
        <v>2479902</v>
      </c>
      <c r="G603" s="113">
        <v>0</v>
      </c>
      <c r="H603" s="113">
        <v>0</v>
      </c>
      <c r="I603" s="111">
        <v>150000</v>
      </c>
      <c r="J603" s="111">
        <v>150000</v>
      </c>
      <c r="K603" s="111">
        <v>0</v>
      </c>
      <c r="L603" s="143"/>
      <c r="M603" s="110"/>
    </row>
    <row r="604" spans="1:13" ht="21" x14ac:dyDescent="0.2">
      <c r="A604" s="115"/>
      <c r="B604" s="114" t="s">
        <v>743</v>
      </c>
      <c r="C604" s="113">
        <v>200</v>
      </c>
      <c r="D604" s="113">
        <v>0</v>
      </c>
      <c r="E604" s="145">
        <v>309</v>
      </c>
      <c r="F604" s="144">
        <v>2479902</v>
      </c>
      <c r="G604" s="113">
        <v>240</v>
      </c>
      <c r="H604" s="113">
        <v>0</v>
      </c>
      <c r="I604" s="111">
        <v>150000</v>
      </c>
      <c r="J604" s="111">
        <v>150000</v>
      </c>
      <c r="K604" s="111">
        <v>0</v>
      </c>
      <c r="L604" s="143"/>
      <c r="M604" s="110"/>
    </row>
    <row r="605" spans="1:13" x14ac:dyDescent="0.2">
      <c r="A605" s="115"/>
      <c r="B605" s="114" t="s">
        <v>738</v>
      </c>
      <c r="C605" s="113">
        <v>200</v>
      </c>
      <c r="D605" s="113">
        <v>0</v>
      </c>
      <c r="E605" s="145">
        <v>309</v>
      </c>
      <c r="F605" s="144">
        <v>2479902</v>
      </c>
      <c r="G605" s="113">
        <v>240</v>
      </c>
      <c r="H605" s="113">
        <v>300</v>
      </c>
      <c r="I605" s="111">
        <v>150000</v>
      </c>
      <c r="J605" s="111">
        <v>150000</v>
      </c>
      <c r="K605" s="111">
        <v>0</v>
      </c>
      <c r="L605" s="143"/>
      <c r="M605" s="110"/>
    </row>
    <row r="606" spans="1:13" x14ac:dyDescent="0.2">
      <c r="A606" s="115"/>
      <c r="B606" s="114" t="s">
        <v>754</v>
      </c>
      <c r="C606" s="113">
        <v>200</v>
      </c>
      <c r="D606" s="113">
        <v>0</v>
      </c>
      <c r="E606" s="145">
        <v>309</v>
      </c>
      <c r="F606" s="144">
        <v>2479902</v>
      </c>
      <c r="G606" s="113">
        <v>240</v>
      </c>
      <c r="H606" s="113">
        <v>310</v>
      </c>
      <c r="I606" s="111">
        <v>150000</v>
      </c>
      <c r="J606" s="111">
        <v>150000</v>
      </c>
      <c r="K606" s="111">
        <v>0</v>
      </c>
      <c r="L606" s="143"/>
      <c r="M606" s="110"/>
    </row>
    <row r="607" spans="1:13" x14ac:dyDescent="0.2">
      <c r="A607" s="115"/>
      <c r="B607" s="114" t="s">
        <v>754</v>
      </c>
      <c r="C607" s="113">
        <v>200</v>
      </c>
      <c r="D607" s="113">
        <v>920</v>
      </c>
      <c r="E607" s="145">
        <v>309</v>
      </c>
      <c r="F607" s="144">
        <v>2479902</v>
      </c>
      <c r="G607" s="113">
        <v>240</v>
      </c>
      <c r="H607" s="113">
        <v>310</v>
      </c>
      <c r="I607" s="111">
        <v>150000</v>
      </c>
      <c r="J607" s="111">
        <v>150000</v>
      </c>
      <c r="K607" s="111">
        <v>0</v>
      </c>
      <c r="L607" s="143"/>
      <c r="M607" s="110"/>
    </row>
    <row r="608" spans="1:13" ht="21" x14ac:dyDescent="0.2">
      <c r="A608" s="115"/>
      <c r="B608" s="114" t="s">
        <v>771</v>
      </c>
      <c r="C608" s="113">
        <v>200</v>
      </c>
      <c r="D608" s="113">
        <v>0</v>
      </c>
      <c r="E608" s="145">
        <v>309</v>
      </c>
      <c r="F608" s="144">
        <v>2479999</v>
      </c>
      <c r="G608" s="113">
        <v>0</v>
      </c>
      <c r="H608" s="113">
        <v>0</v>
      </c>
      <c r="I608" s="111">
        <v>22135400</v>
      </c>
      <c r="J608" s="111">
        <v>22134697.32</v>
      </c>
      <c r="K608" s="111">
        <v>702.67999999970198</v>
      </c>
      <c r="L608" s="143"/>
      <c r="M608" s="110"/>
    </row>
    <row r="609" spans="1:13" ht="21" x14ac:dyDescent="0.2">
      <c r="A609" s="115"/>
      <c r="B609" s="114" t="s">
        <v>770</v>
      </c>
      <c r="C609" s="113">
        <v>200</v>
      </c>
      <c r="D609" s="113">
        <v>0</v>
      </c>
      <c r="E609" s="145">
        <v>309</v>
      </c>
      <c r="F609" s="144">
        <v>2479999</v>
      </c>
      <c r="G609" s="113">
        <v>110</v>
      </c>
      <c r="H609" s="113">
        <v>0</v>
      </c>
      <c r="I609" s="111">
        <v>20284400</v>
      </c>
      <c r="J609" s="111">
        <v>20283697.32</v>
      </c>
      <c r="K609" s="111">
        <v>702.67999999970198</v>
      </c>
      <c r="L609" s="143"/>
      <c r="M609" s="110"/>
    </row>
    <row r="610" spans="1:13" x14ac:dyDescent="0.2">
      <c r="A610" s="115"/>
      <c r="B610" s="114" t="s">
        <v>709</v>
      </c>
      <c r="C610" s="113">
        <v>200</v>
      </c>
      <c r="D610" s="113">
        <v>0</v>
      </c>
      <c r="E610" s="145">
        <v>309</v>
      </c>
      <c r="F610" s="144">
        <v>2479999</v>
      </c>
      <c r="G610" s="113">
        <v>110</v>
      </c>
      <c r="H610" s="113">
        <v>200</v>
      </c>
      <c r="I610" s="111">
        <v>20284400</v>
      </c>
      <c r="J610" s="111">
        <v>20283697.32</v>
      </c>
      <c r="K610" s="111">
        <v>702.67999999970198</v>
      </c>
      <c r="L610" s="143"/>
      <c r="M610" s="110"/>
    </row>
    <row r="611" spans="1:13" ht="21" x14ac:dyDescent="0.2">
      <c r="A611" s="115"/>
      <c r="B611" s="114" t="s">
        <v>747</v>
      </c>
      <c r="C611" s="113">
        <v>200</v>
      </c>
      <c r="D611" s="113">
        <v>0</v>
      </c>
      <c r="E611" s="145">
        <v>309</v>
      </c>
      <c r="F611" s="144">
        <v>2479999</v>
      </c>
      <c r="G611" s="113">
        <v>110</v>
      </c>
      <c r="H611" s="113">
        <v>210</v>
      </c>
      <c r="I611" s="111">
        <v>20277200</v>
      </c>
      <c r="J611" s="111">
        <v>20276596.32</v>
      </c>
      <c r="K611" s="111">
        <v>603.67999999970198</v>
      </c>
      <c r="L611" s="143"/>
      <c r="M611" s="110"/>
    </row>
    <row r="612" spans="1:13" x14ac:dyDescent="0.2">
      <c r="A612" s="115"/>
      <c r="B612" s="114" t="s">
        <v>746</v>
      </c>
      <c r="C612" s="113">
        <v>200</v>
      </c>
      <c r="D612" s="113">
        <v>0</v>
      </c>
      <c r="E612" s="145">
        <v>309</v>
      </c>
      <c r="F612" s="144">
        <v>2479999</v>
      </c>
      <c r="G612" s="113">
        <v>110</v>
      </c>
      <c r="H612" s="113">
        <v>211</v>
      </c>
      <c r="I612" s="111">
        <v>15593300</v>
      </c>
      <c r="J612" s="111">
        <v>15593299.999999998</v>
      </c>
      <c r="K612" s="111">
        <v>0</v>
      </c>
      <c r="L612" s="143"/>
      <c r="M612" s="110"/>
    </row>
    <row r="613" spans="1:13" x14ac:dyDescent="0.2">
      <c r="A613" s="115"/>
      <c r="B613" s="114" t="s">
        <v>746</v>
      </c>
      <c r="C613" s="113">
        <v>200</v>
      </c>
      <c r="D613" s="113">
        <v>920</v>
      </c>
      <c r="E613" s="145">
        <v>309</v>
      </c>
      <c r="F613" s="144">
        <v>2479999</v>
      </c>
      <c r="G613" s="113">
        <v>110</v>
      </c>
      <c r="H613" s="113">
        <v>211</v>
      </c>
      <c r="I613" s="111">
        <v>15593300</v>
      </c>
      <c r="J613" s="111">
        <v>15593299.999999998</v>
      </c>
      <c r="K613" s="111">
        <v>0</v>
      </c>
      <c r="L613" s="143"/>
      <c r="M613" s="110"/>
    </row>
    <row r="614" spans="1:13" x14ac:dyDescent="0.2">
      <c r="A614" s="115"/>
      <c r="B614" s="114" t="s">
        <v>745</v>
      </c>
      <c r="C614" s="113">
        <v>200</v>
      </c>
      <c r="D614" s="113">
        <v>0</v>
      </c>
      <c r="E614" s="145">
        <v>309</v>
      </c>
      <c r="F614" s="144">
        <v>2479999</v>
      </c>
      <c r="G614" s="113">
        <v>110</v>
      </c>
      <c r="H614" s="113">
        <v>212</v>
      </c>
      <c r="I614" s="111">
        <v>2700</v>
      </c>
      <c r="J614" s="111">
        <v>2700</v>
      </c>
      <c r="K614" s="111">
        <v>0</v>
      </c>
      <c r="L614" s="143"/>
      <c r="M614" s="110"/>
    </row>
    <row r="615" spans="1:13" x14ac:dyDescent="0.2">
      <c r="A615" s="115"/>
      <c r="B615" s="114" t="s">
        <v>745</v>
      </c>
      <c r="C615" s="113">
        <v>200</v>
      </c>
      <c r="D615" s="113">
        <v>920</v>
      </c>
      <c r="E615" s="145">
        <v>309</v>
      </c>
      <c r="F615" s="144">
        <v>2479999</v>
      </c>
      <c r="G615" s="113">
        <v>110</v>
      </c>
      <c r="H615" s="113">
        <v>212</v>
      </c>
      <c r="I615" s="111">
        <v>2700</v>
      </c>
      <c r="J615" s="111">
        <v>2700</v>
      </c>
      <c r="K615" s="111">
        <v>0</v>
      </c>
      <c r="L615" s="143"/>
      <c r="M615" s="110"/>
    </row>
    <row r="616" spans="1:13" x14ac:dyDescent="0.2">
      <c r="A616" s="115"/>
      <c r="B616" s="114" t="s">
        <v>744</v>
      </c>
      <c r="C616" s="113">
        <v>200</v>
      </c>
      <c r="D616" s="113">
        <v>0</v>
      </c>
      <c r="E616" s="145">
        <v>309</v>
      </c>
      <c r="F616" s="144">
        <v>2479999</v>
      </c>
      <c r="G616" s="113">
        <v>110</v>
      </c>
      <c r="H616" s="113">
        <v>213</v>
      </c>
      <c r="I616" s="111">
        <v>4681200</v>
      </c>
      <c r="J616" s="111">
        <v>4680596.32</v>
      </c>
      <c r="K616" s="111">
        <v>603.67999999970198</v>
      </c>
      <c r="L616" s="143"/>
      <c r="M616" s="110"/>
    </row>
    <row r="617" spans="1:13" x14ac:dyDescent="0.2">
      <c r="A617" s="115"/>
      <c r="B617" s="114" t="s">
        <v>744</v>
      </c>
      <c r="C617" s="113">
        <v>200</v>
      </c>
      <c r="D617" s="113">
        <v>920</v>
      </c>
      <c r="E617" s="145">
        <v>309</v>
      </c>
      <c r="F617" s="144">
        <v>2479999</v>
      </c>
      <c r="G617" s="113">
        <v>110</v>
      </c>
      <c r="H617" s="113">
        <v>213</v>
      </c>
      <c r="I617" s="111">
        <v>4681200</v>
      </c>
      <c r="J617" s="111">
        <v>4680596.32</v>
      </c>
      <c r="K617" s="111">
        <v>603.67999999970198</v>
      </c>
      <c r="L617" s="143"/>
      <c r="M617" s="110"/>
    </row>
    <row r="618" spans="1:13" x14ac:dyDescent="0.2">
      <c r="A618" s="115"/>
      <c r="B618" s="114" t="s">
        <v>742</v>
      </c>
      <c r="C618" s="113">
        <v>200</v>
      </c>
      <c r="D618" s="113">
        <v>0</v>
      </c>
      <c r="E618" s="145">
        <v>309</v>
      </c>
      <c r="F618" s="144">
        <v>2479999</v>
      </c>
      <c r="G618" s="113">
        <v>110</v>
      </c>
      <c r="H618" s="113">
        <v>220</v>
      </c>
      <c r="I618" s="111">
        <v>7200</v>
      </c>
      <c r="J618" s="111">
        <v>7101</v>
      </c>
      <c r="K618" s="111">
        <v>99</v>
      </c>
      <c r="L618" s="143"/>
      <c r="M618" s="110"/>
    </row>
    <row r="619" spans="1:13" x14ac:dyDescent="0.2">
      <c r="A619" s="115"/>
      <c r="B619" s="114" t="s">
        <v>761</v>
      </c>
      <c r="C619" s="113">
        <v>200</v>
      </c>
      <c r="D619" s="113">
        <v>0</v>
      </c>
      <c r="E619" s="145">
        <v>309</v>
      </c>
      <c r="F619" s="144">
        <v>2479999</v>
      </c>
      <c r="G619" s="113">
        <v>110</v>
      </c>
      <c r="H619" s="113">
        <v>222</v>
      </c>
      <c r="I619" s="111">
        <v>600</v>
      </c>
      <c r="J619" s="111">
        <v>501</v>
      </c>
      <c r="K619" s="111">
        <v>99</v>
      </c>
      <c r="L619" s="143"/>
      <c r="M619" s="110"/>
    </row>
    <row r="620" spans="1:13" x14ac:dyDescent="0.2">
      <c r="A620" s="115"/>
      <c r="B620" s="114" t="s">
        <v>761</v>
      </c>
      <c r="C620" s="113">
        <v>200</v>
      </c>
      <c r="D620" s="113">
        <v>920</v>
      </c>
      <c r="E620" s="145">
        <v>309</v>
      </c>
      <c r="F620" s="144">
        <v>2479999</v>
      </c>
      <c r="G620" s="113">
        <v>110</v>
      </c>
      <c r="H620" s="113">
        <v>222</v>
      </c>
      <c r="I620" s="111">
        <v>600</v>
      </c>
      <c r="J620" s="111">
        <v>501</v>
      </c>
      <c r="K620" s="111">
        <v>99</v>
      </c>
      <c r="L620" s="143"/>
      <c r="M620" s="110"/>
    </row>
    <row r="621" spans="1:13" x14ac:dyDescent="0.2">
      <c r="A621" s="115"/>
      <c r="B621" s="114" t="s">
        <v>739</v>
      </c>
      <c r="C621" s="113">
        <v>200</v>
      </c>
      <c r="D621" s="113">
        <v>0</v>
      </c>
      <c r="E621" s="145">
        <v>309</v>
      </c>
      <c r="F621" s="144">
        <v>2479999</v>
      </c>
      <c r="G621" s="113">
        <v>110</v>
      </c>
      <c r="H621" s="113">
        <v>226</v>
      </c>
      <c r="I621" s="111">
        <v>6600</v>
      </c>
      <c r="J621" s="111">
        <v>6600</v>
      </c>
      <c r="K621" s="111">
        <v>0</v>
      </c>
      <c r="L621" s="143"/>
      <c r="M621" s="110"/>
    </row>
    <row r="622" spans="1:13" x14ac:dyDescent="0.2">
      <c r="A622" s="115"/>
      <c r="B622" s="114" t="s">
        <v>739</v>
      </c>
      <c r="C622" s="113">
        <v>200</v>
      </c>
      <c r="D622" s="113">
        <v>920</v>
      </c>
      <c r="E622" s="145">
        <v>309</v>
      </c>
      <c r="F622" s="144">
        <v>2479999</v>
      </c>
      <c r="G622" s="113">
        <v>110</v>
      </c>
      <c r="H622" s="113">
        <v>226</v>
      </c>
      <c r="I622" s="111">
        <v>6600</v>
      </c>
      <c r="J622" s="111">
        <v>6600</v>
      </c>
      <c r="K622" s="111">
        <v>0</v>
      </c>
      <c r="L622" s="143"/>
      <c r="M622" s="110"/>
    </row>
    <row r="623" spans="1:13" ht="21" x14ac:dyDescent="0.2">
      <c r="A623" s="115"/>
      <c r="B623" s="114" t="s">
        <v>743</v>
      </c>
      <c r="C623" s="113">
        <v>200</v>
      </c>
      <c r="D623" s="113">
        <v>0</v>
      </c>
      <c r="E623" s="145">
        <v>309</v>
      </c>
      <c r="F623" s="144">
        <v>2479999</v>
      </c>
      <c r="G623" s="113">
        <v>240</v>
      </c>
      <c r="H623" s="113">
        <v>0</v>
      </c>
      <c r="I623" s="111">
        <v>1664100</v>
      </c>
      <c r="J623" s="111">
        <v>1664100</v>
      </c>
      <c r="K623" s="111">
        <v>0</v>
      </c>
      <c r="L623" s="143"/>
      <c r="M623" s="110"/>
    </row>
    <row r="624" spans="1:13" x14ac:dyDescent="0.2">
      <c r="A624" s="115"/>
      <c r="B624" s="114" t="s">
        <v>709</v>
      </c>
      <c r="C624" s="113">
        <v>200</v>
      </c>
      <c r="D624" s="113">
        <v>0</v>
      </c>
      <c r="E624" s="145">
        <v>309</v>
      </c>
      <c r="F624" s="144">
        <v>2479999</v>
      </c>
      <c r="G624" s="113">
        <v>240</v>
      </c>
      <c r="H624" s="113">
        <v>200</v>
      </c>
      <c r="I624" s="111">
        <v>948500</v>
      </c>
      <c r="J624" s="111">
        <v>948500</v>
      </c>
      <c r="K624" s="111">
        <v>0</v>
      </c>
      <c r="L624" s="143"/>
      <c r="M624" s="110"/>
    </row>
    <row r="625" spans="1:13" x14ac:dyDescent="0.2">
      <c r="A625" s="115"/>
      <c r="B625" s="114" t="s">
        <v>742</v>
      </c>
      <c r="C625" s="113">
        <v>200</v>
      </c>
      <c r="D625" s="113">
        <v>0</v>
      </c>
      <c r="E625" s="145">
        <v>309</v>
      </c>
      <c r="F625" s="144">
        <v>2479999</v>
      </c>
      <c r="G625" s="113">
        <v>240</v>
      </c>
      <c r="H625" s="113">
        <v>220</v>
      </c>
      <c r="I625" s="111">
        <v>948500</v>
      </c>
      <c r="J625" s="111">
        <v>948500</v>
      </c>
      <c r="K625" s="111">
        <v>0</v>
      </c>
      <c r="L625" s="143"/>
      <c r="M625" s="110"/>
    </row>
    <row r="626" spans="1:13" x14ac:dyDescent="0.2">
      <c r="A626" s="115"/>
      <c r="B626" s="114" t="s">
        <v>741</v>
      </c>
      <c r="C626" s="113">
        <v>200</v>
      </c>
      <c r="D626" s="113">
        <v>0</v>
      </c>
      <c r="E626" s="145">
        <v>309</v>
      </c>
      <c r="F626" s="144">
        <v>2479999</v>
      </c>
      <c r="G626" s="113">
        <v>240</v>
      </c>
      <c r="H626" s="113">
        <v>221</v>
      </c>
      <c r="I626" s="111">
        <v>241900</v>
      </c>
      <c r="J626" s="111">
        <v>241900</v>
      </c>
      <c r="K626" s="111">
        <v>0</v>
      </c>
      <c r="L626" s="143"/>
      <c r="M626" s="110"/>
    </row>
    <row r="627" spans="1:13" x14ac:dyDescent="0.2">
      <c r="A627" s="115"/>
      <c r="B627" s="114" t="s">
        <v>741</v>
      </c>
      <c r="C627" s="113">
        <v>200</v>
      </c>
      <c r="D627" s="113">
        <v>920</v>
      </c>
      <c r="E627" s="145">
        <v>309</v>
      </c>
      <c r="F627" s="144">
        <v>2479999</v>
      </c>
      <c r="G627" s="113">
        <v>240</v>
      </c>
      <c r="H627" s="113">
        <v>221</v>
      </c>
      <c r="I627" s="111">
        <v>241900</v>
      </c>
      <c r="J627" s="111">
        <v>241900</v>
      </c>
      <c r="K627" s="111">
        <v>0</v>
      </c>
      <c r="L627" s="143"/>
      <c r="M627" s="110"/>
    </row>
    <row r="628" spans="1:13" x14ac:dyDescent="0.2">
      <c r="A628" s="115"/>
      <c r="B628" s="114" t="s">
        <v>769</v>
      </c>
      <c r="C628" s="113">
        <v>200</v>
      </c>
      <c r="D628" s="113">
        <v>0</v>
      </c>
      <c r="E628" s="145">
        <v>309</v>
      </c>
      <c r="F628" s="144">
        <v>2479999</v>
      </c>
      <c r="G628" s="113">
        <v>240</v>
      </c>
      <c r="H628" s="113">
        <v>223</v>
      </c>
      <c r="I628" s="111">
        <v>308600</v>
      </c>
      <c r="J628" s="111">
        <v>308600</v>
      </c>
      <c r="K628" s="111">
        <v>0</v>
      </c>
      <c r="L628" s="143"/>
      <c r="M628" s="110"/>
    </row>
    <row r="629" spans="1:13" x14ac:dyDescent="0.2">
      <c r="A629" s="115"/>
      <c r="B629" s="114" t="s">
        <v>769</v>
      </c>
      <c r="C629" s="113">
        <v>200</v>
      </c>
      <c r="D629" s="113">
        <v>920</v>
      </c>
      <c r="E629" s="145">
        <v>309</v>
      </c>
      <c r="F629" s="144">
        <v>2479999</v>
      </c>
      <c r="G629" s="113">
        <v>240</v>
      </c>
      <c r="H629" s="113">
        <v>223</v>
      </c>
      <c r="I629" s="111">
        <v>308600</v>
      </c>
      <c r="J629" s="111">
        <v>308600</v>
      </c>
      <c r="K629" s="111">
        <v>0</v>
      </c>
      <c r="L629" s="143"/>
      <c r="M629" s="110"/>
    </row>
    <row r="630" spans="1:13" x14ac:dyDescent="0.2">
      <c r="A630" s="115"/>
      <c r="B630" s="114" t="s">
        <v>740</v>
      </c>
      <c r="C630" s="113">
        <v>200</v>
      </c>
      <c r="D630" s="113">
        <v>0</v>
      </c>
      <c r="E630" s="145">
        <v>309</v>
      </c>
      <c r="F630" s="144">
        <v>2479999</v>
      </c>
      <c r="G630" s="113">
        <v>240</v>
      </c>
      <c r="H630" s="113">
        <v>225</v>
      </c>
      <c r="I630" s="111">
        <v>93100</v>
      </c>
      <c r="J630" s="111">
        <v>93100</v>
      </c>
      <c r="K630" s="111">
        <v>0</v>
      </c>
      <c r="L630" s="143"/>
      <c r="M630" s="110"/>
    </row>
    <row r="631" spans="1:13" x14ac:dyDescent="0.2">
      <c r="A631" s="115"/>
      <c r="B631" s="114" t="s">
        <v>740</v>
      </c>
      <c r="C631" s="113">
        <v>200</v>
      </c>
      <c r="D631" s="113">
        <v>920</v>
      </c>
      <c r="E631" s="145">
        <v>309</v>
      </c>
      <c r="F631" s="144">
        <v>2479999</v>
      </c>
      <c r="G631" s="113">
        <v>240</v>
      </c>
      <c r="H631" s="113">
        <v>225</v>
      </c>
      <c r="I631" s="111">
        <v>93100</v>
      </c>
      <c r="J631" s="111">
        <v>93100</v>
      </c>
      <c r="K631" s="111">
        <v>0</v>
      </c>
      <c r="L631" s="143"/>
      <c r="M631" s="110"/>
    </row>
    <row r="632" spans="1:13" x14ac:dyDescent="0.2">
      <c r="A632" s="115"/>
      <c r="B632" s="114" t="s">
        <v>739</v>
      </c>
      <c r="C632" s="113">
        <v>200</v>
      </c>
      <c r="D632" s="113">
        <v>0</v>
      </c>
      <c r="E632" s="145">
        <v>309</v>
      </c>
      <c r="F632" s="144">
        <v>2479999</v>
      </c>
      <c r="G632" s="113">
        <v>240</v>
      </c>
      <c r="H632" s="113">
        <v>226</v>
      </c>
      <c r="I632" s="111">
        <v>304900</v>
      </c>
      <c r="J632" s="111">
        <v>304900</v>
      </c>
      <c r="K632" s="111">
        <v>0</v>
      </c>
      <c r="L632" s="143"/>
      <c r="M632" s="110"/>
    </row>
    <row r="633" spans="1:13" x14ac:dyDescent="0.2">
      <c r="A633" s="115"/>
      <c r="B633" s="114" t="s">
        <v>739</v>
      </c>
      <c r="C633" s="113">
        <v>200</v>
      </c>
      <c r="D633" s="113">
        <v>920</v>
      </c>
      <c r="E633" s="145">
        <v>309</v>
      </c>
      <c r="F633" s="144">
        <v>2479999</v>
      </c>
      <c r="G633" s="113">
        <v>240</v>
      </c>
      <c r="H633" s="113">
        <v>226</v>
      </c>
      <c r="I633" s="111">
        <v>304900</v>
      </c>
      <c r="J633" s="111">
        <v>304900</v>
      </c>
      <c r="K633" s="111">
        <v>0</v>
      </c>
      <c r="L633" s="143"/>
      <c r="M633" s="110"/>
    </row>
    <row r="634" spans="1:13" x14ac:dyDescent="0.2">
      <c r="A634" s="115"/>
      <c r="B634" s="114" t="s">
        <v>738</v>
      </c>
      <c r="C634" s="113">
        <v>200</v>
      </c>
      <c r="D634" s="113">
        <v>0</v>
      </c>
      <c r="E634" s="145">
        <v>309</v>
      </c>
      <c r="F634" s="144">
        <v>2479999</v>
      </c>
      <c r="G634" s="113">
        <v>240</v>
      </c>
      <c r="H634" s="113">
        <v>300</v>
      </c>
      <c r="I634" s="111">
        <v>715600</v>
      </c>
      <c r="J634" s="111">
        <v>715600</v>
      </c>
      <c r="K634" s="111">
        <v>0</v>
      </c>
      <c r="L634" s="143"/>
      <c r="M634" s="110"/>
    </row>
    <row r="635" spans="1:13" ht="21" x14ac:dyDescent="0.2">
      <c r="A635" s="115"/>
      <c r="B635" s="114" t="s">
        <v>737</v>
      </c>
      <c r="C635" s="113">
        <v>200</v>
      </c>
      <c r="D635" s="113">
        <v>0</v>
      </c>
      <c r="E635" s="145">
        <v>309</v>
      </c>
      <c r="F635" s="144">
        <v>2479999</v>
      </c>
      <c r="G635" s="113">
        <v>240</v>
      </c>
      <c r="H635" s="113">
        <v>340</v>
      </c>
      <c r="I635" s="111">
        <v>715600</v>
      </c>
      <c r="J635" s="111">
        <v>715600</v>
      </c>
      <c r="K635" s="111">
        <v>0</v>
      </c>
      <c r="L635" s="143"/>
      <c r="M635" s="110"/>
    </row>
    <row r="636" spans="1:13" ht="21" x14ac:dyDescent="0.2">
      <c r="A636" s="115"/>
      <c r="B636" s="114" t="s">
        <v>737</v>
      </c>
      <c r="C636" s="113">
        <v>200</v>
      </c>
      <c r="D636" s="113">
        <v>920</v>
      </c>
      <c r="E636" s="145">
        <v>309</v>
      </c>
      <c r="F636" s="144">
        <v>2479999</v>
      </c>
      <c r="G636" s="113">
        <v>240</v>
      </c>
      <c r="H636" s="113">
        <v>340</v>
      </c>
      <c r="I636" s="111">
        <v>715600</v>
      </c>
      <c r="J636" s="111">
        <v>715600</v>
      </c>
      <c r="K636" s="111">
        <v>0</v>
      </c>
      <c r="L636" s="143"/>
      <c r="M636" s="110"/>
    </row>
    <row r="637" spans="1:13" x14ac:dyDescent="0.2">
      <c r="A637" s="115"/>
      <c r="B637" s="114" t="s">
        <v>736</v>
      </c>
      <c r="C637" s="113">
        <v>200</v>
      </c>
      <c r="D637" s="113">
        <v>0</v>
      </c>
      <c r="E637" s="145">
        <v>309</v>
      </c>
      <c r="F637" s="144">
        <v>2479999</v>
      </c>
      <c r="G637" s="113">
        <v>850</v>
      </c>
      <c r="H637" s="113">
        <v>0</v>
      </c>
      <c r="I637" s="111">
        <v>186900</v>
      </c>
      <c r="J637" s="111">
        <v>186900</v>
      </c>
      <c r="K637" s="111">
        <v>0</v>
      </c>
      <c r="L637" s="143"/>
      <c r="M637" s="110"/>
    </row>
    <row r="638" spans="1:13" x14ac:dyDescent="0.2">
      <c r="A638" s="115"/>
      <c r="B638" s="114" t="s">
        <v>709</v>
      </c>
      <c r="C638" s="113">
        <v>200</v>
      </c>
      <c r="D638" s="113">
        <v>0</v>
      </c>
      <c r="E638" s="145">
        <v>309</v>
      </c>
      <c r="F638" s="144">
        <v>2479999</v>
      </c>
      <c r="G638" s="113">
        <v>850</v>
      </c>
      <c r="H638" s="113">
        <v>200</v>
      </c>
      <c r="I638" s="111">
        <v>186900</v>
      </c>
      <c r="J638" s="111">
        <v>186900</v>
      </c>
      <c r="K638" s="111">
        <v>0</v>
      </c>
      <c r="L638" s="143"/>
      <c r="M638" s="110"/>
    </row>
    <row r="639" spans="1:13" x14ac:dyDescent="0.2">
      <c r="A639" s="115"/>
      <c r="B639" s="114" t="s">
        <v>735</v>
      </c>
      <c r="C639" s="113">
        <v>200</v>
      </c>
      <c r="D639" s="113">
        <v>0</v>
      </c>
      <c r="E639" s="145">
        <v>309</v>
      </c>
      <c r="F639" s="144">
        <v>2479999</v>
      </c>
      <c r="G639" s="113">
        <v>850</v>
      </c>
      <c r="H639" s="113">
        <v>290</v>
      </c>
      <c r="I639" s="111">
        <v>186900</v>
      </c>
      <c r="J639" s="111">
        <v>186900</v>
      </c>
      <c r="K639" s="111">
        <v>0</v>
      </c>
      <c r="L639" s="143"/>
      <c r="M639" s="110"/>
    </row>
    <row r="640" spans="1:13" x14ac:dyDescent="0.2">
      <c r="A640" s="115"/>
      <c r="B640" s="114" t="s">
        <v>735</v>
      </c>
      <c r="C640" s="113">
        <v>200</v>
      </c>
      <c r="D640" s="113">
        <v>920</v>
      </c>
      <c r="E640" s="145">
        <v>309</v>
      </c>
      <c r="F640" s="144">
        <v>2479999</v>
      </c>
      <c r="G640" s="113">
        <v>850</v>
      </c>
      <c r="H640" s="113">
        <v>290</v>
      </c>
      <c r="I640" s="111">
        <v>186900</v>
      </c>
      <c r="J640" s="111">
        <v>186900</v>
      </c>
      <c r="K640" s="111">
        <v>0</v>
      </c>
      <c r="L640" s="143"/>
      <c r="M640" s="110"/>
    </row>
    <row r="641" spans="1:13" ht="21" x14ac:dyDescent="0.2">
      <c r="A641" s="115"/>
      <c r="B641" s="114" t="s">
        <v>1004</v>
      </c>
      <c r="C641" s="113">
        <v>200</v>
      </c>
      <c r="D641" s="113">
        <v>0</v>
      </c>
      <c r="E641" s="145">
        <v>309</v>
      </c>
      <c r="F641" s="144">
        <v>3020000</v>
      </c>
      <c r="G641" s="113">
        <v>0</v>
      </c>
      <c r="H641" s="113">
        <v>0</v>
      </c>
      <c r="I641" s="111">
        <v>16127000</v>
      </c>
      <c r="J641" s="111">
        <v>16126565.800000001</v>
      </c>
      <c r="K641" s="111">
        <v>434.19999999976426</v>
      </c>
      <c r="L641" s="143"/>
      <c r="M641" s="110"/>
    </row>
    <row r="642" spans="1:13" ht="21" x14ac:dyDescent="0.2">
      <c r="A642" s="115"/>
      <c r="B642" s="114" t="s">
        <v>731</v>
      </c>
      <c r="C642" s="113">
        <v>200</v>
      </c>
      <c r="D642" s="113">
        <v>0</v>
      </c>
      <c r="E642" s="145">
        <v>309</v>
      </c>
      <c r="F642" s="144">
        <v>3029900</v>
      </c>
      <c r="G642" s="113">
        <v>0</v>
      </c>
      <c r="H642" s="113">
        <v>0</v>
      </c>
      <c r="I642" s="111">
        <v>16127000</v>
      </c>
      <c r="J642" s="111">
        <v>16126565.800000001</v>
      </c>
      <c r="K642" s="111">
        <v>434.19999999976426</v>
      </c>
      <c r="L642" s="143"/>
      <c r="M642" s="110"/>
    </row>
    <row r="643" spans="1:13" ht="21" x14ac:dyDescent="0.2">
      <c r="A643" s="115"/>
      <c r="B643" s="114" t="s">
        <v>771</v>
      </c>
      <c r="C643" s="113">
        <v>200</v>
      </c>
      <c r="D643" s="113">
        <v>0</v>
      </c>
      <c r="E643" s="145">
        <v>309</v>
      </c>
      <c r="F643" s="144">
        <v>3029999</v>
      </c>
      <c r="G643" s="113">
        <v>0</v>
      </c>
      <c r="H643" s="113">
        <v>0</v>
      </c>
      <c r="I643" s="111">
        <v>16127000</v>
      </c>
      <c r="J643" s="111">
        <v>16126565.800000001</v>
      </c>
      <c r="K643" s="111">
        <v>434.19999999976426</v>
      </c>
      <c r="L643" s="143"/>
      <c r="M643" s="110"/>
    </row>
    <row r="644" spans="1:13" ht="21" x14ac:dyDescent="0.2">
      <c r="A644" s="115"/>
      <c r="B644" s="114" t="s">
        <v>770</v>
      </c>
      <c r="C644" s="113">
        <v>200</v>
      </c>
      <c r="D644" s="113">
        <v>0</v>
      </c>
      <c r="E644" s="145">
        <v>309</v>
      </c>
      <c r="F644" s="144">
        <v>3029999</v>
      </c>
      <c r="G644" s="113">
        <v>110</v>
      </c>
      <c r="H644" s="113">
        <v>0</v>
      </c>
      <c r="I644" s="111">
        <v>13609900</v>
      </c>
      <c r="J644" s="111">
        <v>13609501.74</v>
      </c>
      <c r="K644" s="111">
        <v>398.25999999977648</v>
      </c>
      <c r="L644" s="143"/>
      <c r="M644" s="110"/>
    </row>
    <row r="645" spans="1:13" x14ac:dyDescent="0.2">
      <c r="A645" s="115"/>
      <c r="B645" s="114" t="s">
        <v>709</v>
      </c>
      <c r="C645" s="113">
        <v>200</v>
      </c>
      <c r="D645" s="113">
        <v>0</v>
      </c>
      <c r="E645" s="145">
        <v>309</v>
      </c>
      <c r="F645" s="144">
        <v>3029999</v>
      </c>
      <c r="G645" s="113">
        <v>110</v>
      </c>
      <c r="H645" s="113">
        <v>200</v>
      </c>
      <c r="I645" s="111">
        <v>13609900</v>
      </c>
      <c r="J645" s="111">
        <v>13609501.74</v>
      </c>
      <c r="K645" s="111">
        <v>398.25999999977648</v>
      </c>
      <c r="L645" s="143"/>
      <c r="M645" s="110"/>
    </row>
    <row r="646" spans="1:13" ht="21" x14ac:dyDescent="0.2">
      <c r="A646" s="115"/>
      <c r="B646" s="114" t="s">
        <v>747</v>
      </c>
      <c r="C646" s="113">
        <v>200</v>
      </c>
      <c r="D646" s="113">
        <v>0</v>
      </c>
      <c r="E646" s="145">
        <v>309</v>
      </c>
      <c r="F646" s="144">
        <v>3029999</v>
      </c>
      <c r="G646" s="113">
        <v>110</v>
      </c>
      <c r="H646" s="113">
        <v>210</v>
      </c>
      <c r="I646" s="111">
        <v>13609900</v>
      </c>
      <c r="J646" s="111">
        <v>13609501.74</v>
      </c>
      <c r="K646" s="111">
        <v>398.25999999977648</v>
      </c>
      <c r="L646" s="143"/>
      <c r="M646" s="110"/>
    </row>
    <row r="647" spans="1:13" x14ac:dyDescent="0.2">
      <c r="A647" s="115"/>
      <c r="B647" s="114" t="s">
        <v>746</v>
      </c>
      <c r="C647" s="113">
        <v>200</v>
      </c>
      <c r="D647" s="113">
        <v>0</v>
      </c>
      <c r="E647" s="145">
        <v>309</v>
      </c>
      <c r="F647" s="144">
        <v>3029999</v>
      </c>
      <c r="G647" s="113">
        <v>110</v>
      </c>
      <c r="H647" s="113">
        <v>211</v>
      </c>
      <c r="I647" s="111">
        <v>10490000</v>
      </c>
      <c r="J647" s="111">
        <v>10490000</v>
      </c>
      <c r="K647" s="111">
        <v>0</v>
      </c>
      <c r="L647" s="143"/>
      <c r="M647" s="110"/>
    </row>
    <row r="648" spans="1:13" x14ac:dyDescent="0.2">
      <c r="A648" s="115"/>
      <c r="B648" s="114" t="s">
        <v>746</v>
      </c>
      <c r="C648" s="113">
        <v>200</v>
      </c>
      <c r="D648" s="113">
        <v>920</v>
      </c>
      <c r="E648" s="145">
        <v>309</v>
      </c>
      <c r="F648" s="144">
        <v>3029999</v>
      </c>
      <c r="G648" s="113">
        <v>110</v>
      </c>
      <c r="H648" s="113">
        <v>211</v>
      </c>
      <c r="I648" s="111">
        <v>10490000</v>
      </c>
      <c r="J648" s="111">
        <v>10490000</v>
      </c>
      <c r="K648" s="111">
        <v>0</v>
      </c>
      <c r="L648" s="143"/>
      <c r="M648" s="110"/>
    </row>
    <row r="649" spans="1:13" x14ac:dyDescent="0.2">
      <c r="A649" s="115"/>
      <c r="B649" s="114" t="s">
        <v>744</v>
      </c>
      <c r="C649" s="113">
        <v>200</v>
      </c>
      <c r="D649" s="113">
        <v>0</v>
      </c>
      <c r="E649" s="145">
        <v>309</v>
      </c>
      <c r="F649" s="144">
        <v>3029999</v>
      </c>
      <c r="G649" s="113">
        <v>110</v>
      </c>
      <c r="H649" s="113">
        <v>213</v>
      </c>
      <c r="I649" s="111">
        <v>3119900</v>
      </c>
      <c r="J649" s="111">
        <v>3119501.74</v>
      </c>
      <c r="K649" s="111">
        <v>398.25999999977648</v>
      </c>
      <c r="L649" s="143"/>
      <c r="M649" s="110"/>
    </row>
    <row r="650" spans="1:13" x14ac:dyDescent="0.2">
      <c r="A650" s="115"/>
      <c r="B650" s="114" t="s">
        <v>744</v>
      </c>
      <c r="C650" s="113">
        <v>200</v>
      </c>
      <c r="D650" s="113">
        <v>920</v>
      </c>
      <c r="E650" s="145">
        <v>309</v>
      </c>
      <c r="F650" s="144">
        <v>3029999</v>
      </c>
      <c r="G650" s="113">
        <v>110</v>
      </c>
      <c r="H650" s="113">
        <v>213</v>
      </c>
      <c r="I650" s="111">
        <v>3119900</v>
      </c>
      <c r="J650" s="111">
        <v>3119501.74</v>
      </c>
      <c r="K650" s="111">
        <v>398.25999999977648</v>
      </c>
      <c r="L650" s="143"/>
      <c r="M650" s="110"/>
    </row>
    <row r="651" spans="1:13" ht="21" x14ac:dyDescent="0.2">
      <c r="A651" s="115"/>
      <c r="B651" s="114" t="s">
        <v>743</v>
      </c>
      <c r="C651" s="113">
        <v>200</v>
      </c>
      <c r="D651" s="113">
        <v>0</v>
      </c>
      <c r="E651" s="145">
        <v>309</v>
      </c>
      <c r="F651" s="144">
        <v>3029999</v>
      </c>
      <c r="G651" s="113">
        <v>240</v>
      </c>
      <c r="H651" s="113">
        <v>0</v>
      </c>
      <c r="I651" s="111">
        <v>1751100</v>
      </c>
      <c r="J651" s="111">
        <v>1751064.06</v>
      </c>
      <c r="K651" s="111">
        <v>35.939999999987776</v>
      </c>
      <c r="L651" s="143"/>
      <c r="M651" s="110"/>
    </row>
    <row r="652" spans="1:13" x14ac:dyDescent="0.2">
      <c r="A652" s="115"/>
      <c r="B652" s="114" t="s">
        <v>709</v>
      </c>
      <c r="C652" s="113">
        <v>200</v>
      </c>
      <c r="D652" s="113">
        <v>0</v>
      </c>
      <c r="E652" s="145">
        <v>309</v>
      </c>
      <c r="F652" s="144">
        <v>3029999</v>
      </c>
      <c r="G652" s="113">
        <v>240</v>
      </c>
      <c r="H652" s="113">
        <v>200</v>
      </c>
      <c r="I652" s="111">
        <v>592900</v>
      </c>
      <c r="J652" s="111">
        <v>592864.06000000006</v>
      </c>
      <c r="K652" s="111">
        <v>35.939999999987776</v>
      </c>
      <c r="L652" s="143"/>
      <c r="M652" s="110"/>
    </row>
    <row r="653" spans="1:13" x14ac:dyDescent="0.2">
      <c r="A653" s="115"/>
      <c r="B653" s="114" t="s">
        <v>742</v>
      </c>
      <c r="C653" s="113">
        <v>200</v>
      </c>
      <c r="D653" s="113">
        <v>0</v>
      </c>
      <c r="E653" s="145">
        <v>309</v>
      </c>
      <c r="F653" s="144">
        <v>3029999</v>
      </c>
      <c r="G653" s="113">
        <v>240</v>
      </c>
      <c r="H653" s="113">
        <v>220</v>
      </c>
      <c r="I653" s="111">
        <v>592900</v>
      </c>
      <c r="J653" s="111">
        <v>592864.06000000006</v>
      </c>
      <c r="K653" s="111">
        <v>35.939999999987776</v>
      </c>
      <c r="L653" s="143"/>
      <c r="M653" s="110"/>
    </row>
    <row r="654" spans="1:13" x14ac:dyDescent="0.2">
      <c r="A654" s="115"/>
      <c r="B654" s="114" t="s">
        <v>741</v>
      </c>
      <c r="C654" s="113">
        <v>200</v>
      </c>
      <c r="D654" s="113">
        <v>0</v>
      </c>
      <c r="E654" s="145">
        <v>309</v>
      </c>
      <c r="F654" s="144">
        <v>3029999</v>
      </c>
      <c r="G654" s="113">
        <v>240</v>
      </c>
      <c r="H654" s="113">
        <v>221</v>
      </c>
      <c r="I654" s="111">
        <v>65100</v>
      </c>
      <c r="J654" s="111">
        <v>65100</v>
      </c>
      <c r="K654" s="111">
        <v>0</v>
      </c>
      <c r="L654" s="143"/>
      <c r="M654" s="110"/>
    </row>
    <row r="655" spans="1:13" x14ac:dyDescent="0.2">
      <c r="A655" s="115"/>
      <c r="B655" s="114" t="s">
        <v>741</v>
      </c>
      <c r="C655" s="113">
        <v>200</v>
      </c>
      <c r="D655" s="113">
        <v>920</v>
      </c>
      <c r="E655" s="145">
        <v>309</v>
      </c>
      <c r="F655" s="144">
        <v>3029999</v>
      </c>
      <c r="G655" s="113">
        <v>240</v>
      </c>
      <c r="H655" s="113">
        <v>221</v>
      </c>
      <c r="I655" s="111">
        <v>65100</v>
      </c>
      <c r="J655" s="111">
        <v>65100</v>
      </c>
      <c r="K655" s="111">
        <v>0</v>
      </c>
      <c r="L655" s="143"/>
      <c r="M655" s="110"/>
    </row>
    <row r="656" spans="1:13" x14ac:dyDescent="0.2">
      <c r="A656" s="115"/>
      <c r="B656" s="114" t="s">
        <v>769</v>
      </c>
      <c r="C656" s="113">
        <v>200</v>
      </c>
      <c r="D656" s="113">
        <v>0</v>
      </c>
      <c r="E656" s="145">
        <v>309</v>
      </c>
      <c r="F656" s="144">
        <v>3029999</v>
      </c>
      <c r="G656" s="113">
        <v>240</v>
      </c>
      <c r="H656" s="113">
        <v>223</v>
      </c>
      <c r="I656" s="111">
        <v>82700</v>
      </c>
      <c r="J656" s="111">
        <v>82685.100000000006</v>
      </c>
      <c r="K656" s="111">
        <v>14.899999999994179</v>
      </c>
      <c r="L656" s="143"/>
      <c r="M656" s="110"/>
    </row>
    <row r="657" spans="1:13" x14ac:dyDescent="0.2">
      <c r="A657" s="115"/>
      <c r="B657" s="114" t="s">
        <v>769</v>
      </c>
      <c r="C657" s="113">
        <v>200</v>
      </c>
      <c r="D657" s="113">
        <v>920</v>
      </c>
      <c r="E657" s="145">
        <v>309</v>
      </c>
      <c r="F657" s="144">
        <v>3029999</v>
      </c>
      <c r="G657" s="113">
        <v>240</v>
      </c>
      <c r="H657" s="113">
        <v>223</v>
      </c>
      <c r="I657" s="111">
        <v>82700</v>
      </c>
      <c r="J657" s="111">
        <v>82685.100000000006</v>
      </c>
      <c r="K657" s="111">
        <v>14.899999999994179</v>
      </c>
      <c r="L657" s="143"/>
      <c r="M657" s="110"/>
    </row>
    <row r="658" spans="1:13" x14ac:dyDescent="0.2">
      <c r="A658" s="115"/>
      <c r="B658" s="114" t="s">
        <v>760</v>
      </c>
      <c r="C658" s="113">
        <v>200</v>
      </c>
      <c r="D658" s="113">
        <v>0</v>
      </c>
      <c r="E658" s="145">
        <v>309</v>
      </c>
      <c r="F658" s="144">
        <v>3029999</v>
      </c>
      <c r="G658" s="113">
        <v>240</v>
      </c>
      <c r="H658" s="113">
        <v>224</v>
      </c>
      <c r="I658" s="111">
        <v>85600</v>
      </c>
      <c r="J658" s="111">
        <v>85578.96</v>
      </c>
      <c r="K658" s="111">
        <v>21.039999999993597</v>
      </c>
      <c r="L658" s="143"/>
      <c r="M658" s="110"/>
    </row>
    <row r="659" spans="1:13" x14ac:dyDescent="0.2">
      <c r="A659" s="115"/>
      <c r="B659" s="114" t="s">
        <v>760</v>
      </c>
      <c r="C659" s="113">
        <v>200</v>
      </c>
      <c r="D659" s="113">
        <v>920</v>
      </c>
      <c r="E659" s="145">
        <v>309</v>
      </c>
      <c r="F659" s="144">
        <v>3029999</v>
      </c>
      <c r="G659" s="113">
        <v>240</v>
      </c>
      <c r="H659" s="113">
        <v>224</v>
      </c>
      <c r="I659" s="111">
        <v>85600</v>
      </c>
      <c r="J659" s="111">
        <v>85578.96</v>
      </c>
      <c r="K659" s="111">
        <v>21.039999999993597</v>
      </c>
      <c r="L659" s="143"/>
      <c r="M659" s="110"/>
    </row>
    <row r="660" spans="1:13" x14ac:dyDescent="0.2">
      <c r="A660" s="115"/>
      <c r="B660" s="114" t="s">
        <v>740</v>
      </c>
      <c r="C660" s="113">
        <v>200</v>
      </c>
      <c r="D660" s="113">
        <v>0</v>
      </c>
      <c r="E660" s="145">
        <v>309</v>
      </c>
      <c r="F660" s="144">
        <v>3029999</v>
      </c>
      <c r="G660" s="113">
        <v>240</v>
      </c>
      <c r="H660" s="113">
        <v>225</v>
      </c>
      <c r="I660" s="111">
        <v>222700</v>
      </c>
      <c r="J660" s="111">
        <v>222700</v>
      </c>
      <c r="K660" s="111">
        <v>0</v>
      </c>
      <c r="L660" s="143"/>
      <c r="M660" s="110"/>
    </row>
    <row r="661" spans="1:13" x14ac:dyDescent="0.2">
      <c r="A661" s="115"/>
      <c r="B661" s="114" t="s">
        <v>740</v>
      </c>
      <c r="C661" s="113">
        <v>200</v>
      </c>
      <c r="D661" s="113">
        <v>920</v>
      </c>
      <c r="E661" s="145">
        <v>309</v>
      </c>
      <c r="F661" s="144">
        <v>3029999</v>
      </c>
      <c r="G661" s="113">
        <v>240</v>
      </c>
      <c r="H661" s="113">
        <v>225</v>
      </c>
      <c r="I661" s="111">
        <v>222700</v>
      </c>
      <c r="J661" s="111">
        <v>222700</v>
      </c>
      <c r="K661" s="111">
        <v>0</v>
      </c>
      <c r="L661" s="143"/>
      <c r="M661" s="110"/>
    </row>
    <row r="662" spans="1:13" x14ac:dyDescent="0.2">
      <c r="A662" s="115"/>
      <c r="B662" s="114" t="s">
        <v>739</v>
      </c>
      <c r="C662" s="113">
        <v>200</v>
      </c>
      <c r="D662" s="113">
        <v>0</v>
      </c>
      <c r="E662" s="145">
        <v>309</v>
      </c>
      <c r="F662" s="144">
        <v>3029999</v>
      </c>
      <c r="G662" s="113">
        <v>240</v>
      </c>
      <c r="H662" s="113">
        <v>226</v>
      </c>
      <c r="I662" s="111">
        <v>136800</v>
      </c>
      <c r="J662" s="111">
        <v>136800</v>
      </c>
      <c r="K662" s="111">
        <v>0</v>
      </c>
      <c r="L662" s="143"/>
      <c r="M662" s="110"/>
    </row>
    <row r="663" spans="1:13" x14ac:dyDescent="0.2">
      <c r="A663" s="115"/>
      <c r="B663" s="114" t="s">
        <v>739</v>
      </c>
      <c r="C663" s="113">
        <v>200</v>
      </c>
      <c r="D663" s="113">
        <v>920</v>
      </c>
      <c r="E663" s="145">
        <v>309</v>
      </c>
      <c r="F663" s="144">
        <v>3029999</v>
      </c>
      <c r="G663" s="113">
        <v>240</v>
      </c>
      <c r="H663" s="113">
        <v>226</v>
      </c>
      <c r="I663" s="111">
        <v>136800</v>
      </c>
      <c r="J663" s="111">
        <v>136800</v>
      </c>
      <c r="K663" s="111">
        <v>0</v>
      </c>
      <c r="L663" s="143"/>
      <c r="M663" s="110"/>
    </row>
    <row r="664" spans="1:13" x14ac:dyDescent="0.2">
      <c r="A664" s="115"/>
      <c r="B664" s="114" t="s">
        <v>738</v>
      </c>
      <c r="C664" s="113">
        <v>200</v>
      </c>
      <c r="D664" s="113">
        <v>0</v>
      </c>
      <c r="E664" s="145">
        <v>309</v>
      </c>
      <c r="F664" s="144">
        <v>3029999</v>
      </c>
      <c r="G664" s="113">
        <v>240</v>
      </c>
      <c r="H664" s="113">
        <v>300</v>
      </c>
      <c r="I664" s="111">
        <v>1158200</v>
      </c>
      <c r="J664" s="111">
        <v>1158200</v>
      </c>
      <c r="K664" s="111">
        <v>0</v>
      </c>
      <c r="L664" s="143"/>
      <c r="M664" s="110"/>
    </row>
    <row r="665" spans="1:13" ht="21" x14ac:dyDescent="0.2">
      <c r="A665" s="115"/>
      <c r="B665" s="114" t="s">
        <v>737</v>
      </c>
      <c r="C665" s="113">
        <v>200</v>
      </c>
      <c r="D665" s="113">
        <v>0</v>
      </c>
      <c r="E665" s="145">
        <v>309</v>
      </c>
      <c r="F665" s="144">
        <v>3029999</v>
      </c>
      <c r="G665" s="113">
        <v>240</v>
      </c>
      <c r="H665" s="113">
        <v>340</v>
      </c>
      <c r="I665" s="111">
        <v>1158200</v>
      </c>
      <c r="J665" s="111">
        <v>1158200</v>
      </c>
      <c r="K665" s="111">
        <v>0</v>
      </c>
      <c r="L665" s="143"/>
      <c r="M665" s="110"/>
    </row>
    <row r="666" spans="1:13" ht="21" x14ac:dyDescent="0.2">
      <c r="A666" s="115"/>
      <c r="B666" s="114" t="s">
        <v>737</v>
      </c>
      <c r="C666" s="113">
        <v>200</v>
      </c>
      <c r="D666" s="113">
        <v>920</v>
      </c>
      <c r="E666" s="145">
        <v>309</v>
      </c>
      <c r="F666" s="144">
        <v>3029999</v>
      </c>
      <c r="G666" s="113">
        <v>240</v>
      </c>
      <c r="H666" s="113">
        <v>340</v>
      </c>
      <c r="I666" s="111">
        <v>1158200</v>
      </c>
      <c r="J666" s="111">
        <v>1158200</v>
      </c>
      <c r="K666" s="111">
        <v>0</v>
      </c>
      <c r="L666" s="143"/>
      <c r="M666" s="110"/>
    </row>
    <row r="667" spans="1:13" x14ac:dyDescent="0.2">
      <c r="A667" s="115"/>
      <c r="B667" s="114" t="s">
        <v>736</v>
      </c>
      <c r="C667" s="113">
        <v>200</v>
      </c>
      <c r="D667" s="113">
        <v>0</v>
      </c>
      <c r="E667" s="145">
        <v>309</v>
      </c>
      <c r="F667" s="144">
        <v>3029999</v>
      </c>
      <c r="G667" s="113">
        <v>850</v>
      </c>
      <c r="H667" s="113">
        <v>0</v>
      </c>
      <c r="I667" s="111">
        <v>766000</v>
      </c>
      <c r="J667" s="111">
        <v>766000</v>
      </c>
      <c r="K667" s="111">
        <v>0</v>
      </c>
      <c r="L667" s="143"/>
      <c r="M667" s="110"/>
    </row>
    <row r="668" spans="1:13" x14ac:dyDescent="0.2">
      <c r="A668" s="115"/>
      <c r="B668" s="114" t="s">
        <v>709</v>
      </c>
      <c r="C668" s="113">
        <v>200</v>
      </c>
      <c r="D668" s="113">
        <v>0</v>
      </c>
      <c r="E668" s="145">
        <v>309</v>
      </c>
      <c r="F668" s="144">
        <v>3029999</v>
      </c>
      <c r="G668" s="113">
        <v>850</v>
      </c>
      <c r="H668" s="113">
        <v>200</v>
      </c>
      <c r="I668" s="111">
        <v>766000</v>
      </c>
      <c r="J668" s="111">
        <v>766000</v>
      </c>
      <c r="K668" s="111">
        <v>0</v>
      </c>
      <c r="L668" s="143"/>
      <c r="M668" s="110"/>
    </row>
    <row r="669" spans="1:13" x14ac:dyDescent="0.2">
      <c r="A669" s="115"/>
      <c r="B669" s="114" t="s">
        <v>735</v>
      </c>
      <c r="C669" s="113">
        <v>200</v>
      </c>
      <c r="D669" s="113">
        <v>0</v>
      </c>
      <c r="E669" s="145">
        <v>309</v>
      </c>
      <c r="F669" s="144">
        <v>3029999</v>
      </c>
      <c r="G669" s="113">
        <v>850</v>
      </c>
      <c r="H669" s="113">
        <v>290</v>
      </c>
      <c r="I669" s="111">
        <v>766000</v>
      </c>
      <c r="J669" s="111">
        <v>766000</v>
      </c>
      <c r="K669" s="111">
        <v>0</v>
      </c>
      <c r="L669" s="143"/>
      <c r="M669" s="110"/>
    </row>
    <row r="670" spans="1:13" x14ac:dyDescent="0.2">
      <c r="A670" s="115"/>
      <c r="B670" s="114" t="s">
        <v>735</v>
      </c>
      <c r="C670" s="113">
        <v>200</v>
      </c>
      <c r="D670" s="113">
        <v>920</v>
      </c>
      <c r="E670" s="145">
        <v>309</v>
      </c>
      <c r="F670" s="144">
        <v>3029999</v>
      </c>
      <c r="G670" s="113">
        <v>850</v>
      </c>
      <c r="H670" s="113">
        <v>290</v>
      </c>
      <c r="I670" s="111">
        <v>766000</v>
      </c>
      <c r="J670" s="111">
        <v>766000</v>
      </c>
      <c r="K670" s="111">
        <v>0</v>
      </c>
      <c r="L670" s="143"/>
      <c r="M670" s="110"/>
    </row>
    <row r="671" spans="1:13" ht="21" x14ac:dyDescent="0.2">
      <c r="A671" s="115"/>
      <c r="B671" s="114" t="s">
        <v>728</v>
      </c>
      <c r="C671" s="113">
        <v>200</v>
      </c>
      <c r="D671" s="113">
        <v>0</v>
      </c>
      <c r="E671" s="145">
        <v>309</v>
      </c>
      <c r="F671" s="144">
        <v>7950000</v>
      </c>
      <c r="G671" s="113">
        <v>0</v>
      </c>
      <c r="H671" s="113">
        <v>0</v>
      </c>
      <c r="I671" s="111">
        <v>1692700</v>
      </c>
      <c r="J671" s="111">
        <v>1692700</v>
      </c>
      <c r="K671" s="111">
        <v>0</v>
      </c>
      <c r="L671" s="143"/>
      <c r="M671" s="110"/>
    </row>
    <row r="672" spans="1:13" ht="63" x14ac:dyDescent="0.2">
      <c r="A672" s="115"/>
      <c r="B672" s="114" t="s">
        <v>1003</v>
      </c>
      <c r="C672" s="113">
        <v>200</v>
      </c>
      <c r="D672" s="113">
        <v>0</v>
      </c>
      <c r="E672" s="145">
        <v>309</v>
      </c>
      <c r="F672" s="144">
        <v>7950700</v>
      </c>
      <c r="G672" s="113">
        <v>0</v>
      </c>
      <c r="H672" s="113">
        <v>0</v>
      </c>
      <c r="I672" s="111">
        <v>1692700</v>
      </c>
      <c r="J672" s="111">
        <v>1692700</v>
      </c>
      <c r="K672" s="111">
        <v>0</v>
      </c>
      <c r="L672" s="143"/>
      <c r="M672" s="110"/>
    </row>
    <row r="673" spans="1:13" ht="21" x14ac:dyDescent="0.2">
      <c r="A673" s="115"/>
      <c r="B673" s="114" t="s">
        <v>743</v>
      </c>
      <c r="C673" s="113">
        <v>200</v>
      </c>
      <c r="D673" s="113">
        <v>0</v>
      </c>
      <c r="E673" s="145">
        <v>309</v>
      </c>
      <c r="F673" s="144">
        <v>7950700</v>
      </c>
      <c r="G673" s="113">
        <v>240</v>
      </c>
      <c r="H673" s="113">
        <v>0</v>
      </c>
      <c r="I673" s="111">
        <v>1692700</v>
      </c>
      <c r="J673" s="111">
        <v>1692700</v>
      </c>
      <c r="K673" s="111">
        <v>0</v>
      </c>
      <c r="L673" s="143"/>
      <c r="M673" s="110"/>
    </row>
    <row r="674" spans="1:13" x14ac:dyDescent="0.2">
      <c r="A674" s="115"/>
      <c r="B674" s="114" t="s">
        <v>709</v>
      </c>
      <c r="C674" s="113">
        <v>200</v>
      </c>
      <c r="D674" s="113">
        <v>0</v>
      </c>
      <c r="E674" s="145">
        <v>309</v>
      </c>
      <c r="F674" s="144">
        <v>7950700</v>
      </c>
      <c r="G674" s="113">
        <v>240</v>
      </c>
      <c r="H674" s="113">
        <v>200</v>
      </c>
      <c r="I674" s="111">
        <v>444000</v>
      </c>
      <c r="J674" s="111">
        <v>444000</v>
      </c>
      <c r="K674" s="111">
        <v>0</v>
      </c>
      <c r="L674" s="143"/>
      <c r="M674" s="110"/>
    </row>
    <row r="675" spans="1:13" x14ac:dyDescent="0.2">
      <c r="A675" s="115"/>
      <c r="B675" s="114" t="s">
        <v>742</v>
      </c>
      <c r="C675" s="113">
        <v>200</v>
      </c>
      <c r="D675" s="113">
        <v>0</v>
      </c>
      <c r="E675" s="145">
        <v>309</v>
      </c>
      <c r="F675" s="144">
        <v>7950700</v>
      </c>
      <c r="G675" s="113">
        <v>240</v>
      </c>
      <c r="H675" s="113">
        <v>220</v>
      </c>
      <c r="I675" s="111">
        <v>444000</v>
      </c>
      <c r="J675" s="111">
        <v>444000</v>
      </c>
      <c r="K675" s="111">
        <v>0</v>
      </c>
      <c r="L675" s="143"/>
      <c r="M675" s="110"/>
    </row>
    <row r="676" spans="1:13" x14ac:dyDescent="0.2">
      <c r="A676" s="115"/>
      <c r="B676" s="114" t="s">
        <v>739</v>
      </c>
      <c r="C676" s="113">
        <v>200</v>
      </c>
      <c r="D676" s="113">
        <v>0</v>
      </c>
      <c r="E676" s="145">
        <v>309</v>
      </c>
      <c r="F676" s="144">
        <v>7950700</v>
      </c>
      <c r="G676" s="113">
        <v>240</v>
      </c>
      <c r="H676" s="113">
        <v>226</v>
      </c>
      <c r="I676" s="111">
        <v>444000</v>
      </c>
      <c r="J676" s="111">
        <v>444000</v>
      </c>
      <c r="K676" s="111">
        <v>0</v>
      </c>
      <c r="L676" s="143"/>
      <c r="M676" s="110"/>
    </row>
    <row r="677" spans="1:13" x14ac:dyDescent="0.2">
      <c r="A677" s="115"/>
      <c r="B677" s="114" t="s">
        <v>739</v>
      </c>
      <c r="C677" s="113">
        <v>200</v>
      </c>
      <c r="D677" s="113">
        <v>920</v>
      </c>
      <c r="E677" s="145">
        <v>309</v>
      </c>
      <c r="F677" s="144">
        <v>7950700</v>
      </c>
      <c r="G677" s="113">
        <v>240</v>
      </c>
      <c r="H677" s="113">
        <v>226</v>
      </c>
      <c r="I677" s="111">
        <v>444000</v>
      </c>
      <c r="J677" s="111">
        <v>444000</v>
      </c>
      <c r="K677" s="111">
        <v>0</v>
      </c>
      <c r="L677" s="143"/>
      <c r="M677" s="110"/>
    </row>
    <row r="678" spans="1:13" x14ac:dyDescent="0.2">
      <c r="A678" s="115"/>
      <c r="B678" s="114" t="s">
        <v>738</v>
      </c>
      <c r="C678" s="113">
        <v>200</v>
      </c>
      <c r="D678" s="113">
        <v>0</v>
      </c>
      <c r="E678" s="145">
        <v>309</v>
      </c>
      <c r="F678" s="144">
        <v>7950700</v>
      </c>
      <c r="G678" s="113">
        <v>240</v>
      </c>
      <c r="H678" s="113">
        <v>300</v>
      </c>
      <c r="I678" s="111">
        <v>1248700</v>
      </c>
      <c r="J678" s="111">
        <v>1248700</v>
      </c>
      <c r="K678" s="111">
        <v>0</v>
      </c>
      <c r="L678" s="143"/>
      <c r="M678" s="110"/>
    </row>
    <row r="679" spans="1:13" x14ac:dyDescent="0.2">
      <c r="A679" s="115"/>
      <c r="B679" s="114" t="s">
        <v>754</v>
      </c>
      <c r="C679" s="113">
        <v>200</v>
      </c>
      <c r="D679" s="113">
        <v>0</v>
      </c>
      <c r="E679" s="145">
        <v>309</v>
      </c>
      <c r="F679" s="144">
        <v>7950700</v>
      </c>
      <c r="G679" s="113">
        <v>240</v>
      </c>
      <c r="H679" s="113">
        <v>310</v>
      </c>
      <c r="I679" s="111">
        <v>947300</v>
      </c>
      <c r="J679" s="111">
        <v>947300</v>
      </c>
      <c r="K679" s="111">
        <v>0</v>
      </c>
      <c r="L679" s="143"/>
      <c r="M679" s="110"/>
    </row>
    <row r="680" spans="1:13" x14ac:dyDescent="0.2">
      <c r="A680" s="115"/>
      <c r="B680" s="114" t="s">
        <v>754</v>
      </c>
      <c r="C680" s="113">
        <v>200</v>
      </c>
      <c r="D680" s="113">
        <v>920</v>
      </c>
      <c r="E680" s="145">
        <v>309</v>
      </c>
      <c r="F680" s="144">
        <v>7950700</v>
      </c>
      <c r="G680" s="113">
        <v>240</v>
      </c>
      <c r="H680" s="113">
        <v>310</v>
      </c>
      <c r="I680" s="111">
        <v>947300</v>
      </c>
      <c r="J680" s="111">
        <v>947300</v>
      </c>
      <c r="K680" s="111">
        <v>0</v>
      </c>
      <c r="L680" s="143"/>
      <c r="M680" s="110"/>
    </row>
    <row r="681" spans="1:13" ht="21" x14ac:dyDescent="0.2">
      <c r="A681" s="115"/>
      <c r="B681" s="114" t="s">
        <v>737</v>
      </c>
      <c r="C681" s="113">
        <v>200</v>
      </c>
      <c r="D681" s="113">
        <v>0</v>
      </c>
      <c r="E681" s="145">
        <v>309</v>
      </c>
      <c r="F681" s="144">
        <v>7950700</v>
      </c>
      <c r="G681" s="113">
        <v>240</v>
      </c>
      <c r="H681" s="113">
        <v>340</v>
      </c>
      <c r="I681" s="111">
        <v>301400</v>
      </c>
      <c r="J681" s="111">
        <v>301400</v>
      </c>
      <c r="K681" s="111">
        <v>0</v>
      </c>
      <c r="L681" s="143"/>
      <c r="M681" s="110"/>
    </row>
    <row r="682" spans="1:13" ht="21" x14ac:dyDescent="0.2">
      <c r="A682" s="115"/>
      <c r="B682" s="114" t="s">
        <v>737</v>
      </c>
      <c r="C682" s="113">
        <v>200</v>
      </c>
      <c r="D682" s="113">
        <v>920</v>
      </c>
      <c r="E682" s="145">
        <v>309</v>
      </c>
      <c r="F682" s="144">
        <v>7950700</v>
      </c>
      <c r="G682" s="113">
        <v>240</v>
      </c>
      <c r="H682" s="113">
        <v>340</v>
      </c>
      <c r="I682" s="111">
        <v>301400</v>
      </c>
      <c r="J682" s="111">
        <v>301400</v>
      </c>
      <c r="K682" s="111">
        <v>0</v>
      </c>
      <c r="L682" s="143"/>
      <c r="M682" s="110"/>
    </row>
    <row r="683" spans="1:13" x14ac:dyDescent="0.2">
      <c r="A683" s="115"/>
      <c r="B683" s="114" t="s">
        <v>1002</v>
      </c>
      <c r="C683" s="113">
        <v>200</v>
      </c>
      <c r="D683" s="113">
        <v>0</v>
      </c>
      <c r="E683" s="145">
        <v>310</v>
      </c>
      <c r="F683" s="144">
        <v>0</v>
      </c>
      <c r="G683" s="113">
        <v>0</v>
      </c>
      <c r="H683" s="113">
        <v>0</v>
      </c>
      <c r="I683" s="111">
        <v>20189500</v>
      </c>
      <c r="J683" s="111">
        <v>20189395.300000001</v>
      </c>
      <c r="K683" s="111">
        <v>104.70000000018626</v>
      </c>
      <c r="L683" s="143"/>
      <c r="M683" s="110"/>
    </row>
    <row r="684" spans="1:13" ht="31.5" x14ac:dyDescent="0.2">
      <c r="A684" s="115"/>
      <c r="B684" s="114" t="s">
        <v>1001</v>
      </c>
      <c r="C684" s="113">
        <v>200</v>
      </c>
      <c r="D684" s="113">
        <v>0</v>
      </c>
      <c r="E684" s="145">
        <v>310</v>
      </c>
      <c r="F684" s="144">
        <v>2470000</v>
      </c>
      <c r="G684" s="113">
        <v>0</v>
      </c>
      <c r="H684" s="113">
        <v>0</v>
      </c>
      <c r="I684" s="111">
        <v>19621400</v>
      </c>
      <c r="J684" s="111">
        <v>19621311.300000001</v>
      </c>
      <c r="K684" s="111">
        <v>88.700000000186265</v>
      </c>
      <c r="L684" s="143"/>
      <c r="M684" s="110"/>
    </row>
    <row r="685" spans="1:13" ht="21" x14ac:dyDescent="0.2">
      <c r="A685" s="115"/>
      <c r="B685" s="114" t="s">
        <v>731</v>
      </c>
      <c r="C685" s="113">
        <v>200</v>
      </c>
      <c r="D685" s="113">
        <v>0</v>
      </c>
      <c r="E685" s="145">
        <v>310</v>
      </c>
      <c r="F685" s="144">
        <v>2479900</v>
      </c>
      <c r="G685" s="113">
        <v>0</v>
      </c>
      <c r="H685" s="113">
        <v>0</v>
      </c>
      <c r="I685" s="111">
        <v>19621400</v>
      </c>
      <c r="J685" s="111">
        <v>19621311.300000001</v>
      </c>
      <c r="K685" s="111">
        <v>88.700000000186265</v>
      </c>
      <c r="L685" s="143"/>
      <c r="M685" s="110"/>
    </row>
    <row r="686" spans="1:13" ht="21" x14ac:dyDescent="0.2">
      <c r="A686" s="115"/>
      <c r="B686" s="114" t="s">
        <v>771</v>
      </c>
      <c r="C686" s="113">
        <v>200</v>
      </c>
      <c r="D686" s="113">
        <v>0</v>
      </c>
      <c r="E686" s="145">
        <v>310</v>
      </c>
      <c r="F686" s="144">
        <v>2479999</v>
      </c>
      <c r="G686" s="113">
        <v>0</v>
      </c>
      <c r="H686" s="113">
        <v>0</v>
      </c>
      <c r="I686" s="111">
        <v>19621400</v>
      </c>
      <c r="J686" s="111">
        <v>19621311.300000001</v>
      </c>
      <c r="K686" s="111">
        <v>88.700000000186265</v>
      </c>
      <c r="L686" s="143"/>
      <c r="M686" s="110"/>
    </row>
    <row r="687" spans="1:13" ht="21" x14ac:dyDescent="0.2">
      <c r="A687" s="115"/>
      <c r="B687" s="114" t="s">
        <v>770</v>
      </c>
      <c r="C687" s="113">
        <v>200</v>
      </c>
      <c r="D687" s="113">
        <v>0</v>
      </c>
      <c r="E687" s="145">
        <v>310</v>
      </c>
      <c r="F687" s="144">
        <v>2479999</v>
      </c>
      <c r="G687" s="113">
        <v>110</v>
      </c>
      <c r="H687" s="113">
        <v>0</v>
      </c>
      <c r="I687" s="111">
        <v>18716800</v>
      </c>
      <c r="J687" s="111">
        <v>18716711.300000001</v>
      </c>
      <c r="K687" s="111">
        <v>88.700000000186265</v>
      </c>
      <c r="L687" s="143"/>
      <c r="M687" s="110"/>
    </row>
    <row r="688" spans="1:13" x14ac:dyDescent="0.2">
      <c r="A688" s="115"/>
      <c r="B688" s="114" t="s">
        <v>709</v>
      </c>
      <c r="C688" s="113">
        <v>200</v>
      </c>
      <c r="D688" s="113">
        <v>0</v>
      </c>
      <c r="E688" s="145">
        <v>310</v>
      </c>
      <c r="F688" s="144">
        <v>2479999</v>
      </c>
      <c r="G688" s="113">
        <v>110</v>
      </c>
      <c r="H688" s="113">
        <v>200</v>
      </c>
      <c r="I688" s="111">
        <v>18716800</v>
      </c>
      <c r="J688" s="111">
        <v>18716711.300000001</v>
      </c>
      <c r="K688" s="111">
        <v>88.700000000186265</v>
      </c>
      <c r="L688" s="143"/>
      <c r="M688" s="110"/>
    </row>
    <row r="689" spans="1:13" ht="21" x14ac:dyDescent="0.2">
      <c r="A689" s="115"/>
      <c r="B689" s="114" t="s">
        <v>747</v>
      </c>
      <c r="C689" s="113">
        <v>200</v>
      </c>
      <c r="D689" s="113">
        <v>0</v>
      </c>
      <c r="E689" s="145">
        <v>310</v>
      </c>
      <c r="F689" s="144">
        <v>2479999</v>
      </c>
      <c r="G689" s="113">
        <v>110</v>
      </c>
      <c r="H689" s="113">
        <v>210</v>
      </c>
      <c r="I689" s="111">
        <v>18716800</v>
      </c>
      <c r="J689" s="111">
        <v>18716711.300000001</v>
      </c>
      <c r="K689" s="111">
        <v>88.700000000186265</v>
      </c>
      <c r="L689" s="143"/>
      <c r="M689" s="110"/>
    </row>
    <row r="690" spans="1:13" x14ac:dyDescent="0.2">
      <c r="A690" s="115"/>
      <c r="B690" s="114" t="s">
        <v>746</v>
      </c>
      <c r="C690" s="113">
        <v>200</v>
      </c>
      <c r="D690" s="113">
        <v>0</v>
      </c>
      <c r="E690" s="145">
        <v>310</v>
      </c>
      <c r="F690" s="144">
        <v>2479999</v>
      </c>
      <c r="G690" s="113">
        <v>110</v>
      </c>
      <c r="H690" s="113">
        <v>211</v>
      </c>
      <c r="I690" s="111">
        <v>14423600</v>
      </c>
      <c r="J690" s="111">
        <v>14423600</v>
      </c>
      <c r="K690" s="111">
        <v>0</v>
      </c>
      <c r="L690" s="143"/>
      <c r="M690" s="110"/>
    </row>
    <row r="691" spans="1:13" x14ac:dyDescent="0.2">
      <c r="A691" s="115"/>
      <c r="B691" s="114" t="s">
        <v>746</v>
      </c>
      <c r="C691" s="113">
        <v>200</v>
      </c>
      <c r="D691" s="113">
        <v>920</v>
      </c>
      <c r="E691" s="145">
        <v>310</v>
      </c>
      <c r="F691" s="144">
        <v>2479999</v>
      </c>
      <c r="G691" s="113">
        <v>110</v>
      </c>
      <c r="H691" s="113">
        <v>211</v>
      </c>
      <c r="I691" s="111">
        <v>14423600</v>
      </c>
      <c r="J691" s="111">
        <v>14423600</v>
      </c>
      <c r="K691" s="111">
        <v>0</v>
      </c>
      <c r="L691" s="143"/>
      <c r="M691" s="110"/>
    </row>
    <row r="692" spans="1:13" x14ac:dyDescent="0.2">
      <c r="A692" s="115"/>
      <c r="B692" s="114" t="s">
        <v>744</v>
      </c>
      <c r="C692" s="113">
        <v>200</v>
      </c>
      <c r="D692" s="113">
        <v>0</v>
      </c>
      <c r="E692" s="145">
        <v>310</v>
      </c>
      <c r="F692" s="144">
        <v>2479999</v>
      </c>
      <c r="G692" s="113">
        <v>110</v>
      </c>
      <c r="H692" s="113">
        <v>213</v>
      </c>
      <c r="I692" s="111">
        <v>4293200</v>
      </c>
      <c r="J692" s="111">
        <v>4293111.3</v>
      </c>
      <c r="K692" s="111">
        <v>88.700000000186265</v>
      </c>
      <c r="L692" s="143"/>
      <c r="M692" s="110"/>
    </row>
    <row r="693" spans="1:13" x14ac:dyDescent="0.2">
      <c r="A693" s="115"/>
      <c r="B693" s="114" t="s">
        <v>744</v>
      </c>
      <c r="C693" s="113">
        <v>200</v>
      </c>
      <c r="D693" s="113">
        <v>920</v>
      </c>
      <c r="E693" s="145">
        <v>310</v>
      </c>
      <c r="F693" s="144">
        <v>2479999</v>
      </c>
      <c r="G693" s="113">
        <v>110</v>
      </c>
      <c r="H693" s="113">
        <v>213</v>
      </c>
      <c r="I693" s="111">
        <v>4293200</v>
      </c>
      <c r="J693" s="111">
        <v>4293111.3</v>
      </c>
      <c r="K693" s="111">
        <v>88.700000000186265</v>
      </c>
      <c r="L693" s="143"/>
      <c r="M693" s="110"/>
    </row>
    <row r="694" spans="1:13" ht="21" x14ac:dyDescent="0.2">
      <c r="A694" s="115"/>
      <c r="B694" s="114" t="s">
        <v>743</v>
      </c>
      <c r="C694" s="113">
        <v>200</v>
      </c>
      <c r="D694" s="113">
        <v>0</v>
      </c>
      <c r="E694" s="145">
        <v>310</v>
      </c>
      <c r="F694" s="144">
        <v>2479999</v>
      </c>
      <c r="G694" s="113">
        <v>240</v>
      </c>
      <c r="H694" s="113">
        <v>0</v>
      </c>
      <c r="I694" s="111">
        <v>734700</v>
      </c>
      <c r="J694" s="111">
        <v>734700</v>
      </c>
      <c r="K694" s="111">
        <v>0</v>
      </c>
      <c r="L694" s="143"/>
      <c r="M694" s="110"/>
    </row>
    <row r="695" spans="1:13" x14ac:dyDescent="0.2">
      <c r="A695" s="115"/>
      <c r="B695" s="114" t="s">
        <v>709</v>
      </c>
      <c r="C695" s="113">
        <v>200</v>
      </c>
      <c r="D695" s="113">
        <v>0</v>
      </c>
      <c r="E695" s="145">
        <v>310</v>
      </c>
      <c r="F695" s="144">
        <v>2479999</v>
      </c>
      <c r="G695" s="113">
        <v>240</v>
      </c>
      <c r="H695" s="113">
        <v>200</v>
      </c>
      <c r="I695" s="111">
        <v>68500</v>
      </c>
      <c r="J695" s="111">
        <v>68500</v>
      </c>
      <c r="K695" s="111">
        <v>0</v>
      </c>
      <c r="L695" s="143"/>
      <c r="M695" s="110"/>
    </row>
    <row r="696" spans="1:13" x14ac:dyDescent="0.2">
      <c r="A696" s="115"/>
      <c r="B696" s="114" t="s">
        <v>742</v>
      </c>
      <c r="C696" s="113">
        <v>200</v>
      </c>
      <c r="D696" s="113">
        <v>0</v>
      </c>
      <c r="E696" s="145">
        <v>310</v>
      </c>
      <c r="F696" s="144">
        <v>2479999</v>
      </c>
      <c r="G696" s="113">
        <v>240</v>
      </c>
      <c r="H696" s="113">
        <v>220</v>
      </c>
      <c r="I696" s="111">
        <v>68500</v>
      </c>
      <c r="J696" s="111">
        <v>68500</v>
      </c>
      <c r="K696" s="111">
        <v>0</v>
      </c>
      <c r="L696" s="143"/>
      <c r="M696" s="110"/>
    </row>
    <row r="697" spans="1:13" x14ac:dyDescent="0.2">
      <c r="A697" s="115"/>
      <c r="B697" s="114" t="s">
        <v>741</v>
      </c>
      <c r="C697" s="113">
        <v>200</v>
      </c>
      <c r="D697" s="113">
        <v>0</v>
      </c>
      <c r="E697" s="145">
        <v>310</v>
      </c>
      <c r="F697" s="144">
        <v>2479999</v>
      </c>
      <c r="G697" s="113">
        <v>240</v>
      </c>
      <c r="H697" s="113">
        <v>221</v>
      </c>
      <c r="I697" s="111">
        <v>2600</v>
      </c>
      <c r="J697" s="111">
        <v>2600</v>
      </c>
      <c r="K697" s="111">
        <v>0</v>
      </c>
      <c r="L697" s="143"/>
      <c r="M697" s="110"/>
    </row>
    <row r="698" spans="1:13" x14ac:dyDescent="0.2">
      <c r="A698" s="115"/>
      <c r="B698" s="114" t="s">
        <v>741</v>
      </c>
      <c r="C698" s="113">
        <v>200</v>
      </c>
      <c r="D698" s="113">
        <v>920</v>
      </c>
      <c r="E698" s="145">
        <v>310</v>
      </c>
      <c r="F698" s="144">
        <v>2479999</v>
      </c>
      <c r="G698" s="113">
        <v>240</v>
      </c>
      <c r="H698" s="113">
        <v>221</v>
      </c>
      <c r="I698" s="111">
        <v>2600</v>
      </c>
      <c r="J698" s="111">
        <v>2600</v>
      </c>
      <c r="K698" s="111">
        <v>0</v>
      </c>
      <c r="L698" s="143"/>
      <c r="M698" s="110"/>
    </row>
    <row r="699" spans="1:13" x14ac:dyDescent="0.2">
      <c r="A699" s="115"/>
      <c r="B699" s="114" t="s">
        <v>740</v>
      </c>
      <c r="C699" s="113">
        <v>200</v>
      </c>
      <c r="D699" s="113">
        <v>0</v>
      </c>
      <c r="E699" s="145">
        <v>310</v>
      </c>
      <c r="F699" s="144">
        <v>2479999</v>
      </c>
      <c r="G699" s="113">
        <v>240</v>
      </c>
      <c r="H699" s="113">
        <v>225</v>
      </c>
      <c r="I699" s="111">
        <v>48100</v>
      </c>
      <c r="J699" s="111">
        <v>48100</v>
      </c>
      <c r="K699" s="111">
        <v>0</v>
      </c>
      <c r="L699" s="143"/>
      <c r="M699" s="110"/>
    </row>
    <row r="700" spans="1:13" x14ac:dyDescent="0.2">
      <c r="A700" s="115"/>
      <c r="B700" s="114" t="s">
        <v>740</v>
      </c>
      <c r="C700" s="113">
        <v>200</v>
      </c>
      <c r="D700" s="113">
        <v>920</v>
      </c>
      <c r="E700" s="145">
        <v>310</v>
      </c>
      <c r="F700" s="144">
        <v>2479999</v>
      </c>
      <c r="G700" s="113">
        <v>240</v>
      </c>
      <c r="H700" s="113">
        <v>225</v>
      </c>
      <c r="I700" s="111">
        <v>48100</v>
      </c>
      <c r="J700" s="111">
        <v>48100</v>
      </c>
      <c r="K700" s="111">
        <v>0</v>
      </c>
      <c r="L700" s="143"/>
      <c r="M700" s="110"/>
    </row>
    <row r="701" spans="1:13" x14ac:dyDescent="0.2">
      <c r="A701" s="115"/>
      <c r="B701" s="114" t="s">
        <v>739</v>
      </c>
      <c r="C701" s="113">
        <v>200</v>
      </c>
      <c r="D701" s="113">
        <v>0</v>
      </c>
      <c r="E701" s="145">
        <v>310</v>
      </c>
      <c r="F701" s="144">
        <v>2479999</v>
      </c>
      <c r="G701" s="113">
        <v>240</v>
      </c>
      <c r="H701" s="113">
        <v>226</v>
      </c>
      <c r="I701" s="111">
        <v>17800</v>
      </c>
      <c r="J701" s="111">
        <v>17800</v>
      </c>
      <c r="K701" s="111">
        <v>0</v>
      </c>
      <c r="L701" s="143"/>
      <c r="M701" s="110"/>
    </row>
    <row r="702" spans="1:13" x14ac:dyDescent="0.2">
      <c r="A702" s="115"/>
      <c r="B702" s="114" t="s">
        <v>739</v>
      </c>
      <c r="C702" s="113">
        <v>200</v>
      </c>
      <c r="D702" s="113">
        <v>920</v>
      </c>
      <c r="E702" s="145">
        <v>310</v>
      </c>
      <c r="F702" s="144">
        <v>2479999</v>
      </c>
      <c r="G702" s="113">
        <v>240</v>
      </c>
      <c r="H702" s="113">
        <v>226</v>
      </c>
      <c r="I702" s="111">
        <v>17800</v>
      </c>
      <c r="J702" s="111">
        <v>17800</v>
      </c>
      <c r="K702" s="111">
        <v>0</v>
      </c>
      <c r="L702" s="143"/>
      <c r="M702" s="110"/>
    </row>
    <row r="703" spans="1:13" x14ac:dyDescent="0.2">
      <c r="A703" s="115"/>
      <c r="B703" s="114" t="s">
        <v>738</v>
      </c>
      <c r="C703" s="113">
        <v>200</v>
      </c>
      <c r="D703" s="113">
        <v>0</v>
      </c>
      <c r="E703" s="145">
        <v>310</v>
      </c>
      <c r="F703" s="144">
        <v>2479999</v>
      </c>
      <c r="G703" s="113">
        <v>240</v>
      </c>
      <c r="H703" s="113">
        <v>300</v>
      </c>
      <c r="I703" s="111">
        <v>666200</v>
      </c>
      <c r="J703" s="111">
        <v>666200</v>
      </c>
      <c r="K703" s="111">
        <v>0</v>
      </c>
      <c r="L703" s="143"/>
      <c r="M703" s="110"/>
    </row>
    <row r="704" spans="1:13" ht="21" x14ac:dyDescent="0.2">
      <c r="A704" s="115"/>
      <c r="B704" s="114" t="s">
        <v>737</v>
      </c>
      <c r="C704" s="113">
        <v>200</v>
      </c>
      <c r="D704" s="113">
        <v>0</v>
      </c>
      <c r="E704" s="145">
        <v>310</v>
      </c>
      <c r="F704" s="144">
        <v>2479999</v>
      </c>
      <c r="G704" s="113">
        <v>240</v>
      </c>
      <c r="H704" s="113">
        <v>340</v>
      </c>
      <c r="I704" s="111">
        <v>666200</v>
      </c>
      <c r="J704" s="111">
        <v>666200</v>
      </c>
      <c r="K704" s="111">
        <v>0</v>
      </c>
      <c r="L704" s="143"/>
      <c r="M704" s="110"/>
    </row>
    <row r="705" spans="1:13" ht="21" x14ac:dyDescent="0.2">
      <c r="A705" s="115"/>
      <c r="B705" s="114" t="s">
        <v>737</v>
      </c>
      <c r="C705" s="113">
        <v>200</v>
      </c>
      <c r="D705" s="113">
        <v>920</v>
      </c>
      <c r="E705" s="145">
        <v>310</v>
      </c>
      <c r="F705" s="144">
        <v>2479999</v>
      </c>
      <c r="G705" s="113">
        <v>240</v>
      </c>
      <c r="H705" s="113">
        <v>340</v>
      </c>
      <c r="I705" s="111">
        <v>666200</v>
      </c>
      <c r="J705" s="111">
        <v>666200</v>
      </c>
      <c r="K705" s="111">
        <v>0</v>
      </c>
      <c r="L705" s="143"/>
      <c r="M705" s="110"/>
    </row>
    <row r="706" spans="1:13" x14ac:dyDescent="0.2">
      <c r="A706" s="115"/>
      <c r="B706" s="114" t="s">
        <v>736</v>
      </c>
      <c r="C706" s="113">
        <v>200</v>
      </c>
      <c r="D706" s="113">
        <v>0</v>
      </c>
      <c r="E706" s="145">
        <v>310</v>
      </c>
      <c r="F706" s="144">
        <v>2479999</v>
      </c>
      <c r="G706" s="113">
        <v>850</v>
      </c>
      <c r="H706" s="113">
        <v>0</v>
      </c>
      <c r="I706" s="111">
        <v>169900</v>
      </c>
      <c r="J706" s="111">
        <v>169900</v>
      </c>
      <c r="K706" s="111">
        <v>0</v>
      </c>
      <c r="L706" s="143"/>
      <c r="M706" s="110"/>
    </row>
    <row r="707" spans="1:13" x14ac:dyDescent="0.2">
      <c r="A707" s="115"/>
      <c r="B707" s="114" t="s">
        <v>709</v>
      </c>
      <c r="C707" s="113">
        <v>200</v>
      </c>
      <c r="D707" s="113">
        <v>0</v>
      </c>
      <c r="E707" s="145">
        <v>310</v>
      </c>
      <c r="F707" s="144">
        <v>2479999</v>
      </c>
      <c r="G707" s="113">
        <v>850</v>
      </c>
      <c r="H707" s="113">
        <v>200</v>
      </c>
      <c r="I707" s="111">
        <v>169900</v>
      </c>
      <c r="J707" s="111">
        <v>169900</v>
      </c>
      <c r="K707" s="111">
        <v>0</v>
      </c>
      <c r="L707" s="143"/>
      <c r="M707" s="110"/>
    </row>
    <row r="708" spans="1:13" x14ac:dyDescent="0.2">
      <c r="A708" s="115"/>
      <c r="B708" s="114" t="s">
        <v>735</v>
      </c>
      <c r="C708" s="113">
        <v>200</v>
      </c>
      <c r="D708" s="113">
        <v>0</v>
      </c>
      <c r="E708" s="145">
        <v>310</v>
      </c>
      <c r="F708" s="144">
        <v>2479999</v>
      </c>
      <c r="G708" s="113">
        <v>850</v>
      </c>
      <c r="H708" s="113">
        <v>290</v>
      </c>
      <c r="I708" s="111">
        <v>169900</v>
      </c>
      <c r="J708" s="111">
        <v>169900</v>
      </c>
      <c r="K708" s="111">
        <v>0</v>
      </c>
      <c r="L708" s="143"/>
      <c r="M708" s="110"/>
    </row>
    <row r="709" spans="1:13" x14ac:dyDescent="0.2">
      <c r="A709" s="115"/>
      <c r="B709" s="114" t="s">
        <v>735</v>
      </c>
      <c r="C709" s="113">
        <v>200</v>
      </c>
      <c r="D709" s="113">
        <v>920</v>
      </c>
      <c r="E709" s="145">
        <v>310</v>
      </c>
      <c r="F709" s="144">
        <v>2479999</v>
      </c>
      <c r="G709" s="113">
        <v>850</v>
      </c>
      <c r="H709" s="113">
        <v>290</v>
      </c>
      <c r="I709" s="111">
        <v>169900</v>
      </c>
      <c r="J709" s="111">
        <v>169900</v>
      </c>
      <c r="K709" s="111">
        <v>0</v>
      </c>
      <c r="L709" s="143"/>
      <c r="M709" s="110"/>
    </row>
    <row r="710" spans="1:13" ht="21" x14ac:dyDescent="0.2">
      <c r="A710" s="115"/>
      <c r="B710" s="114" t="s">
        <v>728</v>
      </c>
      <c r="C710" s="113">
        <v>200</v>
      </c>
      <c r="D710" s="113">
        <v>0</v>
      </c>
      <c r="E710" s="145">
        <v>310</v>
      </c>
      <c r="F710" s="144">
        <v>7950000</v>
      </c>
      <c r="G710" s="113">
        <v>0</v>
      </c>
      <c r="H710" s="113">
        <v>0</v>
      </c>
      <c r="I710" s="111">
        <v>568100</v>
      </c>
      <c r="J710" s="111">
        <v>568084</v>
      </c>
      <c r="K710" s="111">
        <v>16</v>
      </c>
      <c r="L710" s="143"/>
      <c r="M710" s="110"/>
    </row>
    <row r="711" spans="1:13" ht="42" x14ac:dyDescent="0.2">
      <c r="A711" s="115"/>
      <c r="B711" s="114" t="s">
        <v>839</v>
      </c>
      <c r="C711" s="113">
        <v>200</v>
      </c>
      <c r="D711" s="113">
        <v>0</v>
      </c>
      <c r="E711" s="145">
        <v>310</v>
      </c>
      <c r="F711" s="144">
        <v>7950200</v>
      </c>
      <c r="G711" s="113">
        <v>0</v>
      </c>
      <c r="H711" s="113">
        <v>0</v>
      </c>
      <c r="I711" s="111">
        <v>568100</v>
      </c>
      <c r="J711" s="111">
        <v>568084</v>
      </c>
      <c r="K711" s="111">
        <v>16</v>
      </c>
      <c r="L711" s="143"/>
      <c r="M711" s="110"/>
    </row>
    <row r="712" spans="1:13" ht="21" x14ac:dyDescent="0.2">
      <c r="A712" s="115"/>
      <c r="B712" s="114" t="s">
        <v>743</v>
      </c>
      <c r="C712" s="113">
        <v>200</v>
      </c>
      <c r="D712" s="113">
        <v>0</v>
      </c>
      <c r="E712" s="145">
        <v>310</v>
      </c>
      <c r="F712" s="144">
        <v>7950200</v>
      </c>
      <c r="G712" s="113">
        <v>240</v>
      </c>
      <c r="H712" s="113">
        <v>0</v>
      </c>
      <c r="I712" s="111">
        <v>568100</v>
      </c>
      <c r="J712" s="111">
        <v>568084</v>
      </c>
      <c r="K712" s="111">
        <v>16</v>
      </c>
      <c r="L712" s="143"/>
      <c r="M712" s="110"/>
    </row>
    <row r="713" spans="1:13" x14ac:dyDescent="0.2">
      <c r="A713" s="115"/>
      <c r="B713" s="114" t="s">
        <v>738</v>
      </c>
      <c r="C713" s="113">
        <v>200</v>
      </c>
      <c r="D713" s="113">
        <v>0</v>
      </c>
      <c r="E713" s="145">
        <v>310</v>
      </c>
      <c r="F713" s="144">
        <v>7950200</v>
      </c>
      <c r="G713" s="113">
        <v>240</v>
      </c>
      <c r="H713" s="113">
        <v>300</v>
      </c>
      <c r="I713" s="111">
        <v>568100</v>
      </c>
      <c r="J713" s="111">
        <v>568084</v>
      </c>
      <c r="K713" s="111">
        <v>16</v>
      </c>
      <c r="L713" s="143"/>
      <c r="M713" s="110"/>
    </row>
    <row r="714" spans="1:13" x14ac:dyDescent="0.2">
      <c r="A714" s="115"/>
      <c r="B714" s="114" t="s">
        <v>754</v>
      </c>
      <c r="C714" s="113">
        <v>200</v>
      </c>
      <c r="D714" s="113">
        <v>0</v>
      </c>
      <c r="E714" s="145">
        <v>310</v>
      </c>
      <c r="F714" s="144">
        <v>7950200</v>
      </c>
      <c r="G714" s="113">
        <v>240</v>
      </c>
      <c r="H714" s="113">
        <v>310</v>
      </c>
      <c r="I714" s="111">
        <v>558100</v>
      </c>
      <c r="J714" s="111">
        <v>558084</v>
      </c>
      <c r="K714" s="111">
        <v>16</v>
      </c>
      <c r="L714" s="143"/>
      <c r="M714" s="110"/>
    </row>
    <row r="715" spans="1:13" x14ac:dyDescent="0.2">
      <c r="A715" s="115"/>
      <c r="B715" s="114" t="s">
        <v>754</v>
      </c>
      <c r="C715" s="113">
        <v>200</v>
      </c>
      <c r="D715" s="113">
        <v>920</v>
      </c>
      <c r="E715" s="145">
        <v>310</v>
      </c>
      <c r="F715" s="144">
        <v>7950200</v>
      </c>
      <c r="G715" s="113">
        <v>240</v>
      </c>
      <c r="H715" s="113">
        <v>310</v>
      </c>
      <c r="I715" s="111">
        <v>558100</v>
      </c>
      <c r="J715" s="111">
        <v>558084</v>
      </c>
      <c r="K715" s="111">
        <v>16</v>
      </c>
      <c r="L715" s="143"/>
      <c r="M715" s="110"/>
    </row>
    <row r="716" spans="1:13" ht="21" x14ac:dyDescent="0.2">
      <c r="A716" s="115"/>
      <c r="B716" s="114" t="s">
        <v>737</v>
      </c>
      <c r="C716" s="113">
        <v>200</v>
      </c>
      <c r="D716" s="113">
        <v>0</v>
      </c>
      <c r="E716" s="145">
        <v>310</v>
      </c>
      <c r="F716" s="144">
        <v>7950200</v>
      </c>
      <c r="G716" s="113">
        <v>240</v>
      </c>
      <c r="H716" s="113">
        <v>340</v>
      </c>
      <c r="I716" s="111">
        <v>10000</v>
      </c>
      <c r="J716" s="111">
        <v>10000</v>
      </c>
      <c r="K716" s="111">
        <v>0</v>
      </c>
      <c r="L716" s="143"/>
      <c r="M716" s="110"/>
    </row>
    <row r="717" spans="1:13" ht="21" x14ac:dyDescent="0.2">
      <c r="A717" s="115"/>
      <c r="B717" s="114" t="s">
        <v>737</v>
      </c>
      <c r="C717" s="113">
        <v>200</v>
      </c>
      <c r="D717" s="113">
        <v>920</v>
      </c>
      <c r="E717" s="145">
        <v>310</v>
      </c>
      <c r="F717" s="144">
        <v>7950200</v>
      </c>
      <c r="G717" s="113">
        <v>240</v>
      </c>
      <c r="H717" s="113">
        <v>340</v>
      </c>
      <c r="I717" s="111">
        <v>10000</v>
      </c>
      <c r="J717" s="111">
        <v>10000</v>
      </c>
      <c r="K717" s="111">
        <v>0</v>
      </c>
      <c r="L717" s="143"/>
      <c r="M717" s="110"/>
    </row>
    <row r="718" spans="1:13" x14ac:dyDescent="0.2">
      <c r="A718" s="115"/>
      <c r="B718" s="114" t="s">
        <v>1000</v>
      </c>
      <c r="C718" s="113">
        <v>200</v>
      </c>
      <c r="D718" s="113">
        <v>0</v>
      </c>
      <c r="E718" s="145">
        <v>400</v>
      </c>
      <c r="F718" s="144">
        <v>0</v>
      </c>
      <c r="G718" s="113">
        <v>0</v>
      </c>
      <c r="H718" s="113">
        <v>0</v>
      </c>
      <c r="I718" s="111">
        <v>378517360</v>
      </c>
      <c r="J718" s="111">
        <v>297900734.54000002</v>
      </c>
      <c r="K718" s="111">
        <v>80616625.460000008</v>
      </c>
      <c r="L718" s="143"/>
      <c r="M718" s="110"/>
    </row>
    <row r="719" spans="1:13" x14ac:dyDescent="0.2">
      <c r="A719" s="115"/>
      <c r="B719" s="114" t="s">
        <v>999</v>
      </c>
      <c r="C719" s="113">
        <v>200</v>
      </c>
      <c r="D719" s="113">
        <v>0</v>
      </c>
      <c r="E719" s="145">
        <v>405</v>
      </c>
      <c r="F719" s="144">
        <v>0</v>
      </c>
      <c r="G719" s="113">
        <v>0</v>
      </c>
      <c r="H719" s="113">
        <v>0</v>
      </c>
      <c r="I719" s="111">
        <v>326800</v>
      </c>
      <c r="J719" s="111">
        <v>161997.07</v>
      </c>
      <c r="K719" s="111">
        <v>164802.93</v>
      </c>
      <c r="L719" s="143"/>
      <c r="M719" s="110"/>
    </row>
    <row r="720" spans="1:13" ht="63" x14ac:dyDescent="0.2">
      <c r="A720" s="115"/>
      <c r="B720" s="114" t="s">
        <v>998</v>
      </c>
      <c r="C720" s="113">
        <v>200</v>
      </c>
      <c r="D720" s="113">
        <v>0</v>
      </c>
      <c r="E720" s="145">
        <v>405</v>
      </c>
      <c r="F720" s="144">
        <v>2603001</v>
      </c>
      <c r="G720" s="113">
        <v>0</v>
      </c>
      <c r="H720" s="113">
        <v>0</v>
      </c>
      <c r="I720" s="111">
        <v>52000</v>
      </c>
      <c r="J720" s="111">
        <v>49520.74</v>
      </c>
      <c r="K720" s="111">
        <v>2479.2600000000002</v>
      </c>
      <c r="L720" s="143"/>
      <c r="M720" s="110"/>
    </row>
    <row r="721" spans="1:13" ht="42" x14ac:dyDescent="0.2">
      <c r="A721" s="115"/>
      <c r="B721" s="114" t="s">
        <v>960</v>
      </c>
      <c r="C721" s="113">
        <v>200</v>
      </c>
      <c r="D721" s="113">
        <v>0</v>
      </c>
      <c r="E721" s="145">
        <v>405</v>
      </c>
      <c r="F721" s="144">
        <v>2603001</v>
      </c>
      <c r="G721" s="113">
        <v>810</v>
      </c>
      <c r="H721" s="113">
        <v>0</v>
      </c>
      <c r="I721" s="111">
        <v>52000</v>
      </c>
      <c r="J721" s="111">
        <v>49520.74</v>
      </c>
      <c r="K721" s="111">
        <v>2479.2600000000002</v>
      </c>
      <c r="L721" s="143"/>
      <c r="M721" s="110"/>
    </row>
    <row r="722" spans="1:13" x14ac:dyDescent="0.2">
      <c r="A722" s="115"/>
      <c r="B722" s="114" t="s">
        <v>709</v>
      </c>
      <c r="C722" s="113">
        <v>200</v>
      </c>
      <c r="D722" s="113">
        <v>0</v>
      </c>
      <c r="E722" s="145">
        <v>405</v>
      </c>
      <c r="F722" s="144">
        <v>2603001</v>
      </c>
      <c r="G722" s="113">
        <v>810</v>
      </c>
      <c r="H722" s="113">
        <v>200</v>
      </c>
      <c r="I722" s="111">
        <v>52000</v>
      </c>
      <c r="J722" s="111">
        <v>49520.74</v>
      </c>
      <c r="K722" s="111">
        <v>2479.2600000000002</v>
      </c>
      <c r="L722" s="143"/>
      <c r="M722" s="110"/>
    </row>
    <row r="723" spans="1:13" x14ac:dyDescent="0.2">
      <c r="A723" s="115"/>
      <c r="B723" s="114" t="s">
        <v>723</v>
      </c>
      <c r="C723" s="113">
        <v>200</v>
      </c>
      <c r="D723" s="113">
        <v>0</v>
      </c>
      <c r="E723" s="145">
        <v>405</v>
      </c>
      <c r="F723" s="144">
        <v>2603001</v>
      </c>
      <c r="G723" s="113">
        <v>810</v>
      </c>
      <c r="H723" s="113">
        <v>240</v>
      </c>
      <c r="I723" s="111">
        <v>52000</v>
      </c>
      <c r="J723" s="111">
        <v>49520.74</v>
      </c>
      <c r="K723" s="111">
        <v>2479.2600000000002</v>
      </c>
      <c r="L723" s="143"/>
      <c r="M723" s="110"/>
    </row>
    <row r="724" spans="1:13" ht="31.5" x14ac:dyDescent="0.2">
      <c r="A724" s="115"/>
      <c r="B724" s="114" t="s">
        <v>757</v>
      </c>
      <c r="C724" s="113">
        <v>200</v>
      </c>
      <c r="D724" s="113">
        <v>0</v>
      </c>
      <c r="E724" s="145">
        <v>405</v>
      </c>
      <c r="F724" s="144">
        <v>2603001</v>
      </c>
      <c r="G724" s="113">
        <v>810</v>
      </c>
      <c r="H724" s="113">
        <v>242</v>
      </c>
      <c r="I724" s="111">
        <v>52000</v>
      </c>
      <c r="J724" s="111">
        <v>49520.74</v>
      </c>
      <c r="K724" s="111">
        <v>2479.2600000000002</v>
      </c>
      <c r="L724" s="143"/>
      <c r="M724" s="110"/>
    </row>
    <row r="725" spans="1:13" ht="31.5" x14ac:dyDescent="0.2">
      <c r="A725" s="115"/>
      <c r="B725" s="114" t="s">
        <v>757</v>
      </c>
      <c r="C725" s="113">
        <v>200</v>
      </c>
      <c r="D725" s="113">
        <v>902</v>
      </c>
      <c r="E725" s="145">
        <v>405</v>
      </c>
      <c r="F725" s="144">
        <v>2603001</v>
      </c>
      <c r="G725" s="113">
        <v>810</v>
      </c>
      <c r="H725" s="113">
        <v>242</v>
      </c>
      <c r="I725" s="111">
        <v>52000</v>
      </c>
      <c r="J725" s="111">
        <v>49520.74</v>
      </c>
      <c r="K725" s="111">
        <v>2479.2600000000002</v>
      </c>
      <c r="L725" s="143"/>
      <c r="M725" s="110"/>
    </row>
    <row r="726" spans="1:13" ht="63" x14ac:dyDescent="0.2">
      <c r="A726" s="115"/>
      <c r="B726" s="114" t="s">
        <v>997</v>
      </c>
      <c r="C726" s="113">
        <v>200</v>
      </c>
      <c r="D726" s="113">
        <v>0</v>
      </c>
      <c r="E726" s="145">
        <v>405</v>
      </c>
      <c r="F726" s="144">
        <v>2603002</v>
      </c>
      <c r="G726" s="113">
        <v>0</v>
      </c>
      <c r="H726" s="113">
        <v>0</v>
      </c>
      <c r="I726" s="111">
        <v>4900</v>
      </c>
      <c r="J726" s="111">
        <v>2606.33</v>
      </c>
      <c r="K726" s="111">
        <v>2293.67</v>
      </c>
      <c r="L726" s="143"/>
      <c r="M726" s="110"/>
    </row>
    <row r="727" spans="1:13" ht="42" x14ac:dyDescent="0.2">
      <c r="A727" s="115"/>
      <c r="B727" s="114" t="s">
        <v>960</v>
      </c>
      <c r="C727" s="113">
        <v>200</v>
      </c>
      <c r="D727" s="113">
        <v>0</v>
      </c>
      <c r="E727" s="145">
        <v>405</v>
      </c>
      <c r="F727" s="144">
        <v>2603002</v>
      </c>
      <c r="G727" s="113">
        <v>810</v>
      </c>
      <c r="H727" s="113">
        <v>0</v>
      </c>
      <c r="I727" s="111">
        <v>4900</v>
      </c>
      <c r="J727" s="111">
        <v>2606.33</v>
      </c>
      <c r="K727" s="111">
        <v>2293.67</v>
      </c>
      <c r="L727" s="143"/>
      <c r="M727" s="110"/>
    </row>
    <row r="728" spans="1:13" x14ac:dyDescent="0.2">
      <c r="A728" s="115"/>
      <c r="B728" s="114" t="s">
        <v>709</v>
      </c>
      <c r="C728" s="113">
        <v>200</v>
      </c>
      <c r="D728" s="113">
        <v>0</v>
      </c>
      <c r="E728" s="145">
        <v>405</v>
      </c>
      <c r="F728" s="144">
        <v>2603002</v>
      </c>
      <c r="G728" s="113">
        <v>810</v>
      </c>
      <c r="H728" s="113">
        <v>200</v>
      </c>
      <c r="I728" s="111">
        <v>4900</v>
      </c>
      <c r="J728" s="111">
        <v>2606.33</v>
      </c>
      <c r="K728" s="111">
        <v>2293.67</v>
      </c>
      <c r="L728" s="143"/>
      <c r="M728" s="110"/>
    </row>
    <row r="729" spans="1:13" x14ac:dyDescent="0.2">
      <c r="A729" s="115"/>
      <c r="B729" s="114" t="s">
        <v>723</v>
      </c>
      <c r="C729" s="113">
        <v>200</v>
      </c>
      <c r="D729" s="113">
        <v>0</v>
      </c>
      <c r="E729" s="145">
        <v>405</v>
      </c>
      <c r="F729" s="144">
        <v>2603002</v>
      </c>
      <c r="G729" s="113">
        <v>810</v>
      </c>
      <c r="H729" s="113">
        <v>240</v>
      </c>
      <c r="I729" s="111">
        <v>4900</v>
      </c>
      <c r="J729" s="111">
        <v>2606.33</v>
      </c>
      <c r="K729" s="111">
        <v>2293.67</v>
      </c>
      <c r="L729" s="143"/>
      <c r="M729" s="110"/>
    </row>
    <row r="730" spans="1:13" ht="31.5" x14ac:dyDescent="0.2">
      <c r="A730" s="115"/>
      <c r="B730" s="114" t="s">
        <v>757</v>
      </c>
      <c r="C730" s="113">
        <v>200</v>
      </c>
      <c r="D730" s="113">
        <v>0</v>
      </c>
      <c r="E730" s="145">
        <v>405</v>
      </c>
      <c r="F730" s="144">
        <v>2603002</v>
      </c>
      <c r="G730" s="113">
        <v>810</v>
      </c>
      <c r="H730" s="113">
        <v>242</v>
      </c>
      <c r="I730" s="111">
        <v>4900</v>
      </c>
      <c r="J730" s="111">
        <v>2606.33</v>
      </c>
      <c r="K730" s="111">
        <v>2293.67</v>
      </c>
      <c r="L730" s="143"/>
      <c r="M730" s="110"/>
    </row>
    <row r="731" spans="1:13" ht="31.5" x14ac:dyDescent="0.2">
      <c r="A731" s="115"/>
      <c r="B731" s="114" t="s">
        <v>757</v>
      </c>
      <c r="C731" s="113">
        <v>200</v>
      </c>
      <c r="D731" s="113">
        <v>902</v>
      </c>
      <c r="E731" s="145">
        <v>405</v>
      </c>
      <c r="F731" s="144">
        <v>2603002</v>
      </c>
      <c r="G731" s="113">
        <v>810</v>
      </c>
      <c r="H731" s="113">
        <v>242</v>
      </c>
      <c r="I731" s="111">
        <v>4900</v>
      </c>
      <c r="J731" s="111">
        <v>2606.33</v>
      </c>
      <c r="K731" s="111">
        <v>2293.67</v>
      </c>
      <c r="L731" s="143"/>
      <c r="M731" s="110"/>
    </row>
    <row r="732" spans="1:13" x14ac:dyDescent="0.2">
      <c r="A732" s="115"/>
      <c r="B732" s="114" t="s">
        <v>768</v>
      </c>
      <c r="C732" s="113">
        <v>200</v>
      </c>
      <c r="D732" s="113">
        <v>0</v>
      </c>
      <c r="E732" s="145">
        <v>405</v>
      </c>
      <c r="F732" s="144">
        <v>5220000</v>
      </c>
      <c r="G732" s="113">
        <v>0</v>
      </c>
      <c r="H732" s="113">
        <v>0</v>
      </c>
      <c r="I732" s="111">
        <v>160000</v>
      </c>
      <c r="J732" s="111">
        <v>0</v>
      </c>
      <c r="K732" s="111">
        <v>160000</v>
      </c>
      <c r="L732" s="143"/>
      <c r="M732" s="110"/>
    </row>
    <row r="733" spans="1:13" ht="52.5" x14ac:dyDescent="0.2">
      <c r="A733" s="115"/>
      <c r="B733" s="114" t="s">
        <v>996</v>
      </c>
      <c r="C733" s="113">
        <v>200</v>
      </c>
      <c r="D733" s="113">
        <v>0</v>
      </c>
      <c r="E733" s="145">
        <v>405</v>
      </c>
      <c r="F733" s="144">
        <v>5227000</v>
      </c>
      <c r="G733" s="113">
        <v>0</v>
      </c>
      <c r="H733" s="113">
        <v>0</v>
      </c>
      <c r="I733" s="111">
        <v>160000</v>
      </c>
      <c r="J733" s="111">
        <v>0</v>
      </c>
      <c r="K733" s="111">
        <v>160000</v>
      </c>
      <c r="L733" s="143"/>
      <c r="M733" s="110"/>
    </row>
    <row r="734" spans="1:13" ht="21" x14ac:dyDescent="0.2">
      <c r="A734" s="115"/>
      <c r="B734" s="114" t="s">
        <v>743</v>
      </c>
      <c r="C734" s="113">
        <v>200</v>
      </c>
      <c r="D734" s="113">
        <v>0</v>
      </c>
      <c r="E734" s="145">
        <v>405</v>
      </c>
      <c r="F734" s="144">
        <v>5227000</v>
      </c>
      <c r="G734" s="113">
        <v>240</v>
      </c>
      <c r="H734" s="113">
        <v>0</v>
      </c>
      <c r="I734" s="111">
        <v>160000</v>
      </c>
      <c r="J734" s="111">
        <v>0</v>
      </c>
      <c r="K734" s="111">
        <v>160000</v>
      </c>
      <c r="L734" s="143"/>
      <c r="M734" s="110"/>
    </row>
    <row r="735" spans="1:13" x14ac:dyDescent="0.2">
      <c r="A735" s="115"/>
      <c r="B735" s="114" t="s">
        <v>709</v>
      </c>
      <c r="C735" s="113">
        <v>200</v>
      </c>
      <c r="D735" s="113">
        <v>0</v>
      </c>
      <c r="E735" s="145">
        <v>405</v>
      </c>
      <c r="F735" s="144">
        <v>5227000</v>
      </c>
      <c r="G735" s="113">
        <v>240</v>
      </c>
      <c r="H735" s="113">
        <v>200</v>
      </c>
      <c r="I735" s="111">
        <v>160000</v>
      </c>
      <c r="J735" s="111">
        <v>0</v>
      </c>
      <c r="K735" s="111">
        <v>160000</v>
      </c>
      <c r="L735" s="143"/>
      <c r="M735" s="110"/>
    </row>
    <row r="736" spans="1:13" x14ac:dyDescent="0.2">
      <c r="A736" s="115"/>
      <c r="B736" s="114" t="s">
        <v>742</v>
      </c>
      <c r="C736" s="113">
        <v>200</v>
      </c>
      <c r="D736" s="113">
        <v>0</v>
      </c>
      <c r="E736" s="145">
        <v>405</v>
      </c>
      <c r="F736" s="144">
        <v>5227000</v>
      </c>
      <c r="G736" s="113">
        <v>240</v>
      </c>
      <c r="H736" s="113">
        <v>220</v>
      </c>
      <c r="I736" s="111">
        <v>160000</v>
      </c>
      <c r="J736" s="111">
        <v>0</v>
      </c>
      <c r="K736" s="111">
        <v>160000</v>
      </c>
      <c r="L736" s="143"/>
      <c r="M736" s="110"/>
    </row>
    <row r="737" spans="1:13" x14ac:dyDescent="0.2">
      <c r="A737" s="115"/>
      <c r="B737" s="114" t="s">
        <v>739</v>
      </c>
      <c r="C737" s="113">
        <v>200</v>
      </c>
      <c r="D737" s="113">
        <v>0</v>
      </c>
      <c r="E737" s="145">
        <v>405</v>
      </c>
      <c r="F737" s="144">
        <v>5227000</v>
      </c>
      <c r="G737" s="113">
        <v>240</v>
      </c>
      <c r="H737" s="113">
        <v>226</v>
      </c>
      <c r="I737" s="111">
        <v>160000</v>
      </c>
      <c r="J737" s="111">
        <v>0</v>
      </c>
      <c r="K737" s="111">
        <v>160000</v>
      </c>
      <c r="L737" s="143"/>
      <c r="M737" s="110"/>
    </row>
    <row r="738" spans="1:13" x14ac:dyDescent="0.2">
      <c r="A738" s="115"/>
      <c r="B738" s="114" t="s">
        <v>739</v>
      </c>
      <c r="C738" s="113">
        <v>200</v>
      </c>
      <c r="D738" s="113">
        <v>923</v>
      </c>
      <c r="E738" s="145">
        <v>405</v>
      </c>
      <c r="F738" s="144">
        <v>5227000</v>
      </c>
      <c r="G738" s="113">
        <v>240</v>
      </c>
      <c r="H738" s="113">
        <v>226</v>
      </c>
      <c r="I738" s="111">
        <v>160000</v>
      </c>
      <c r="J738" s="111">
        <v>0</v>
      </c>
      <c r="K738" s="111">
        <v>160000</v>
      </c>
      <c r="L738" s="143"/>
      <c r="M738" s="110"/>
    </row>
    <row r="739" spans="1:13" x14ac:dyDescent="0.2">
      <c r="A739" s="115"/>
      <c r="B739" s="114" t="s">
        <v>766</v>
      </c>
      <c r="C739" s="113">
        <v>200</v>
      </c>
      <c r="D739" s="113">
        <v>0</v>
      </c>
      <c r="E739" s="145">
        <v>405</v>
      </c>
      <c r="F739" s="144">
        <v>5240000</v>
      </c>
      <c r="G739" s="113">
        <v>0</v>
      </c>
      <c r="H739" s="113">
        <v>0</v>
      </c>
      <c r="I739" s="111">
        <v>109900</v>
      </c>
      <c r="J739" s="111">
        <v>109870</v>
      </c>
      <c r="K739" s="111">
        <v>30</v>
      </c>
      <c r="L739" s="143"/>
      <c r="M739" s="110"/>
    </row>
    <row r="740" spans="1:13" ht="42" x14ac:dyDescent="0.2">
      <c r="A740" s="115"/>
      <c r="B740" s="114" t="s">
        <v>995</v>
      </c>
      <c r="C740" s="113">
        <v>200</v>
      </c>
      <c r="D740" s="113">
        <v>0</v>
      </c>
      <c r="E740" s="145">
        <v>405</v>
      </c>
      <c r="F740" s="144">
        <v>5243900</v>
      </c>
      <c r="G740" s="113">
        <v>0</v>
      </c>
      <c r="H740" s="113">
        <v>0</v>
      </c>
      <c r="I740" s="111">
        <v>109900</v>
      </c>
      <c r="J740" s="111">
        <v>109870</v>
      </c>
      <c r="K740" s="111">
        <v>30</v>
      </c>
      <c r="L740" s="143"/>
      <c r="M740" s="110"/>
    </row>
    <row r="741" spans="1:13" ht="42" x14ac:dyDescent="0.2">
      <c r="A741" s="115"/>
      <c r="B741" s="114" t="s">
        <v>960</v>
      </c>
      <c r="C741" s="113">
        <v>200</v>
      </c>
      <c r="D741" s="113">
        <v>0</v>
      </c>
      <c r="E741" s="145">
        <v>405</v>
      </c>
      <c r="F741" s="144">
        <v>5243900</v>
      </c>
      <c r="G741" s="113">
        <v>810</v>
      </c>
      <c r="H741" s="113">
        <v>0</v>
      </c>
      <c r="I741" s="111">
        <v>109900</v>
      </c>
      <c r="J741" s="111">
        <v>109870</v>
      </c>
      <c r="K741" s="111">
        <v>30</v>
      </c>
      <c r="L741" s="143"/>
      <c r="M741" s="110"/>
    </row>
    <row r="742" spans="1:13" x14ac:dyDescent="0.2">
      <c r="A742" s="115"/>
      <c r="B742" s="114" t="s">
        <v>709</v>
      </c>
      <c r="C742" s="113">
        <v>200</v>
      </c>
      <c r="D742" s="113">
        <v>0</v>
      </c>
      <c r="E742" s="145">
        <v>405</v>
      </c>
      <c r="F742" s="144">
        <v>5243900</v>
      </c>
      <c r="G742" s="113">
        <v>810</v>
      </c>
      <c r="H742" s="113">
        <v>200</v>
      </c>
      <c r="I742" s="111">
        <v>109900</v>
      </c>
      <c r="J742" s="111">
        <v>109870</v>
      </c>
      <c r="K742" s="111">
        <v>30</v>
      </c>
      <c r="L742" s="143"/>
      <c r="M742" s="110"/>
    </row>
    <row r="743" spans="1:13" x14ac:dyDescent="0.2">
      <c r="A743" s="115"/>
      <c r="B743" s="114" t="s">
        <v>723</v>
      </c>
      <c r="C743" s="113">
        <v>200</v>
      </c>
      <c r="D743" s="113">
        <v>0</v>
      </c>
      <c r="E743" s="145">
        <v>405</v>
      </c>
      <c r="F743" s="144">
        <v>5243900</v>
      </c>
      <c r="G743" s="113">
        <v>810</v>
      </c>
      <c r="H743" s="113">
        <v>240</v>
      </c>
      <c r="I743" s="111">
        <v>109900</v>
      </c>
      <c r="J743" s="111">
        <v>109870</v>
      </c>
      <c r="K743" s="111">
        <v>30</v>
      </c>
      <c r="L743" s="143"/>
      <c r="M743" s="110"/>
    </row>
    <row r="744" spans="1:13" ht="31.5" x14ac:dyDescent="0.2">
      <c r="A744" s="115"/>
      <c r="B744" s="114" t="s">
        <v>757</v>
      </c>
      <c r="C744" s="113">
        <v>200</v>
      </c>
      <c r="D744" s="113">
        <v>0</v>
      </c>
      <c r="E744" s="145">
        <v>405</v>
      </c>
      <c r="F744" s="144">
        <v>5243900</v>
      </c>
      <c r="G744" s="113">
        <v>810</v>
      </c>
      <c r="H744" s="113">
        <v>242</v>
      </c>
      <c r="I744" s="111">
        <v>109900</v>
      </c>
      <c r="J744" s="111">
        <v>109870</v>
      </c>
      <c r="K744" s="111">
        <v>30</v>
      </c>
      <c r="L744" s="143"/>
      <c r="M744" s="110"/>
    </row>
    <row r="745" spans="1:13" ht="31.5" x14ac:dyDescent="0.2">
      <c r="A745" s="115"/>
      <c r="B745" s="114" t="s">
        <v>757</v>
      </c>
      <c r="C745" s="113">
        <v>200</v>
      </c>
      <c r="D745" s="113">
        <v>902</v>
      </c>
      <c r="E745" s="145">
        <v>405</v>
      </c>
      <c r="F745" s="144">
        <v>5243900</v>
      </c>
      <c r="G745" s="113">
        <v>810</v>
      </c>
      <c r="H745" s="113">
        <v>242</v>
      </c>
      <c r="I745" s="111">
        <v>109900</v>
      </c>
      <c r="J745" s="111">
        <v>109870</v>
      </c>
      <c r="K745" s="111">
        <v>30</v>
      </c>
      <c r="L745" s="143"/>
      <c r="M745" s="110"/>
    </row>
    <row r="746" spans="1:13" x14ac:dyDescent="0.2">
      <c r="A746" s="115"/>
      <c r="B746" s="114" t="s">
        <v>994</v>
      </c>
      <c r="C746" s="113">
        <v>200</v>
      </c>
      <c r="D746" s="113">
        <v>0</v>
      </c>
      <c r="E746" s="145">
        <v>406</v>
      </c>
      <c r="F746" s="144">
        <v>0</v>
      </c>
      <c r="G746" s="113">
        <v>0</v>
      </c>
      <c r="H746" s="113">
        <v>0</v>
      </c>
      <c r="I746" s="111">
        <v>1865400</v>
      </c>
      <c r="J746" s="111">
        <v>1865306.6</v>
      </c>
      <c r="K746" s="111">
        <v>93.399999999906868</v>
      </c>
      <c r="L746" s="143"/>
      <c r="M746" s="110"/>
    </row>
    <row r="747" spans="1:13" x14ac:dyDescent="0.2">
      <c r="A747" s="115"/>
      <c r="B747" s="114" t="s">
        <v>766</v>
      </c>
      <c r="C747" s="113">
        <v>200</v>
      </c>
      <c r="D747" s="113">
        <v>0</v>
      </c>
      <c r="E747" s="145">
        <v>406</v>
      </c>
      <c r="F747" s="144">
        <v>5240000</v>
      </c>
      <c r="G747" s="113">
        <v>0</v>
      </c>
      <c r="H747" s="113">
        <v>0</v>
      </c>
      <c r="I747" s="111">
        <v>1865400</v>
      </c>
      <c r="J747" s="111">
        <v>1865306.6</v>
      </c>
      <c r="K747" s="111">
        <v>93.399999999906868</v>
      </c>
      <c r="L747" s="143"/>
      <c r="M747" s="110"/>
    </row>
    <row r="748" spans="1:13" ht="63" x14ac:dyDescent="0.2">
      <c r="A748" s="115"/>
      <c r="B748" s="114" t="s">
        <v>993</v>
      </c>
      <c r="C748" s="113">
        <v>200</v>
      </c>
      <c r="D748" s="113">
        <v>0</v>
      </c>
      <c r="E748" s="145">
        <v>406</v>
      </c>
      <c r="F748" s="144">
        <v>5241800</v>
      </c>
      <c r="G748" s="113">
        <v>0</v>
      </c>
      <c r="H748" s="113">
        <v>0</v>
      </c>
      <c r="I748" s="111">
        <v>1865400</v>
      </c>
      <c r="J748" s="111">
        <v>1865306.6</v>
      </c>
      <c r="K748" s="111">
        <v>93.399999999906868</v>
      </c>
      <c r="L748" s="143"/>
      <c r="M748" s="110"/>
    </row>
    <row r="749" spans="1:13" ht="21" x14ac:dyDescent="0.2">
      <c r="A749" s="115"/>
      <c r="B749" s="114" t="s">
        <v>743</v>
      </c>
      <c r="C749" s="113">
        <v>200</v>
      </c>
      <c r="D749" s="113">
        <v>0</v>
      </c>
      <c r="E749" s="145">
        <v>406</v>
      </c>
      <c r="F749" s="144">
        <v>5241800</v>
      </c>
      <c r="G749" s="113">
        <v>240</v>
      </c>
      <c r="H749" s="113">
        <v>0</v>
      </c>
      <c r="I749" s="111">
        <v>1865400</v>
      </c>
      <c r="J749" s="111">
        <v>1865306.6</v>
      </c>
      <c r="K749" s="111">
        <v>93.399999999906868</v>
      </c>
      <c r="L749" s="143"/>
      <c r="M749" s="110"/>
    </row>
    <row r="750" spans="1:13" x14ac:dyDescent="0.2">
      <c r="A750" s="115"/>
      <c r="B750" s="114" t="s">
        <v>709</v>
      </c>
      <c r="C750" s="113">
        <v>200</v>
      </c>
      <c r="D750" s="113">
        <v>0</v>
      </c>
      <c r="E750" s="145">
        <v>406</v>
      </c>
      <c r="F750" s="144">
        <v>5241800</v>
      </c>
      <c r="G750" s="113">
        <v>240</v>
      </c>
      <c r="H750" s="113">
        <v>200</v>
      </c>
      <c r="I750" s="111">
        <v>1865400</v>
      </c>
      <c r="J750" s="111">
        <v>1865306.6</v>
      </c>
      <c r="K750" s="111">
        <v>93.399999999906868</v>
      </c>
      <c r="L750" s="143"/>
      <c r="M750" s="110"/>
    </row>
    <row r="751" spans="1:13" x14ac:dyDescent="0.2">
      <c r="A751" s="115"/>
      <c r="B751" s="114" t="s">
        <v>742</v>
      </c>
      <c r="C751" s="113">
        <v>200</v>
      </c>
      <c r="D751" s="113">
        <v>0</v>
      </c>
      <c r="E751" s="145">
        <v>406</v>
      </c>
      <c r="F751" s="144">
        <v>5241800</v>
      </c>
      <c r="G751" s="113">
        <v>240</v>
      </c>
      <c r="H751" s="113">
        <v>220</v>
      </c>
      <c r="I751" s="111">
        <v>1865400</v>
      </c>
      <c r="J751" s="111">
        <v>1865306.6</v>
      </c>
      <c r="K751" s="111">
        <v>93.399999999906868</v>
      </c>
      <c r="L751" s="143"/>
      <c r="M751" s="110"/>
    </row>
    <row r="752" spans="1:13" x14ac:dyDescent="0.2">
      <c r="A752" s="115"/>
      <c r="B752" s="114" t="s">
        <v>739</v>
      </c>
      <c r="C752" s="113">
        <v>200</v>
      </c>
      <c r="D752" s="113">
        <v>0</v>
      </c>
      <c r="E752" s="145">
        <v>406</v>
      </c>
      <c r="F752" s="144">
        <v>5241800</v>
      </c>
      <c r="G752" s="113">
        <v>240</v>
      </c>
      <c r="H752" s="113">
        <v>226</v>
      </c>
      <c r="I752" s="111">
        <v>1865400</v>
      </c>
      <c r="J752" s="111">
        <v>1865306.6</v>
      </c>
      <c r="K752" s="111">
        <v>93.399999999906868</v>
      </c>
      <c r="L752" s="143"/>
      <c r="M752" s="110"/>
    </row>
    <row r="753" spans="1:13" x14ac:dyDescent="0.2">
      <c r="A753" s="115"/>
      <c r="B753" s="114" t="s">
        <v>739</v>
      </c>
      <c r="C753" s="113">
        <v>200</v>
      </c>
      <c r="D753" s="113">
        <v>920</v>
      </c>
      <c r="E753" s="145">
        <v>406</v>
      </c>
      <c r="F753" s="144">
        <v>5241800</v>
      </c>
      <c r="G753" s="113">
        <v>240</v>
      </c>
      <c r="H753" s="113">
        <v>226</v>
      </c>
      <c r="I753" s="111">
        <v>1865400</v>
      </c>
      <c r="J753" s="111">
        <v>1865306.6</v>
      </c>
      <c r="K753" s="111">
        <v>93.399999999906868</v>
      </c>
      <c r="L753" s="143"/>
      <c r="M753" s="110"/>
    </row>
    <row r="754" spans="1:13" x14ac:dyDescent="0.2">
      <c r="A754" s="115"/>
      <c r="B754" s="114" t="s">
        <v>992</v>
      </c>
      <c r="C754" s="113">
        <v>200</v>
      </c>
      <c r="D754" s="113">
        <v>0</v>
      </c>
      <c r="E754" s="145">
        <v>409</v>
      </c>
      <c r="F754" s="144">
        <v>0</v>
      </c>
      <c r="G754" s="113">
        <v>0</v>
      </c>
      <c r="H754" s="113">
        <v>0</v>
      </c>
      <c r="I754" s="111">
        <v>298552100</v>
      </c>
      <c r="J754" s="111">
        <v>246869713.98000002</v>
      </c>
      <c r="K754" s="111">
        <v>51682386.020000003</v>
      </c>
      <c r="L754" s="143"/>
      <c r="M754" s="110"/>
    </row>
    <row r="755" spans="1:13" x14ac:dyDescent="0.2">
      <c r="A755" s="115"/>
      <c r="B755" s="114" t="s">
        <v>766</v>
      </c>
      <c r="C755" s="113">
        <v>200</v>
      </c>
      <c r="D755" s="113">
        <v>0</v>
      </c>
      <c r="E755" s="145">
        <v>409</v>
      </c>
      <c r="F755" s="144">
        <v>5240000</v>
      </c>
      <c r="G755" s="113">
        <v>0</v>
      </c>
      <c r="H755" s="113">
        <v>0</v>
      </c>
      <c r="I755" s="111">
        <v>61407000</v>
      </c>
      <c r="J755" s="111">
        <v>44074883</v>
      </c>
      <c r="K755" s="111">
        <v>17332117</v>
      </c>
      <c r="L755" s="143"/>
      <c r="M755" s="110"/>
    </row>
    <row r="756" spans="1:13" ht="42" x14ac:dyDescent="0.2">
      <c r="A756" s="115"/>
      <c r="B756" s="114" t="s">
        <v>991</v>
      </c>
      <c r="C756" s="113">
        <v>200</v>
      </c>
      <c r="D756" s="113">
        <v>0</v>
      </c>
      <c r="E756" s="145">
        <v>409</v>
      </c>
      <c r="F756" s="144">
        <v>5241500</v>
      </c>
      <c r="G756" s="113">
        <v>0</v>
      </c>
      <c r="H756" s="113">
        <v>0</v>
      </c>
      <c r="I756" s="111">
        <v>61407000</v>
      </c>
      <c r="J756" s="111">
        <v>44074883</v>
      </c>
      <c r="K756" s="111">
        <v>17332117</v>
      </c>
      <c r="L756" s="143"/>
      <c r="M756" s="110"/>
    </row>
    <row r="757" spans="1:13" ht="31.5" x14ac:dyDescent="0.2">
      <c r="A757" s="115"/>
      <c r="B757" s="114" t="s">
        <v>990</v>
      </c>
      <c r="C757" s="113">
        <v>200</v>
      </c>
      <c r="D757" s="113">
        <v>0</v>
      </c>
      <c r="E757" s="145">
        <v>409</v>
      </c>
      <c r="F757" s="144">
        <v>5241501</v>
      </c>
      <c r="G757" s="113">
        <v>0</v>
      </c>
      <c r="H757" s="113">
        <v>0</v>
      </c>
      <c r="I757" s="111">
        <v>56907000</v>
      </c>
      <c r="J757" s="111">
        <v>42347824</v>
      </c>
      <c r="K757" s="111">
        <v>14559176</v>
      </c>
      <c r="L757" s="143"/>
      <c r="M757" s="110"/>
    </row>
    <row r="758" spans="1:13" ht="21" x14ac:dyDescent="0.2">
      <c r="A758" s="115"/>
      <c r="B758" s="114" t="s">
        <v>743</v>
      </c>
      <c r="C758" s="113">
        <v>200</v>
      </c>
      <c r="D758" s="113">
        <v>0</v>
      </c>
      <c r="E758" s="145">
        <v>409</v>
      </c>
      <c r="F758" s="144">
        <v>5241501</v>
      </c>
      <c r="G758" s="113">
        <v>240</v>
      </c>
      <c r="H758" s="113">
        <v>0</v>
      </c>
      <c r="I758" s="111">
        <v>56907000</v>
      </c>
      <c r="J758" s="111">
        <v>42347824</v>
      </c>
      <c r="K758" s="111">
        <v>14559176</v>
      </c>
      <c r="L758" s="143"/>
      <c r="M758" s="110"/>
    </row>
    <row r="759" spans="1:13" x14ac:dyDescent="0.2">
      <c r="A759" s="115"/>
      <c r="B759" s="114" t="s">
        <v>709</v>
      </c>
      <c r="C759" s="113">
        <v>200</v>
      </c>
      <c r="D759" s="113">
        <v>0</v>
      </c>
      <c r="E759" s="145">
        <v>409</v>
      </c>
      <c r="F759" s="144">
        <v>5241501</v>
      </c>
      <c r="G759" s="113">
        <v>240</v>
      </c>
      <c r="H759" s="113">
        <v>200</v>
      </c>
      <c r="I759" s="111">
        <v>56907000</v>
      </c>
      <c r="J759" s="111">
        <v>42347824</v>
      </c>
      <c r="K759" s="111">
        <v>14559176</v>
      </c>
      <c r="L759" s="143"/>
      <c r="M759" s="110"/>
    </row>
    <row r="760" spans="1:13" x14ac:dyDescent="0.2">
      <c r="A760" s="115"/>
      <c r="B760" s="114" t="s">
        <v>742</v>
      </c>
      <c r="C760" s="113">
        <v>200</v>
      </c>
      <c r="D760" s="113">
        <v>0</v>
      </c>
      <c r="E760" s="145">
        <v>409</v>
      </c>
      <c r="F760" s="144">
        <v>5241501</v>
      </c>
      <c r="G760" s="113">
        <v>240</v>
      </c>
      <c r="H760" s="113">
        <v>220</v>
      </c>
      <c r="I760" s="111">
        <v>56907000</v>
      </c>
      <c r="J760" s="111">
        <v>42347824</v>
      </c>
      <c r="K760" s="111">
        <v>14559176</v>
      </c>
      <c r="L760" s="143"/>
      <c r="M760" s="110"/>
    </row>
    <row r="761" spans="1:13" x14ac:dyDescent="0.2">
      <c r="A761" s="115"/>
      <c r="B761" s="114" t="s">
        <v>740</v>
      </c>
      <c r="C761" s="113">
        <v>200</v>
      </c>
      <c r="D761" s="113">
        <v>0</v>
      </c>
      <c r="E761" s="145">
        <v>409</v>
      </c>
      <c r="F761" s="144">
        <v>5241501</v>
      </c>
      <c r="G761" s="113">
        <v>240</v>
      </c>
      <c r="H761" s="113">
        <v>225</v>
      </c>
      <c r="I761" s="111">
        <v>56907000</v>
      </c>
      <c r="J761" s="111">
        <v>42347824</v>
      </c>
      <c r="K761" s="111">
        <v>14559176</v>
      </c>
      <c r="L761" s="143"/>
      <c r="M761" s="110"/>
    </row>
    <row r="762" spans="1:13" x14ac:dyDescent="0.2">
      <c r="A762" s="115"/>
      <c r="B762" s="114" t="s">
        <v>740</v>
      </c>
      <c r="C762" s="113">
        <v>200</v>
      </c>
      <c r="D762" s="113">
        <v>923</v>
      </c>
      <c r="E762" s="145">
        <v>409</v>
      </c>
      <c r="F762" s="144">
        <v>5241501</v>
      </c>
      <c r="G762" s="113">
        <v>240</v>
      </c>
      <c r="H762" s="113">
        <v>225</v>
      </c>
      <c r="I762" s="111">
        <v>56907000</v>
      </c>
      <c r="J762" s="111">
        <v>42347824</v>
      </c>
      <c r="K762" s="111">
        <v>14559176</v>
      </c>
      <c r="L762" s="143"/>
      <c r="M762" s="110"/>
    </row>
    <row r="763" spans="1:13" ht="42" x14ac:dyDescent="0.2">
      <c r="A763" s="115"/>
      <c r="B763" s="114" t="s">
        <v>989</v>
      </c>
      <c r="C763" s="113">
        <v>200</v>
      </c>
      <c r="D763" s="113">
        <v>0</v>
      </c>
      <c r="E763" s="145">
        <v>409</v>
      </c>
      <c r="F763" s="144">
        <v>5241502</v>
      </c>
      <c r="G763" s="113">
        <v>0</v>
      </c>
      <c r="H763" s="113">
        <v>0</v>
      </c>
      <c r="I763" s="111">
        <v>4500000</v>
      </c>
      <c r="J763" s="111">
        <v>1727059</v>
      </c>
      <c r="K763" s="111">
        <v>2772941</v>
      </c>
      <c r="L763" s="143"/>
      <c r="M763" s="110"/>
    </row>
    <row r="764" spans="1:13" ht="21" x14ac:dyDescent="0.2">
      <c r="A764" s="115"/>
      <c r="B764" s="114" t="s">
        <v>743</v>
      </c>
      <c r="C764" s="113">
        <v>200</v>
      </c>
      <c r="D764" s="113">
        <v>0</v>
      </c>
      <c r="E764" s="145">
        <v>409</v>
      </c>
      <c r="F764" s="144">
        <v>5241502</v>
      </c>
      <c r="G764" s="113">
        <v>240</v>
      </c>
      <c r="H764" s="113">
        <v>0</v>
      </c>
      <c r="I764" s="111">
        <v>4500000</v>
      </c>
      <c r="J764" s="111">
        <v>1727059</v>
      </c>
      <c r="K764" s="111">
        <v>2772941</v>
      </c>
      <c r="L764" s="143"/>
      <c r="M764" s="110"/>
    </row>
    <row r="765" spans="1:13" x14ac:dyDescent="0.2">
      <c r="A765" s="115"/>
      <c r="B765" s="114" t="s">
        <v>709</v>
      </c>
      <c r="C765" s="113">
        <v>200</v>
      </c>
      <c r="D765" s="113">
        <v>0</v>
      </c>
      <c r="E765" s="145">
        <v>409</v>
      </c>
      <c r="F765" s="144">
        <v>5241502</v>
      </c>
      <c r="G765" s="113">
        <v>240</v>
      </c>
      <c r="H765" s="113">
        <v>200</v>
      </c>
      <c r="I765" s="111">
        <v>4500000</v>
      </c>
      <c r="J765" s="111">
        <v>1727059</v>
      </c>
      <c r="K765" s="111">
        <v>2772941</v>
      </c>
      <c r="L765" s="143"/>
      <c r="M765" s="110"/>
    </row>
    <row r="766" spans="1:13" x14ac:dyDescent="0.2">
      <c r="A766" s="115"/>
      <c r="B766" s="114" t="s">
        <v>742</v>
      </c>
      <c r="C766" s="113">
        <v>200</v>
      </c>
      <c r="D766" s="113">
        <v>0</v>
      </c>
      <c r="E766" s="145">
        <v>409</v>
      </c>
      <c r="F766" s="144">
        <v>5241502</v>
      </c>
      <c r="G766" s="113">
        <v>240</v>
      </c>
      <c r="H766" s="113">
        <v>220</v>
      </c>
      <c r="I766" s="111">
        <v>4500000</v>
      </c>
      <c r="J766" s="111">
        <v>1727059</v>
      </c>
      <c r="K766" s="111">
        <v>2772941</v>
      </c>
      <c r="L766" s="143"/>
      <c r="M766" s="110"/>
    </row>
    <row r="767" spans="1:13" x14ac:dyDescent="0.2">
      <c r="A767" s="115"/>
      <c r="B767" s="114" t="s">
        <v>740</v>
      </c>
      <c r="C767" s="113">
        <v>200</v>
      </c>
      <c r="D767" s="113">
        <v>0</v>
      </c>
      <c r="E767" s="145">
        <v>409</v>
      </c>
      <c r="F767" s="144">
        <v>5241502</v>
      </c>
      <c r="G767" s="113">
        <v>240</v>
      </c>
      <c r="H767" s="113">
        <v>225</v>
      </c>
      <c r="I767" s="111">
        <v>4500000</v>
      </c>
      <c r="J767" s="111">
        <v>1727059</v>
      </c>
      <c r="K767" s="111">
        <v>2772941</v>
      </c>
      <c r="L767" s="143"/>
      <c r="M767" s="110"/>
    </row>
    <row r="768" spans="1:13" x14ac:dyDescent="0.2">
      <c r="A768" s="115"/>
      <c r="B768" s="114" t="s">
        <v>740</v>
      </c>
      <c r="C768" s="113">
        <v>200</v>
      </c>
      <c r="D768" s="113">
        <v>923</v>
      </c>
      <c r="E768" s="145">
        <v>409</v>
      </c>
      <c r="F768" s="144">
        <v>5241502</v>
      </c>
      <c r="G768" s="113">
        <v>240</v>
      </c>
      <c r="H768" s="113">
        <v>225</v>
      </c>
      <c r="I768" s="111">
        <v>4500000</v>
      </c>
      <c r="J768" s="111">
        <v>1727059</v>
      </c>
      <c r="K768" s="111">
        <v>2772941</v>
      </c>
      <c r="L768" s="143"/>
      <c r="M768" s="110"/>
    </row>
    <row r="769" spans="1:13" ht="21" x14ac:dyDescent="0.2">
      <c r="A769" s="115"/>
      <c r="B769" s="114" t="s">
        <v>728</v>
      </c>
      <c r="C769" s="113">
        <v>200</v>
      </c>
      <c r="D769" s="113">
        <v>0</v>
      </c>
      <c r="E769" s="145">
        <v>409</v>
      </c>
      <c r="F769" s="144">
        <v>7950000</v>
      </c>
      <c r="G769" s="113">
        <v>0</v>
      </c>
      <c r="H769" s="113">
        <v>0</v>
      </c>
      <c r="I769" s="111">
        <v>233477800</v>
      </c>
      <c r="J769" s="111">
        <v>200297300.98000002</v>
      </c>
      <c r="K769" s="111">
        <v>33180499.020000003</v>
      </c>
      <c r="L769" s="143"/>
      <c r="M769" s="110"/>
    </row>
    <row r="770" spans="1:13" ht="52.5" x14ac:dyDescent="0.2">
      <c r="A770" s="115"/>
      <c r="B770" s="114" t="s">
        <v>948</v>
      </c>
      <c r="C770" s="113">
        <v>200</v>
      </c>
      <c r="D770" s="113">
        <v>0</v>
      </c>
      <c r="E770" s="145">
        <v>409</v>
      </c>
      <c r="F770" s="144">
        <v>7952300</v>
      </c>
      <c r="G770" s="113">
        <v>0</v>
      </c>
      <c r="H770" s="113">
        <v>0</v>
      </c>
      <c r="I770" s="111">
        <v>233477800</v>
      </c>
      <c r="J770" s="111">
        <v>200297300.98000002</v>
      </c>
      <c r="K770" s="111">
        <v>33180499.020000003</v>
      </c>
      <c r="L770" s="143"/>
      <c r="M770" s="110"/>
    </row>
    <row r="771" spans="1:13" ht="21" x14ac:dyDescent="0.2">
      <c r="A771" s="115"/>
      <c r="B771" s="114" t="s">
        <v>743</v>
      </c>
      <c r="C771" s="113">
        <v>200</v>
      </c>
      <c r="D771" s="113">
        <v>0</v>
      </c>
      <c r="E771" s="145">
        <v>409</v>
      </c>
      <c r="F771" s="144">
        <v>7952300</v>
      </c>
      <c r="G771" s="113">
        <v>240</v>
      </c>
      <c r="H771" s="113">
        <v>0</v>
      </c>
      <c r="I771" s="111">
        <v>231599700</v>
      </c>
      <c r="J771" s="111">
        <v>198419218.98000002</v>
      </c>
      <c r="K771" s="111">
        <v>33180481.020000003</v>
      </c>
      <c r="L771" s="143"/>
      <c r="M771" s="110"/>
    </row>
    <row r="772" spans="1:13" x14ac:dyDescent="0.2">
      <c r="A772" s="115"/>
      <c r="B772" s="114" t="s">
        <v>709</v>
      </c>
      <c r="C772" s="113">
        <v>200</v>
      </c>
      <c r="D772" s="113">
        <v>0</v>
      </c>
      <c r="E772" s="145">
        <v>409</v>
      </c>
      <c r="F772" s="144">
        <v>7952300</v>
      </c>
      <c r="G772" s="113">
        <v>240</v>
      </c>
      <c r="H772" s="113">
        <v>200</v>
      </c>
      <c r="I772" s="111">
        <v>231599700</v>
      </c>
      <c r="J772" s="111">
        <v>198419218.98000002</v>
      </c>
      <c r="K772" s="111">
        <v>33180481.020000003</v>
      </c>
      <c r="L772" s="143"/>
      <c r="M772" s="110"/>
    </row>
    <row r="773" spans="1:13" x14ac:dyDescent="0.2">
      <c r="A773" s="115"/>
      <c r="B773" s="114" t="s">
        <v>742</v>
      </c>
      <c r="C773" s="113">
        <v>200</v>
      </c>
      <c r="D773" s="113">
        <v>0</v>
      </c>
      <c r="E773" s="145">
        <v>409</v>
      </c>
      <c r="F773" s="144">
        <v>7952300</v>
      </c>
      <c r="G773" s="113">
        <v>240</v>
      </c>
      <c r="H773" s="113">
        <v>220</v>
      </c>
      <c r="I773" s="111">
        <v>231599700</v>
      </c>
      <c r="J773" s="111">
        <v>198419218.98000002</v>
      </c>
      <c r="K773" s="111">
        <v>33180481.020000003</v>
      </c>
      <c r="L773" s="143"/>
      <c r="M773" s="110"/>
    </row>
    <row r="774" spans="1:13" x14ac:dyDescent="0.2">
      <c r="A774" s="115"/>
      <c r="B774" s="114" t="s">
        <v>740</v>
      </c>
      <c r="C774" s="113">
        <v>200</v>
      </c>
      <c r="D774" s="113">
        <v>0</v>
      </c>
      <c r="E774" s="145">
        <v>409</v>
      </c>
      <c r="F774" s="144">
        <v>7952300</v>
      </c>
      <c r="G774" s="113">
        <v>240</v>
      </c>
      <c r="H774" s="113">
        <v>225</v>
      </c>
      <c r="I774" s="111">
        <v>200689700</v>
      </c>
      <c r="J774" s="111">
        <v>184696295.16000003</v>
      </c>
      <c r="K774" s="111">
        <v>15993404.840000004</v>
      </c>
      <c r="L774" s="143"/>
      <c r="M774" s="110"/>
    </row>
    <row r="775" spans="1:13" x14ac:dyDescent="0.2">
      <c r="A775" s="115"/>
      <c r="B775" s="114" t="s">
        <v>740</v>
      </c>
      <c r="C775" s="113">
        <v>200</v>
      </c>
      <c r="D775" s="113">
        <v>923</v>
      </c>
      <c r="E775" s="145">
        <v>409</v>
      </c>
      <c r="F775" s="144">
        <v>7952300</v>
      </c>
      <c r="G775" s="113">
        <v>240</v>
      </c>
      <c r="H775" s="113">
        <v>225</v>
      </c>
      <c r="I775" s="111">
        <v>200689700</v>
      </c>
      <c r="J775" s="111">
        <v>184696295.16000003</v>
      </c>
      <c r="K775" s="111">
        <v>15993404.840000004</v>
      </c>
      <c r="L775" s="143"/>
      <c r="M775" s="110"/>
    </row>
    <row r="776" spans="1:13" x14ac:dyDescent="0.2">
      <c r="A776" s="115"/>
      <c r="B776" s="114" t="s">
        <v>739</v>
      </c>
      <c r="C776" s="113">
        <v>200</v>
      </c>
      <c r="D776" s="113">
        <v>0</v>
      </c>
      <c r="E776" s="145">
        <v>409</v>
      </c>
      <c r="F776" s="144">
        <v>7952300</v>
      </c>
      <c r="G776" s="113">
        <v>240</v>
      </c>
      <c r="H776" s="113">
        <v>226</v>
      </c>
      <c r="I776" s="111">
        <v>30910000</v>
      </c>
      <c r="J776" s="111">
        <v>13722923.82</v>
      </c>
      <c r="K776" s="111">
        <v>17187076.18</v>
      </c>
      <c r="L776" s="143"/>
      <c r="M776" s="110"/>
    </row>
    <row r="777" spans="1:13" x14ac:dyDescent="0.2">
      <c r="A777" s="115"/>
      <c r="B777" s="114" t="s">
        <v>739</v>
      </c>
      <c r="C777" s="113">
        <v>200</v>
      </c>
      <c r="D777" s="113">
        <v>923</v>
      </c>
      <c r="E777" s="145">
        <v>409</v>
      </c>
      <c r="F777" s="144">
        <v>7952300</v>
      </c>
      <c r="G777" s="113">
        <v>240</v>
      </c>
      <c r="H777" s="113">
        <v>226</v>
      </c>
      <c r="I777" s="111">
        <v>30910000</v>
      </c>
      <c r="J777" s="111">
        <v>13722923.82</v>
      </c>
      <c r="K777" s="111">
        <v>17187076.18</v>
      </c>
      <c r="L777" s="143"/>
      <c r="M777" s="110"/>
    </row>
    <row r="778" spans="1:13" ht="21" x14ac:dyDescent="0.2">
      <c r="A778" s="115"/>
      <c r="B778" s="114" t="s">
        <v>988</v>
      </c>
      <c r="C778" s="113">
        <v>200</v>
      </c>
      <c r="D778" s="113">
        <v>0</v>
      </c>
      <c r="E778" s="145">
        <v>409</v>
      </c>
      <c r="F778" s="144">
        <v>7952300</v>
      </c>
      <c r="G778" s="113">
        <v>905</v>
      </c>
      <c r="H778" s="113">
        <v>0</v>
      </c>
      <c r="I778" s="111">
        <v>1878100</v>
      </c>
      <c r="J778" s="111">
        <v>1878082</v>
      </c>
      <c r="K778" s="111">
        <v>18</v>
      </c>
      <c r="L778" s="143"/>
      <c r="M778" s="110"/>
    </row>
    <row r="779" spans="1:13" x14ac:dyDescent="0.2">
      <c r="A779" s="115"/>
      <c r="B779" s="114" t="s">
        <v>738</v>
      </c>
      <c r="C779" s="113">
        <v>200</v>
      </c>
      <c r="D779" s="113">
        <v>0</v>
      </c>
      <c r="E779" s="145">
        <v>409</v>
      </c>
      <c r="F779" s="144">
        <v>7952300</v>
      </c>
      <c r="G779" s="113">
        <v>905</v>
      </c>
      <c r="H779" s="113">
        <v>300</v>
      </c>
      <c r="I779" s="111">
        <v>1878100</v>
      </c>
      <c r="J779" s="111">
        <v>1878082</v>
      </c>
      <c r="K779" s="111">
        <v>18</v>
      </c>
      <c r="L779" s="143"/>
      <c r="M779" s="110"/>
    </row>
    <row r="780" spans="1:13" x14ac:dyDescent="0.2">
      <c r="A780" s="115"/>
      <c r="B780" s="114" t="s">
        <v>754</v>
      </c>
      <c r="C780" s="113">
        <v>200</v>
      </c>
      <c r="D780" s="113">
        <v>0</v>
      </c>
      <c r="E780" s="145">
        <v>409</v>
      </c>
      <c r="F780" s="144">
        <v>7952300</v>
      </c>
      <c r="G780" s="113">
        <v>905</v>
      </c>
      <c r="H780" s="113">
        <v>310</v>
      </c>
      <c r="I780" s="111">
        <v>1878100</v>
      </c>
      <c r="J780" s="111">
        <v>1878082</v>
      </c>
      <c r="K780" s="111">
        <v>18</v>
      </c>
      <c r="L780" s="143"/>
      <c r="M780" s="110"/>
    </row>
    <row r="781" spans="1:13" x14ac:dyDescent="0.2">
      <c r="A781" s="115"/>
      <c r="B781" s="114" t="s">
        <v>754</v>
      </c>
      <c r="C781" s="113">
        <v>200</v>
      </c>
      <c r="D781" s="113">
        <v>923</v>
      </c>
      <c r="E781" s="145">
        <v>409</v>
      </c>
      <c r="F781" s="144">
        <v>7952300</v>
      </c>
      <c r="G781" s="113">
        <v>905</v>
      </c>
      <c r="H781" s="113">
        <v>310</v>
      </c>
      <c r="I781" s="111">
        <v>1878100</v>
      </c>
      <c r="J781" s="111">
        <v>1878082</v>
      </c>
      <c r="K781" s="111">
        <v>18</v>
      </c>
      <c r="L781" s="143"/>
      <c r="M781" s="110"/>
    </row>
    <row r="782" spans="1:13" ht="31.5" x14ac:dyDescent="0.2">
      <c r="A782" s="115"/>
      <c r="B782" s="114" t="s">
        <v>947</v>
      </c>
      <c r="C782" s="113">
        <v>200</v>
      </c>
      <c r="D782" s="113">
        <v>0</v>
      </c>
      <c r="E782" s="145">
        <v>409</v>
      </c>
      <c r="F782" s="144">
        <v>8200200</v>
      </c>
      <c r="G782" s="113">
        <v>0</v>
      </c>
      <c r="H782" s="113">
        <v>0</v>
      </c>
      <c r="I782" s="111">
        <v>885600</v>
      </c>
      <c r="J782" s="111">
        <v>379723</v>
      </c>
      <c r="K782" s="111">
        <v>505877</v>
      </c>
      <c r="L782" s="143"/>
      <c r="M782" s="110"/>
    </row>
    <row r="783" spans="1:13" ht="21" x14ac:dyDescent="0.2">
      <c r="A783" s="115"/>
      <c r="B783" s="114" t="s">
        <v>743</v>
      </c>
      <c r="C783" s="113">
        <v>200</v>
      </c>
      <c r="D783" s="113">
        <v>0</v>
      </c>
      <c r="E783" s="145">
        <v>409</v>
      </c>
      <c r="F783" s="144">
        <v>8200200</v>
      </c>
      <c r="G783" s="113">
        <v>240</v>
      </c>
      <c r="H783" s="113">
        <v>0</v>
      </c>
      <c r="I783" s="111">
        <v>885600</v>
      </c>
      <c r="J783" s="111">
        <v>379723</v>
      </c>
      <c r="K783" s="111">
        <v>505877</v>
      </c>
      <c r="L783" s="143"/>
      <c r="M783" s="110"/>
    </row>
    <row r="784" spans="1:13" x14ac:dyDescent="0.2">
      <c r="A784" s="115"/>
      <c r="B784" s="114" t="s">
        <v>709</v>
      </c>
      <c r="C784" s="113">
        <v>200</v>
      </c>
      <c r="D784" s="113">
        <v>0</v>
      </c>
      <c r="E784" s="145">
        <v>409</v>
      </c>
      <c r="F784" s="144">
        <v>8200200</v>
      </c>
      <c r="G784" s="113">
        <v>240</v>
      </c>
      <c r="H784" s="113">
        <v>200</v>
      </c>
      <c r="I784" s="111">
        <v>885600</v>
      </c>
      <c r="J784" s="111">
        <v>379723</v>
      </c>
      <c r="K784" s="111">
        <v>505877</v>
      </c>
      <c r="L784" s="143"/>
      <c r="M784" s="110"/>
    </row>
    <row r="785" spans="1:13" x14ac:dyDescent="0.2">
      <c r="A785" s="115"/>
      <c r="B785" s="114" t="s">
        <v>742</v>
      </c>
      <c r="C785" s="113">
        <v>200</v>
      </c>
      <c r="D785" s="113">
        <v>0</v>
      </c>
      <c r="E785" s="145">
        <v>409</v>
      </c>
      <c r="F785" s="144">
        <v>8200200</v>
      </c>
      <c r="G785" s="113">
        <v>240</v>
      </c>
      <c r="H785" s="113">
        <v>220</v>
      </c>
      <c r="I785" s="111">
        <v>885600</v>
      </c>
      <c r="J785" s="111">
        <v>379723</v>
      </c>
      <c r="K785" s="111">
        <v>505877</v>
      </c>
      <c r="L785" s="143"/>
      <c r="M785" s="110"/>
    </row>
    <row r="786" spans="1:13" x14ac:dyDescent="0.2">
      <c r="A786" s="115"/>
      <c r="B786" s="114" t="s">
        <v>740</v>
      </c>
      <c r="C786" s="113">
        <v>200</v>
      </c>
      <c r="D786" s="113">
        <v>0</v>
      </c>
      <c r="E786" s="145">
        <v>409</v>
      </c>
      <c r="F786" s="144">
        <v>8200200</v>
      </c>
      <c r="G786" s="113">
        <v>240</v>
      </c>
      <c r="H786" s="113">
        <v>225</v>
      </c>
      <c r="I786" s="111">
        <v>850800</v>
      </c>
      <c r="J786" s="111">
        <v>370823</v>
      </c>
      <c r="K786" s="111">
        <v>479977</v>
      </c>
      <c r="L786" s="143"/>
      <c r="M786" s="110"/>
    </row>
    <row r="787" spans="1:13" x14ac:dyDescent="0.2">
      <c r="A787" s="115"/>
      <c r="B787" s="114" t="s">
        <v>740</v>
      </c>
      <c r="C787" s="113">
        <v>200</v>
      </c>
      <c r="D787" s="113">
        <v>923</v>
      </c>
      <c r="E787" s="145">
        <v>409</v>
      </c>
      <c r="F787" s="144">
        <v>8200200</v>
      </c>
      <c r="G787" s="113">
        <v>240</v>
      </c>
      <c r="H787" s="113">
        <v>225</v>
      </c>
      <c r="I787" s="111">
        <v>850800</v>
      </c>
      <c r="J787" s="111">
        <v>370823</v>
      </c>
      <c r="K787" s="111">
        <v>479977</v>
      </c>
      <c r="L787" s="143"/>
      <c r="M787" s="110"/>
    </row>
    <row r="788" spans="1:13" x14ac:dyDescent="0.2">
      <c r="A788" s="115"/>
      <c r="B788" s="114" t="s">
        <v>739</v>
      </c>
      <c r="C788" s="113">
        <v>200</v>
      </c>
      <c r="D788" s="113">
        <v>0</v>
      </c>
      <c r="E788" s="145">
        <v>409</v>
      </c>
      <c r="F788" s="144">
        <v>8200200</v>
      </c>
      <c r="G788" s="113">
        <v>240</v>
      </c>
      <c r="H788" s="113">
        <v>226</v>
      </c>
      <c r="I788" s="111">
        <v>34800</v>
      </c>
      <c r="J788" s="111">
        <v>8900</v>
      </c>
      <c r="K788" s="111">
        <v>25900</v>
      </c>
      <c r="L788" s="143"/>
      <c r="M788" s="110"/>
    </row>
    <row r="789" spans="1:13" x14ac:dyDescent="0.2">
      <c r="A789" s="115"/>
      <c r="B789" s="114" t="s">
        <v>739</v>
      </c>
      <c r="C789" s="113">
        <v>200</v>
      </c>
      <c r="D789" s="113">
        <v>923</v>
      </c>
      <c r="E789" s="145">
        <v>409</v>
      </c>
      <c r="F789" s="144">
        <v>8200200</v>
      </c>
      <c r="G789" s="113">
        <v>240</v>
      </c>
      <c r="H789" s="113">
        <v>226</v>
      </c>
      <c r="I789" s="111">
        <v>34800</v>
      </c>
      <c r="J789" s="111">
        <v>8900</v>
      </c>
      <c r="K789" s="111">
        <v>25900</v>
      </c>
      <c r="L789" s="143"/>
      <c r="M789" s="110"/>
    </row>
    <row r="790" spans="1:13" ht="31.5" x14ac:dyDescent="0.2">
      <c r="A790" s="115"/>
      <c r="B790" s="114" t="s">
        <v>946</v>
      </c>
      <c r="C790" s="113">
        <v>200</v>
      </c>
      <c r="D790" s="113">
        <v>0</v>
      </c>
      <c r="E790" s="145">
        <v>409</v>
      </c>
      <c r="F790" s="144">
        <v>8200500</v>
      </c>
      <c r="G790" s="113">
        <v>0</v>
      </c>
      <c r="H790" s="113">
        <v>0</v>
      </c>
      <c r="I790" s="111">
        <v>2781700</v>
      </c>
      <c r="J790" s="111">
        <v>2117807</v>
      </c>
      <c r="K790" s="111">
        <v>663893</v>
      </c>
      <c r="L790" s="143"/>
      <c r="M790" s="110"/>
    </row>
    <row r="791" spans="1:13" ht="21" x14ac:dyDescent="0.2">
      <c r="A791" s="115"/>
      <c r="B791" s="114" t="s">
        <v>743</v>
      </c>
      <c r="C791" s="113">
        <v>200</v>
      </c>
      <c r="D791" s="113">
        <v>0</v>
      </c>
      <c r="E791" s="145">
        <v>409</v>
      </c>
      <c r="F791" s="144">
        <v>8200500</v>
      </c>
      <c r="G791" s="113">
        <v>240</v>
      </c>
      <c r="H791" s="113">
        <v>0</v>
      </c>
      <c r="I791" s="111">
        <v>2781700</v>
      </c>
      <c r="J791" s="111">
        <v>2117807</v>
      </c>
      <c r="K791" s="111">
        <v>663893</v>
      </c>
      <c r="L791" s="143"/>
      <c r="M791" s="110"/>
    </row>
    <row r="792" spans="1:13" x14ac:dyDescent="0.2">
      <c r="A792" s="115"/>
      <c r="B792" s="114" t="s">
        <v>709</v>
      </c>
      <c r="C792" s="113">
        <v>200</v>
      </c>
      <c r="D792" s="113">
        <v>0</v>
      </c>
      <c r="E792" s="145">
        <v>409</v>
      </c>
      <c r="F792" s="144">
        <v>8200500</v>
      </c>
      <c r="G792" s="113">
        <v>240</v>
      </c>
      <c r="H792" s="113">
        <v>200</v>
      </c>
      <c r="I792" s="111">
        <v>2781700</v>
      </c>
      <c r="J792" s="111">
        <v>2117807</v>
      </c>
      <c r="K792" s="111">
        <v>663893</v>
      </c>
      <c r="L792" s="143"/>
      <c r="M792" s="110"/>
    </row>
    <row r="793" spans="1:13" x14ac:dyDescent="0.2">
      <c r="A793" s="115"/>
      <c r="B793" s="114" t="s">
        <v>742</v>
      </c>
      <c r="C793" s="113">
        <v>200</v>
      </c>
      <c r="D793" s="113">
        <v>0</v>
      </c>
      <c r="E793" s="145">
        <v>409</v>
      </c>
      <c r="F793" s="144">
        <v>8200500</v>
      </c>
      <c r="G793" s="113">
        <v>240</v>
      </c>
      <c r="H793" s="113">
        <v>220</v>
      </c>
      <c r="I793" s="111">
        <v>2781700</v>
      </c>
      <c r="J793" s="111">
        <v>2117807</v>
      </c>
      <c r="K793" s="111">
        <v>663893</v>
      </c>
      <c r="L793" s="143"/>
      <c r="M793" s="110"/>
    </row>
    <row r="794" spans="1:13" x14ac:dyDescent="0.2">
      <c r="A794" s="115"/>
      <c r="B794" s="114" t="s">
        <v>740</v>
      </c>
      <c r="C794" s="113">
        <v>200</v>
      </c>
      <c r="D794" s="113">
        <v>0</v>
      </c>
      <c r="E794" s="145">
        <v>409</v>
      </c>
      <c r="F794" s="144">
        <v>8200500</v>
      </c>
      <c r="G794" s="113">
        <v>240</v>
      </c>
      <c r="H794" s="113">
        <v>225</v>
      </c>
      <c r="I794" s="111">
        <v>2781700</v>
      </c>
      <c r="J794" s="111">
        <v>2117807</v>
      </c>
      <c r="K794" s="111">
        <v>663893</v>
      </c>
      <c r="L794" s="143"/>
      <c r="M794" s="110"/>
    </row>
    <row r="795" spans="1:13" x14ac:dyDescent="0.2">
      <c r="A795" s="115"/>
      <c r="B795" s="114" t="s">
        <v>740</v>
      </c>
      <c r="C795" s="113">
        <v>200</v>
      </c>
      <c r="D795" s="113">
        <v>923</v>
      </c>
      <c r="E795" s="145">
        <v>409</v>
      </c>
      <c r="F795" s="144">
        <v>8200500</v>
      </c>
      <c r="G795" s="113">
        <v>240</v>
      </c>
      <c r="H795" s="113">
        <v>225</v>
      </c>
      <c r="I795" s="111">
        <v>2781700</v>
      </c>
      <c r="J795" s="111">
        <v>2117807</v>
      </c>
      <c r="K795" s="111">
        <v>663893</v>
      </c>
      <c r="L795" s="143"/>
      <c r="M795" s="110"/>
    </row>
    <row r="796" spans="1:13" x14ac:dyDescent="0.2">
      <c r="A796" s="115"/>
      <c r="B796" s="114" t="s">
        <v>987</v>
      </c>
      <c r="C796" s="113">
        <v>200</v>
      </c>
      <c r="D796" s="113">
        <v>0</v>
      </c>
      <c r="E796" s="145">
        <v>410</v>
      </c>
      <c r="F796" s="144">
        <v>0</v>
      </c>
      <c r="G796" s="113">
        <v>0</v>
      </c>
      <c r="H796" s="113">
        <v>0</v>
      </c>
      <c r="I796" s="111">
        <v>24638260</v>
      </c>
      <c r="J796" s="111">
        <v>11193093.33</v>
      </c>
      <c r="K796" s="111">
        <v>13445166.67</v>
      </c>
      <c r="L796" s="143"/>
      <c r="M796" s="110"/>
    </row>
    <row r="797" spans="1:13" x14ac:dyDescent="0.2">
      <c r="A797" s="115"/>
      <c r="B797" s="114" t="s">
        <v>766</v>
      </c>
      <c r="C797" s="113">
        <v>200</v>
      </c>
      <c r="D797" s="113">
        <v>0</v>
      </c>
      <c r="E797" s="145">
        <v>410</v>
      </c>
      <c r="F797" s="144">
        <v>5240000</v>
      </c>
      <c r="G797" s="113">
        <v>0</v>
      </c>
      <c r="H797" s="113">
        <v>0</v>
      </c>
      <c r="I797" s="111">
        <v>19361960</v>
      </c>
      <c r="J797" s="111">
        <v>6196960</v>
      </c>
      <c r="K797" s="111">
        <v>13165000</v>
      </c>
      <c r="L797" s="143"/>
      <c r="M797" s="110"/>
    </row>
    <row r="798" spans="1:13" ht="52.5" x14ac:dyDescent="0.2">
      <c r="A798" s="115"/>
      <c r="B798" s="114" t="s">
        <v>986</v>
      </c>
      <c r="C798" s="113">
        <v>200</v>
      </c>
      <c r="D798" s="113">
        <v>0</v>
      </c>
      <c r="E798" s="145">
        <v>410</v>
      </c>
      <c r="F798" s="144">
        <v>5243100</v>
      </c>
      <c r="G798" s="113">
        <v>0</v>
      </c>
      <c r="H798" s="113">
        <v>0</v>
      </c>
      <c r="I798" s="111">
        <v>19361960</v>
      </c>
      <c r="J798" s="111">
        <v>6196960</v>
      </c>
      <c r="K798" s="111">
        <v>13165000</v>
      </c>
      <c r="L798" s="143"/>
      <c r="M798" s="110"/>
    </row>
    <row r="799" spans="1:13" ht="21" x14ac:dyDescent="0.2">
      <c r="A799" s="115"/>
      <c r="B799" s="114" t="s">
        <v>743</v>
      </c>
      <c r="C799" s="113">
        <v>200</v>
      </c>
      <c r="D799" s="113">
        <v>0</v>
      </c>
      <c r="E799" s="145">
        <v>410</v>
      </c>
      <c r="F799" s="144">
        <v>5243100</v>
      </c>
      <c r="G799" s="113">
        <v>240</v>
      </c>
      <c r="H799" s="113">
        <v>0</v>
      </c>
      <c r="I799" s="111">
        <v>19361960</v>
      </c>
      <c r="J799" s="111">
        <v>6196960</v>
      </c>
      <c r="K799" s="111">
        <v>13165000</v>
      </c>
      <c r="L799" s="143"/>
      <c r="M799" s="110"/>
    </row>
    <row r="800" spans="1:13" x14ac:dyDescent="0.2">
      <c r="A800" s="115"/>
      <c r="B800" s="114" t="s">
        <v>738</v>
      </c>
      <c r="C800" s="113">
        <v>200</v>
      </c>
      <c r="D800" s="113">
        <v>0</v>
      </c>
      <c r="E800" s="145">
        <v>410</v>
      </c>
      <c r="F800" s="144">
        <v>5243100</v>
      </c>
      <c r="G800" s="113">
        <v>240</v>
      </c>
      <c r="H800" s="113">
        <v>300</v>
      </c>
      <c r="I800" s="111">
        <v>19361960</v>
      </c>
      <c r="J800" s="111">
        <v>6196960</v>
      </c>
      <c r="K800" s="111">
        <v>13165000</v>
      </c>
      <c r="L800" s="143"/>
      <c r="M800" s="110"/>
    </row>
    <row r="801" spans="1:13" x14ac:dyDescent="0.2">
      <c r="A801" s="115"/>
      <c r="B801" s="114" t="s">
        <v>754</v>
      </c>
      <c r="C801" s="113">
        <v>200</v>
      </c>
      <c r="D801" s="113">
        <v>0</v>
      </c>
      <c r="E801" s="145">
        <v>410</v>
      </c>
      <c r="F801" s="144">
        <v>5243100</v>
      </c>
      <c r="G801" s="113">
        <v>240</v>
      </c>
      <c r="H801" s="113">
        <v>310</v>
      </c>
      <c r="I801" s="111">
        <v>19361960</v>
      </c>
      <c r="J801" s="111">
        <v>6196960</v>
      </c>
      <c r="K801" s="111">
        <v>13165000</v>
      </c>
      <c r="L801" s="143"/>
      <c r="M801" s="110"/>
    </row>
    <row r="802" spans="1:13" x14ac:dyDescent="0.2">
      <c r="A802" s="115"/>
      <c r="B802" s="114" t="s">
        <v>754</v>
      </c>
      <c r="C802" s="113">
        <v>200</v>
      </c>
      <c r="D802" s="113">
        <v>920</v>
      </c>
      <c r="E802" s="145">
        <v>410</v>
      </c>
      <c r="F802" s="144">
        <v>5243100</v>
      </c>
      <c r="G802" s="113">
        <v>240</v>
      </c>
      <c r="H802" s="113">
        <v>310</v>
      </c>
      <c r="I802" s="111">
        <v>19361960</v>
      </c>
      <c r="J802" s="111">
        <v>6196960</v>
      </c>
      <c r="K802" s="111">
        <v>13165000</v>
      </c>
      <c r="L802" s="143"/>
      <c r="M802" s="110"/>
    </row>
    <row r="803" spans="1:13" ht="21" x14ac:dyDescent="0.2">
      <c r="A803" s="115"/>
      <c r="B803" s="114" t="s">
        <v>728</v>
      </c>
      <c r="C803" s="113">
        <v>200</v>
      </c>
      <c r="D803" s="113">
        <v>0</v>
      </c>
      <c r="E803" s="145">
        <v>410</v>
      </c>
      <c r="F803" s="144">
        <v>7950000</v>
      </c>
      <c r="G803" s="113">
        <v>0</v>
      </c>
      <c r="H803" s="113">
        <v>0</v>
      </c>
      <c r="I803" s="111">
        <v>5276300</v>
      </c>
      <c r="J803" s="111">
        <v>4996133.33</v>
      </c>
      <c r="K803" s="111">
        <v>280166.67</v>
      </c>
      <c r="L803" s="143"/>
      <c r="M803" s="110"/>
    </row>
    <row r="804" spans="1:13" ht="52.5" x14ac:dyDescent="0.2">
      <c r="A804" s="115"/>
      <c r="B804" s="114" t="s">
        <v>985</v>
      </c>
      <c r="C804" s="113">
        <v>200</v>
      </c>
      <c r="D804" s="113">
        <v>0</v>
      </c>
      <c r="E804" s="145">
        <v>410</v>
      </c>
      <c r="F804" s="144">
        <v>7951000</v>
      </c>
      <c r="G804" s="113">
        <v>0</v>
      </c>
      <c r="H804" s="113">
        <v>0</v>
      </c>
      <c r="I804" s="111">
        <v>5276300</v>
      </c>
      <c r="J804" s="111">
        <v>4996133.33</v>
      </c>
      <c r="K804" s="111">
        <v>280166.67</v>
      </c>
      <c r="L804" s="143"/>
      <c r="M804" s="110"/>
    </row>
    <row r="805" spans="1:13" ht="21" x14ac:dyDescent="0.2">
      <c r="A805" s="115"/>
      <c r="B805" s="114" t="s">
        <v>743</v>
      </c>
      <c r="C805" s="113">
        <v>200</v>
      </c>
      <c r="D805" s="113">
        <v>0</v>
      </c>
      <c r="E805" s="145">
        <v>410</v>
      </c>
      <c r="F805" s="144">
        <v>7951000</v>
      </c>
      <c r="G805" s="113">
        <v>240</v>
      </c>
      <c r="H805" s="113">
        <v>0</v>
      </c>
      <c r="I805" s="111">
        <v>5276300</v>
      </c>
      <c r="J805" s="111">
        <v>4996133.33</v>
      </c>
      <c r="K805" s="111">
        <v>280166.67</v>
      </c>
      <c r="L805" s="143"/>
      <c r="M805" s="110"/>
    </row>
    <row r="806" spans="1:13" x14ac:dyDescent="0.2">
      <c r="A806" s="115"/>
      <c r="B806" s="114" t="s">
        <v>709</v>
      </c>
      <c r="C806" s="113">
        <v>200</v>
      </c>
      <c r="D806" s="113">
        <v>0</v>
      </c>
      <c r="E806" s="145">
        <v>410</v>
      </c>
      <c r="F806" s="144">
        <v>7951000</v>
      </c>
      <c r="G806" s="113">
        <v>240</v>
      </c>
      <c r="H806" s="113">
        <v>200</v>
      </c>
      <c r="I806" s="111">
        <v>2473800</v>
      </c>
      <c r="J806" s="111">
        <v>2468669.33</v>
      </c>
      <c r="K806" s="111">
        <v>5130.67</v>
      </c>
      <c r="L806" s="143"/>
      <c r="M806" s="110"/>
    </row>
    <row r="807" spans="1:13" x14ac:dyDescent="0.2">
      <c r="A807" s="115"/>
      <c r="B807" s="114" t="s">
        <v>742</v>
      </c>
      <c r="C807" s="113">
        <v>200</v>
      </c>
      <c r="D807" s="113">
        <v>0</v>
      </c>
      <c r="E807" s="145">
        <v>410</v>
      </c>
      <c r="F807" s="144">
        <v>7951000</v>
      </c>
      <c r="G807" s="113">
        <v>240</v>
      </c>
      <c r="H807" s="113">
        <v>220</v>
      </c>
      <c r="I807" s="111">
        <v>2473800</v>
      </c>
      <c r="J807" s="111">
        <v>2468669.33</v>
      </c>
      <c r="K807" s="111">
        <v>5130.67</v>
      </c>
      <c r="L807" s="143"/>
      <c r="M807" s="110"/>
    </row>
    <row r="808" spans="1:13" x14ac:dyDescent="0.2">
      <c r="A808" s="115"/>
      <c r="B808" s="114" t="s">
        <v>740</v>
      </c>
      <c r="C808" s="113">
        <v>200</v>
      </c>
      <c r="D808" s="113">
        <v>0</v>
      </c>
      <c r="E808" s="145">
        <v>410</v>
      </c>
      <c r="F808" s="144">
        <v>7951000</v>
      </c>
      <c r="G808" s="113">
        <v>240</v>
      </c>
      <c r="H808" s="113">
        <v>225</v>
      </c>
      <c r="I808" s="111">
        <v>2385000</v>
      </c>
      <c r="J808" s="111">
        <v>2385000</v>
      </c>
      <c r="K808" s="111">
        <v>0</v>
      </c>
      <c r="L808" s="143"/>
      <c r="M808" s="110"/>
    </row>
    <row r="809" spans="1:13" x14ac:dyDescent="0.2">
      <c r="A809" s="115"/>
      <c r="B809" s="114" t="s">
        <v>740</v>
      </c>
      <c r="C809" s="113">
        <v>200</v>
      </c>
      <c r="D809" s="113">
        <v>920</v>
      </c>
      <c r="E809" s="145">
        <v>410</v>
      </c>
      <c r="F809" s="144">
        <v>7951000</v>
      </c>
      <c r="G809" s="113">
        <v>240</v>
      </c>
      <c r="H809" s="113">
        <v>225</v>
      </c>
      <c r="I809" s="111">
        <v>2385000</v>
      </c>
      <c r="J809" s="111">
        <v>2385000</v>
      </c>
      <c r="K809" s="111">
        <v>0</v>
      </c>
      <c r="L809" s="143"/>
      <c r="M809" s="110"/>
    </row>
    <row r="810" spans="1:13" x14ac:dyDescent="0.2">
      <c r="A810" s="115"/>
      <c r="B810" s="114" t="s">
        <v>739</v>
      </c>
      <c r="C810" s="113">
        <v>200</v>
      </c>
      <c r="D810" s="113">
        <v>0</v>
      </c>
      <c r="E810" s="145">
        <v>410</v>
      </c>
      <c r="F810" s="144">
        <v>7951000</v>
      </c>
      <c r="G810" s="113">
        <v>240</v>
      </c>
      <c r="H810" s="113">
        <v>226</v>
      </c>
      <c r="I810" s="111">
        <v>88800</v>
      </c>
      <c r="J810" s="111">
        <v>83669.33</v>
      </c>
      <c r="K810" s="111">
        <v>5130.67</v>
      </c>
      <c r="L810" s="143"/>
      <c r="M810" s="110"/>
    </row>
    <row r="811" spans="1:13" x14ac:dyDescent="0.2">
      <c r="A811" s="115"/>
      <c r="B811" s="114" t="s">
        <v>739</v>
      </c>
      <c r="C811" s="113">
        <v>200</v>
      </c>
      <c r="D811" s="113">
        <v>920</v>
      </c>
      <c r="E811" s="145">
        <v>410</v>
      </c>
      <c r="F811" s="144">
        <v>7951000</v>
      </c>
      <c r="G811" s="113">
        <v>240</v>
      </c>
      <c r="H811" s="113">
        <v>226</v>
      </c>
      <c r="I811" s="111">
        <v>88800</v>
      </c>
      <c r="J811" s="111">
        <v>83669.33</v>
      </c>
      <c r="K811" s="111">
        <v>5130.67</v>
      </c>
      <c r="L811" s="143"/>
      <c r="M811" s="110"/>
    </row>
    <row r="812" spans="1:13" x14ac:dyDescent="0.2">
      <c r="A812" s="115"/>
      <c r="B812" s="114" t="s">
        <v>738</v>
      </c>
      <c r="C812" s="113">
        <v>200</v>
      </c>
      <c r="D812" s="113">
        <v>0</v>
      </c>
      <c r="E812" s="145">
        <v>410</v>
      </c>
      <c r="F812" s="144">
        <v>7951000</v>
      </c>
      <c r="G812" s="113">
        <v>240</v>
      </c>
      <c r="H812" s="113">
        <v>300</v>
      </c>
      <c r="I812" s="111">
        <v>2802500</v>
      </c>
      <c r="J812" s="111">
        <v>2527464</v>
      </c>
      <c r="K812" s="111">
        <v>275036</v>
      </c>
      <c r="L812" s="143"/>
      <c r="M812" s="110"/>
    </row>
    <row r="813" spans="1:13" x14ac:dyDescent="0.2">
      <c r="A813" s="115"/>
      <c r="B813" s="114" t="s">
        <v>754</v>
      </c>
      <c r="C813" s="113">
        <v>200</v>
      </c>
      <c r="D813" s="113">
        <v>0</v>
      </c>
      <c r="E813" s="145">
        <v>410</v>
      </c>
      <c r="F813" s="144">
        <v>7951000</v>
      </c>
      <c r="G813" s="113">
        <v>240</v>
      </c>
      <c r="H813" s="113">
        <v>310</v>
      </c>
      <c r="I813" s="111">
        <v>2792500</v>
      </c>
      <c r="J813" s="111">
        <v>2517464</v>
      </c>
      <c r="K813" s="111">
        <v>275036</v>
      </c>
      <c r="L813" s="143"/>
      <c r="M813" s="110"/>
    </row>
    <row r="814" spans="1:13" x14ac:dyDescent="0.2">
      <c r="A814" s="115"/>
      <c r="B814" s="114" t="s">
        <v>754</v>
      </c>
      <c r="C814" s="113">
        <v>200</v>
      </c>
      <c r="D814" s="113">
        <v>920</v>
      </c>
      <c r="E814" s="145">
        <v>410</v>
      </c>
      <c r="F814" s="144">
        <v>7951000</v>
      </c>
      <c r="G814" s="113">
        <v>240</v>
      </c>
      <c r="H814" s="113">
        <v>310</v>
      </c>
      <c r="I814" s="111">
        <v>2792500</v>
      </c>
      <c r="J814" s="111">
        <v>2517464</v>
      </c>
      <c r="K814" s="111">
        <v>275036</v>
      </c>
      <c r="L814" s="143"/>
      <c r="M814" s="110"/>
    </row>
    <row r="815" spans="1:13" ht="21" x14ac:dyDescent="0.2">
      <c r="A815" s="115"/>
      <c r="B815" s="114" t="s">
        <v>737</v>
      </c>
      <c r="C815" s="113">
        <v>200</v>
      </c>
      <c r="D815" s="113">
        <v>0</v>
      </c>
      <c r="E815" s="145">
        <v>410</v>
      </c>
      <c r="F815" s="144">
        <v>7951000</v>
      </c>
      <c r="G815" s="113">
        <v>240</v>
      </c>
      <c r="H815" s="113">
        <v>340</v>
      </c>
      <c r="I815" s="111">
        <v>10000</v>
      </c>
      <c r="J815" s="111">
        <v>10000</v>
      </c>
      <c r="K815" s="111">
        <v>0</v>
      </c>
      <c r="L815" s="143"/>
      <c r="M815" s="110"/>
    </row>
    <row r="816" spans="1:13" ht="21" x14ac:dyDescent="0.2">
      <c r="A816" s="115"/>
      <c r="B816" s="114" t="s">
        <v>737</v>
      </c>
      <c r="C816" s="113">
        <v>200</v>
      </c>
      <c r="D816" s="113">
        <v>920</v>
      </c>
      <c r="E816" s="145">
        <v>410</v>
      </c>
      <c r="F816" s="144">
        <v>7951000</v>
      </c>
      <c r="G816" s="113">
        <v>240</v>
      </c>
      <c r="H816" s="113">
        <v>340</v>
      </c>
      <c r="I816" s="111">
        <v>10000</v>
      </c>
      <c r="J816" s="111">
        <v>10000</v>
      </c>
      <c r="K816" s="111">
        <v>0</v>
      </c>
      <c r="L816" s="143"/>
      <c r="M816" s="110"/>
    </row>
    <row r="817" spans="1:13" ht="21" x14ac:dyDescent="0.2">
      <c r="A817" s="115"/>
      <c r="B817" s="114" t="s">
        <v>984</v>
      </c>
      <c r="C817" s="113">
        <v>200</v>
      </c>
      <c r="D817" s="113">
        <v>0</v>
      </c>
      <c r="E817" s="145">
        <v>412</v>
      </c>
      <c r="F817" s="144">
        <v>0</v>
      </c>
      <c r="G817" s="113">
        <v>0</v>
      </c>
      <c r="H817" s="113">
        <v>0</v>
      </c>
      <c r="I817" s="111">
        <v>53134800</v>
      </c>
      <c r="J817" s="111">
        <v>37810623.560000002</v>
      </c>
      <c r="K817" s="111">
        <v>15324176.439999999</v>
      </c>
      <c r="L817" s="143"/>
      <c r="M817" s="110"/>
    </row>
    <row r="818" spans="1:13" ht="52.5" x14ac:dyDescent="0.2">
      <c r="A818" s="115"/>
      <c r="B818" s="114" t="s">
        <v>750</v>
      </c>
      <c r="C818" s="113">
        <v>200</v>
      </c>
      <c r="D818" s="113">
        <v>0</v>
      </c>
      <c r="E818" s="145">
        <v>412</v>
      </c>
      <c r="F818" s="144">
        <v>20000</v>
      </c>
      <c r="G818" s="113">
        <v>0</v>
      </c>
      <c r="H818" s="113">
        <v>0</v>
      </c>
      <c r="I818" s="111">
        <v>18308100</v>
      </c>
      <c r="J818" s="111">
        <v>18149397.579999998</v>
      </c>
      <c r="K818" s="111">
        <v>158702.42000000001</v>
      </c>
      <c r="L818" s="143"/>
      <c r="M818" s="110"/>
    </row>
    <row r="819" spans="1:13" x14ac:dyDescent="0.2">
      <c r="A819" s="115"/>
      <c r="B819" s="114" t="s">
        <v>749</v>
      </c>
      <c r="C819" s="113">
        <v>200</v>
      </c>
      <c r="D819" s="113">
        <v>0</v>
      </c>
      <c r="E819" s="145">
        <v>412</v>
      </c>
      <c r="F819" s="144">
        <v>20400</v>
      </c>
      <c r="G819" s="113">
        <v>0</v>
      </c>
      <c r="H819" s="113">
        <v>0</v>
      </c>
      <c r="I819" s="111">
        <v>18308100</v>
      </c>
      <c r="J819" s="111">
        <v>18149397.579999998</v>
      </c>
      <c r="K819" s="111">
        <v>158702.42000000001</v>
      </c>
      <c r="L819" s="143"/>
      <c r="M819" s="110"/>
    </row>
    <row r="820" spans="1:13" ht="21" x14ac:dyDescent="0.2">
      <c r="A820" s="115"/>
      <c r="B820" s="114" t="s">
        <v>748</v>
      </c>
      <c r="C820" s="113">
        <v>200</v>
      </c>
      <c r="D820" s="113">
        <v>0</v>
      </c>
      <c r="E820" s="145">
        <v>412</v>
      </c>
      <c r="F820" s="144">
        <v>20400</v>
      </c>
      <c r="G820" s="113">
        <v>120</v>
      </c>
      <c r="H820" s="113">
        <v>0</v>
      </c>
      <c r="I820" s="111">
        <v>17372300</v>
      </c>
      <c r="J820" s="111">
        <v>17272474.91</v>
      </c>
      <c r="K820" s="111">
        <v>99825.089999999502</v>
      </c>
      <c r="L820" s="143"/>
      <c r="M820" s="110"/>
    </row>
    <row r="821" spans="1:13" x14ac:dyDescent="0.2">
      <c r="A821" s="115"/>
      <c r="B821" s="114" t="s">
        <v>709</v>
      </c>
      <c r="C821" s="113">
        <v>200</v>
      </c>
      <c r="D821" s="113">
        <v>0</v>
      </c>
      <c r="E821" s="145">
        <v>412</v>
      </c>
      <c r="F821" s="144">
        <v>20400</v>
      </c>
      <c r="G821" s="113">
        <v>120</v>
      </c>
      <c r="H821" s="113">
        <v>200</v>
      </c>
      <c r="I821" s="111">
        <v>17372300</v>
      </c>
      <c r="J821" s="111">
        <v>17272474.91</v>
      </c>
      <c r="K821" s="111">
        <v>99825.089999999502</v>
      </c>
      <c r="L821" s="143"/>
      <c r="M821" s="110"/>
    </row>
    <row r="822" spans="1:13" ht="21" x14ac:dyDescent="0.2">
      <c r="A822" s="115"/>
      <c r="B822" s="114" t="s">
        <v>747</v>
      </c>
      <c r="C822" s="113">
        <v>200</v>
      </c>
      <c r="D822" s="113">
        <v>0</v>
      </c>
      <c r="E822" s="145">
        <v>412</v>
      </c>
      <c r="F822" s="144">
        <v>20400</v>
      </c>
      <c r="G822" s="113">
        <v>120</v>
      </c>
      <c r="H822" s="113">
        <v>210</v>
      </c>
      <c r="I822" s="111">
        <v>17254200</v>
      </c>
      <c r="J822" s="111">
        <v>17217374.91</v>
      </c>
      <c r="K822" s="111">
        <v>36825.089999999502</v>
      </c>
      <c r="L822" s="143"/>
      <c r="M822" s="110"/>
    </row>
    <row r="823" spans="1:13" x14ac:dyDescent="0.2">
      <c r="A823" s="115"/>
      <c r="B823" s="114" t="s">
        <v>746</v>
      </c>
      <c r="C823" s="113">
        <v>200</v>
      </c>
      <c r="D823" s="113">
        <v>0</v>
      </c>
      <c r="E823" s="145">
        <v>412</v>
      </c>
      <c r="F823" s="144">
        <v>20400</v>
      </c>
      <c r="G823" s="113">
        <v>120</v>
      </c>
      <c r="H823" s="113">
        <v>211</v>
      </c>
      <c r="I823" s="111">
        <v>13329800</v>
      </c>
      <c r="J823" s="111">
        <v>13304383.190000001</v>
      </c>
      <c r="K823" s="111">
        <v>25416.80999999959</v>
      </c>
      <c r="L823" s="143"/>
      <c r="M823" s="110"/>
    </row>
    <row r="824" spans="1:13" x14ac:dyDescent="0.2">
      <c r="A824" s="115"/>
      <c r="B824" s="114" t="s">
        <v>746</v>
      </c>
      <c r="C824" s="113">
        <v>200</v>
      </c>
      <c r="D824" s="113">
        <v>917</v>
      </c>
      <c r="E824" s="145">
        <v>412</v>
      </c>
      <c r="F824" s="144">
        <v>20400</v>
      </c>
      <c r="G824" s="113">
        <v>120</v>
      </c>
      <c r="H824" s="113">
        <v>211</v>
      </c>
      <c r="I824" s="111">
        <v>10613300</v>
      </c>
      <c r="J824" s="111">
        <v>10588718.890000001</v>
      </c>
      <c r="K824" s="111">
        <v>24581.109999999404</v>
      </c>
      <c r="L824" s="143"/>
      <c r="M824" s="110"/>
    </row>
    <row r="825" spans="1:13" x14ac:dyDescent="0.2">
      <c r="A825" s="115"/>
      <c r="B825" s="114" t="s">
        <v>746</v>
      </c>
      <c r="C825" s="113">
        <v>200</v>
      </c>
      <c r="D825" s="113">
        <v>918</v>
      </c>
      <c r="E825" s="145">
        <v>412</v>
      </c>
      <c r="F825" s="144">
        <v>20400</v>
      </c>
      <c r="G825" s="113">
        <v>120</v>
      </c>
      <c r="H825" s="113">
        <v>211</v>
      </c>
      <c r="I825" s="111">
        <v>2716500</v>
      </c>
      <c r="J825" s="111">
        <v>2715664.3</v>
      </c>
      <c r="K825" s="111">
        <v>835.70000000018626</v>
      </c>
      <c r="L825" s="143"/>
      <c r="M825" s="110"/>
    </row>
    <row r="826" spans="1:13" x14ac:dyDescent="0.2">
      <c r="A826" s="115"/>
      <c r="B826" s="114" t="s">
        <v>745</v>
      </c>
      <c r="C826" s="113">
        <v>200</v>
      </c>
      <c r="D826" s="113">
        <v>0</v>
      </c>
      <c r="E826" s="145">
        <v>412</v>
      </c>
      <c r="F826" s="144">
        <v>20400</v>
      </c>
      <c r="G826" s="113">
        <v>120</v>
      </c>
      <c r="H826" s="113">
        <v>212</v>
      </c>
      <c r="I826" s="111">
        <v>13700</v>
      </c>
      <c r="J826" s="111">
        <v>11500</v>
      </c>
      <c r="K826" s="111">
        <v>2200</v>
      </c>
      <c r="L826" s="143"/>
      <c r="M826" s="110"/>
    </row>
    <row r="827" spans="1:13" x14ac:dyDescent="0.2">
      <c r="A827" s="115"/>
      <c r="B827" s="114" t="s">
        <v>745</v>
      </c>
      <c r="C827" s="113">
        <v>200</v>
      </c>
      <c r="D827" s="113">
        <v>917</v>
      </c>
      <c r="E827" s="145">
        <v>412</v>
      </c>
      <c r="F827" s="144">
        <v>20400</v>
      </c>
      <c r="G827" s="113">
        <v>120</v>
      </c>
      <c r="H827" s="113">
        <v>212</v>
      </c>
      <c r="I827" s="111">
        <v>8900</v>
      </c>
      <c r="J827" s="111">
        <v>6700</v>
      </c>
      <c r="K827" s="111">
        <v>2200</v>
      </c>
      <c r="L827" s="143"/>
      <c r="M827" s="110"/>
    </row>
    <row r="828" spans="1:13" x14ac:dyDescent="0.2">
      <c r="A828" s="115"/>
      <c r="B828" s="114" t="s">
        <v>745</v>
      </c>
      <c r="C828" s="113">
        <v>200</v>
      </c>
      <c r="D828" s="113">
        <v>918</v>
      </c>
      <c r="E828" s="145">
        <v>412</v>
      </c>
      <c r="F828" s="144">
        <v>20400</v>
      </c>
      <c r="G828" s="113">
        <v>120</v>
      </c>
      <c r="H828" s="113">
        <v>212</v>
      </c>
      <c r="I828" s="111">
        <v>4800</v>
      </c>
      <c r="J828" s="111">
        <v>4800</v>
      </c>
      <c r="K828" s="111">
        <v>0</v>
      </c>
      <c r="L828" s="143"/>
      <c r="M828" s="110"/>
    </row>
    <row r="829" spans="1:13" x14ac:dyDescent="0.2">
      <c r="A829" s="115"/>
      <c r="B829" s="114" t="s">
        <v>744</v>
      </c>
      <c r="C829" s="113">
        <v>200</v>
      </c>
      <c r="D829" s="113">
        <v>0</v>
      </c>
      <c r="E829" s="145">
        <v>412</v>
      </c>
      <c r="F829" s="144">
        <v>20400</v>
      </c>
      <c r="G829" s="113">
        <v>120</v>
      </c>
      <c r="H829" s="113">
        <v>213</v>
      </c>
      <c r="I829" s="111">
        <v>3910700</v>
      </c>
      <c r="J829" s="111">
        <v>3901491.72</v>
      </c>
      <c r="K829" s="111">
        <v>9208.2799999999115</v>
      </c>
      <c r="L829" s="143"/>
      <c r="M829" s="110"/>
    </row>
    <row r="830" spans="1:13" x14ac:dyDescent="0.2">
      <c r="A830" s="115"/>
      <c r="B830" s="114" t="s">
        <v>744</v>
      </c>
      <c r="C830" s="113">
        <v>200</v>
      </c>
      <c r="D830" s="113">
        <v>917</v>
      </c>
      <c r="E830" s="145">
        <v>412</v>
      </c>
      <c r="F830" s="144">
        <v>20400</v>
      </c>
      <c r="G830" s="113">
        <v>120</v>
      </c>
      <c r="H830" s="113">
        <v>213</v>
      </c>
      <c r="I830" s="111">
        <v>3123800</v>
      </c>
      <c r="J830" s="111">
        <v>3117231.54</v>
      </c>
      <c r="K830" s="111">
        <v>6568.4599999999627</v>
      </c>
      <c r="L830" s="143"/>
      <c r="M830" s="110"/>
    </row>
    <row r="831" spans="1:13" x14ac:dyDescent="0.2">
      <c r="A831" s="115"/>
      <c r="B831" s="114" t="s">
        <v>744</v>
      </c>
      <c r="C831" s="113">
        <v>200</v>
      </c>
      <c r="D831" s="113">
        <v>918</v>
      </c>
      <c r="E831" s="145">
        <v>412</v>
      </c>
      <c r="F831" s="144">
        <v>20400</v>
      </c>
      <c r="G831" s="113">
        <v>120</v>
      </c>
      <c r="H831" s="113">
        <v>213</v>
      </c>
      <c r="I831" s="111">
        <v>786900</v>
      </c>
      <c r="J831" s="111">
        <v>784260.18</v>
      </c>
      <c r="K831" s="111">
        <v>2639.8199999999488</v>
      </c>
      <c r="L831" s="143"/>
      <c r="M831" s="110"/>
    </row>
    <row r="832" spans="1:13" x14ac:dyDescent="0.2">
      <c r="A832" s="115"/>
      <c r="B832" s="114" t="s">
        <v>742</v>
      </c>
      <c r="C832" s="113">
        <v>200</v>
      </c>
      <c r="D832" s="113">
        <v>0</v>
      </c>
      <c r="E832" s="145">
        <v>412</v>
      </c>
      <c r="F832" s="144">
        <v>20400</v>
      </c>
      <c r="G832" s="113">
        <v>120</v>
      </c>
      <c r="H832" s="113">
        <v>220</v>
      </c>
      <c r="I832" s="111">
        <v>118100</v>
      </c>
      <c r="J832" s="111">
        <v>55100</v>
      </c>
      <c r="K832" s="111">
        <v>63000</v>
      </c>
      <c r="L832" s="143"/>
      <c r="M832" s="110"/>
    </row>
    <row r="833" spans="1:13" x14ac:dyDescent="0.2">
      <c r="A833" s="115"/>
      <c r="B833" s="114" t="s">
        <v>739</v>
      </c>
      <c r="C833" s="113">
        <v>200</v>
      </c>
      <c r="D833" s="113">
        <v>0</v>
      </c>
      <c r="E833" s="145">
        <v>412</v>
      </c>
      <c r="F833" s="144">
        <v>20400</v>
      </c>
      <c r="G833" s="113">
        <v>120</v>
      </c>
      <c r="H833" s="113">
        <v>226</v>
      </c>
      <c r="I833" s="111">
        <v>118100</v>
      </c>
      <c r="J833" s="111">
        <v>55100</v>
      </c>
      <c r="K833" s="111">
        <v>63000</v>
      </c>
      <c r="L833" s="143"/>
      <c r="M833" s="110"/>
    </row>
    <row r="834" spans="1:13" x14ac:dyDescent="0.2">
      <c r="A834" s="115"/>
      <c r="B834" s="114" t="s">
        <v>739</v>
      </c>
      <c r="C834" s="113">
        <v>200</v>
      </c>
      <c r="D834" s="113">
        <v>917</v>
      </c>
      <c r="E834" s="145">
        <v>412</v>
      </c>
      <c r="F834" s="144">
        <v>20400</v>
      </c>
      <c r="G834" s="113">
        <v>120</v>
      </c>
      <c r="H834" s="113">
        <v>226</v>
      </c>
      <c r="I834" s="111">
        <v>61000</v>
      </c>
      <c r="J834" s="111">
        <v>38400</v>
      </c>
      <c r="K834" s="111">
        <v>22600</v>
      </c>
      <c r="L834" s="143"/>
      <c r="M834" s="110"/>
    </row>
    <row r="835" spans="1:13" x14ac:dyDescent="0.2">
      <c r="A835" s="115"/>
      <c r="B835" s="114" t="s">
        <v>739</v>
      </c>
      <c r="C835" s="113">
        <v>200</v>
      </c>
      <c r="D835" s="113">
        <v>918</v>
      </c>
      <c r="E835" s="145">
        <v>412</v>
      </c>
      <c r="F835" s="144">
        <v>20400</v>
      </c>
      <c r="G835" s="113">
        <v>120</v>
      </c>
      <c r="H835" s="113">
        <v>226</v>
      </c>
      <c r="I835" s="111">
        <v>57100</v>
      </c>
      <c r="J835" s="111">
        <v>16700</v>
      </c>
      <c r="K835" s="111">
        <v>40400</v>
      </c>
      <c r="L835" s="143"/>
      <c r="M835" s="110"/>
    </row>
    <row r="836" spans="1:13" ht="21" x14ac:dyDescent="0.2">
      <c r="A836" s="115"/>
      <c r="B836" s="114" t="s">
        <v>743</v>
      </c>
      <c r="C836" s="113">
        <v>200</v>
      </c>
      <c r="D836" s="113">
        <v>0</v>
      </c>
      <c r="E836" s="145">
        <v>412</v>
      </c>
      <c r="F836" s="144">
        <v>20400</v>
      </c>
      <c r="G836" s="113">
        <v>240</v>
      </c>
      <c r="H836" s="113">
        <v>0</v>
      </c>
      <c r="I836" s="111">
        <v>807800</v>
      </c>
      <c r="J836" s="111">
        <v>749517.95</v>
      </c>
      <c r="K836" s="111">
        <v>58282.05</v>
      </c>
      <c r="L836" s="143"/>
      <c r="M836" s="110"/>
    </row>
    <row r="837" spans="1:13" x14ac:dyDescent="0.2">
      <c r="A837" s="115"/>
      <c r="B837" s="114" t="s">
        <v>709</v>
      </c>
      <c r="C837" s="113">
        <v>200</v>
      </c>
      <c r="D837" s="113">
        <v>0</v>
      </c>
      <c r="E837" s="145">
        <v>412</v>
      </c>
      <c r="F837" s="144">
        <v>20400</v>
      </c>
      <c r="G837" s="113">
        <v>240</v>
      </c>
      <c r="H837" s="113">
        <v>200</v>
      </c>
      <c r="I837" s="111">
        <v>530900</v>
      </c>
      <c r="J837" s="111">
        <v>472767.12</v>
      </c>
      <c r="K837" s="111">
        <v>58132.88</v>
      </c>
      <c r="L837" s="143"/>
      <c r="M837" s="110"/>
    </row>
    <row r="838" spans="1:13" x14ac:dyDescent="0.2">
      <c r="A838" s="115"/>
      <c r="B838" s="114" t="s">
        <v>742</v>
      </c>
      <c r="C838" s="113">
        <v>200</v>
      </c>
      <c r="D838" s="113">
        <v>0</v>
      </c>
      <c r="E838" s="145">
        <v>412</v>
      </c>
      <c r="F838" s="144">
        <v>20400</v>
      </c>
      <c r="G838" s="113">
        <v>240</v>
      </c>
      <c r="H838" s="113">
        <v>220</v>
      </c>
      <c r="I838" s="111">
        <v>530900</v>
      </c>
      <c r="J838" s="111">
        <v>472767.12</v>
      </c>
      <c r="K838" s="111">
        <v>58132.88</v>
      </c>
      <c r="L838" s="143"/>
      <c r="M838" s="110"/>
    </row>
    <row r="839" spans="1:13" x14ac:dyDescent="0.2">
      <c r="A839" s="115"/>
      <c r="B839" s="114" t="s">
        <v>741</v>
      </c>
      <c r="C839" s="113">
        <v>200</v>
      </c>
      <c r="D839" s="113">
        <v>0</v>
      </c>
      <c r="E839" s="145">
        <v>412</v>
      </c>
      <c r="F839" s="144">
        <v>20400</v>
      </c>
      <c r="G839" s="113">
        <v>240</v>
      </c>
      <c r="H839" s="113">
        <v>221</v>
      </c>
      <c r="I839" s="111">
        <v>204100</v>
      </c>
      <c r="J839" s="111">
        <v>202316.22</v>
      </c>
      <c r="K839" s="111">
        <v>1783.7800000000061</v>
      </c>
      <c r="L839" s="143"/>
      <c r="M839" s="110"/>
    </row>
    <row r="840" spans="1:13" x14ac:dyDescent="0.2">
      <c r="A840" s="115"/>
      <c r="B840" s="114" t="s">
        <v>741</v>
      </c>
      <c r="C840" s="113">
        <v>200</v>
      </c>
      <c r="D840" s="113">
        <v>917</v>
      </c>
      <c r="E840" s="145">
        <v>412</v>
      </c>
      <c r="F840" s="144">
        <v>20400</v>
      </c>
      <c r="G840" s="113">
        <v>240</v>
      </c>
      <c r="H840" s="113">
        <v>221</v>
      </c>
      <c r="I840" s="111">
        <v>170700</v>
      </c>
      <c r="J840" s="111">
        <v>170610.65</v>
      </c>
      <c r="K840" s="111">
        <v>89.350000000005821</v>
      </c>
      <c r="L840" s="143"/>
      <c r="M840" s="110"/>
    </row>
    <row r="841" spans="1:13" x14ac:dyDescent="0.2">
      <c r="A841" s="115"/>
      <c r="B841" s="114" t="s">
        <v>741</v>
      </c>
      <c r="C841" s="113">
        <v>200</v>
      </c>
      <c r="D841" s="113">
        <v>918</v>
      </c>
      <c r="E841" s="145">
        <v>412</v>
      </c>
      <c r="F841" s="144">
        <v>20400</v>
      </c>
      <c r="G841" s="113">
        <v>240</v>
      </c>
      <c r="H841" s="113">
        <v>221</v>
      </c>
      <c r="I841" s="111">
        <v>33400</v>
      </c>
      <c r="J841" s="111">
        <v>31705.57</v>
      </c>
      <c r="K841" s="111">
        <v>1694.43</v>
      </c>
      <c r="L841" s="143"/>
      <c r="M841" s="110"/>
    </row>
    <row r="842" spans="1:13" x14ac:dyDescent="0.2">
      <c r="A842" s="115"/>
      <c r="B842" s="114" t="s">
        <v>740</v>
      </c>
      <c r="C842" s="113">
        <v>200</v>
      </c>
      <c r="D842" s="113">
        <v>0</v>
      </c>
      <c r="E842" s="145">
        <v>412</v>
      </c>
      <c r="F842" s="144">
        <v>20400</v>
      </c>
      <c r="G842" s="113">
        <v>240</v>
      </c>
      <c r="H842" s="113">
        <v>225</v>
      </c>
      <c r="I842" s="111">
        <v>71000</v>
      </c>
      <c r="J842" s="111">
        <v>70930</v>
      </c>
      <c r="K842" s="111">
        <v>70</v>
      </c>
      <c r="L842" s="143"/>
      <c r="M842" s="110"/>
    </row>
    <row r="843" spans="1:13" x14ac:dyDescent="0.2">
      <c r="A843" s="115"/>
      <c r="B843" s="114" t="s">
        <v>740</v>
      </c>
      <c r="C843" s="113">
        <v>200</v>
      </c>
      <c r="D843" s="113">
        <v>917</v>
      </c>
      <c r="E843" s="145">
        <v>412</v>
      </c>
      <c r="F843" s="144">
        <v>20400</v>
      </c>
      <c r="G843" s="113">
        <v>240</v>
      </c>
      <c r="H843" s="113">
        <v>225</v>
      </c>
      <c r="I843" s="111">
        <v>59500</v>
      </c>
      <c r="J843" s="111">
        <v>59480</v>
      </c>
      <c r="K843" s="111">
        <v>20</v>
      </c>
      <c r="L843" s="143"/>
      <c r="M843" s="110"/>
    </row>
    <row r="844" spans="1:13" x14ac:dyDescent="0.2">
      <c r="A844" s="115"/>
      <c r="B844" s="114" t="s">
        <v>740</v>
      </c>
      <c r="C844" s="113">
        <v>200</v>
      </c>
      <c r="D844" s="113">
        <v>918</v>
      </c>
      <c r="E844" s="145">
        <v>412</v>
      </c>
      <c r="F844" s="144">
        <v>20400</v>
      </c>
      <c r="G844" s="113">
        <v>240</v>
      </c>
      <c r="H844" s="113">
        <v>225</v>
      </c>
      <c r="I844" s="111">
        <v>11500</v>
      </c>
      <c r="J844" s="111">
        <v>11450</v>
      </c>
      <c r="K844" s="111">
        <v>50</v>
      </c>
      <c r="L844" s="143"/>
      <c r="M844" s="110"/>
    </row>
    <row r="845" spans="1:13" x14ac:dyDescent="0.2">
      <c r="A845" s="115"/>
      <c r="B845" s="114" t="s">
        <v>739</v>
      </c>
      <c r="C845" s="113">
        <v>200</v>
      </c>
      <c r="D845" s="113">
        <v>0</v>
      </c>
      <c r="E845" s="145">
        <v>412</v>
      </c>
      <c r="F845" s="144">
        <v>20400</v>
      </c>
      <c r="G845" s="113">
        <v>240</v>
      </c>
      <c r="H845" s="113">
        <v>226</v>
      </c>
      <c r="I845" s="111">
        <v>255800</v>
      </c>
      <c r="J845" s="111">
        <v>199520.9</v>
      </c>
      <c r="K845" s="111">
        <v>56279.1</v>
      </c>
      <c r="L845" s="143"/>
      <c r="M845" s="110"/>
    </row>
    <row r="846" spans="1:13" x14ac:dyDescent="0.2">
      <c r="A846" s="115"/>
      <c r="B846" s="114" t="s">
        <v>739</v>
      </c>
      <c r="C846" s="113">
        <v>200</v>
      </c>
      <c r="D846" s="113">
        <v>917</v>
      </c>
      <c r="E846" s="145">
        <v>412</v>
      </c>
      <c r="F846" s="144">
        <v>20400</v>
      </c>
      <c r="G846" s="113">
        <v>240</v>
      </c>
      <c r="H846" s="113">
        <v>226</v>
      </c>
      <c r="I846" s="111">
        <v>162500</v>
      </c>
      <c r="J846" s="111">
        <v>159658.15</v>
      </c>
      <c r="K846" s="111">
        <v>2841.8500000000058</v>
      </c>
      <c r="L846" s="143"/>
      <c r="M846" s="110"/>
    </row>
    <row r="847" spans="1:13" x14ac:dyDescent="0.2">
      <c r="A847" s="115"/>
      <c r="B847" s="114" t="s">
        <v>739</v>
      </c>
      <c r="C847" s="113">
        <v>200</v>
      </c>
      <c r="D847" s="113">
        <v>918</v>
      </c>
      <c r="E847" s="145">
        <v>412</v>
      </c>
      <c r="F847" s="144">
        <v>20400</v>
      </c>
      <c r="G847" s="113">
        <v>240</v>
      </c>
      <c r="H847" s="113">
        <v>226</v>
      </c>
      <c r="I847" s="111">
        <v>93300</v>
      </c>
      <c r="J847" s="111">
        <v>39862.75</v>
      </c>
      <c r="K847" s="111">
        <v>53437.25</v>
      </c>
      <c r="L847" s="143"/>
      <c r="M847" s="110"/>
    </row>
    <row r="848" spans="1:13" x14ac:dyDescent="0.2">
      <c r="A848" s="115"/>
      <c r="B848" s="114" t="s">
        <v>738</v>
      </c>
      <c r="C848" s="113">
        <v>200</v>
      </c>
      <c r="D848" s="113">
        <v>0</v>
      </c>
      <c r="E848" s="145">
        <v>412</v>
      </c>
      <c r="F848" s="144">
        <v>20400</v>
      </c>
      <c r="G848" s="113">
        <v>240</v>
      </c>
      <c r="H848" s="113">
        <v>300</v>
      </c>
      <c r="I848" s="111">
        <v>276900</v>
      </c>
      <c r="J848" s="111">
        <v>276750.83</v>
      </c>
      <c r="K848" s="111">
        <v>149.17000000001281</v>
      </c>
      <c r="L848" s="143"/>
      <c r="M848" s="110"/>
    </row>
    <row r="849" spans="1:13" x14ac:dyDescent="0.2">
      <c r="A849" s="115"/>
      <c r="B849" s="114" t="s">
        <v>754</v>
      </c>
      <c r="C849" s="113">
        <v>200</v>
      </c>
      <c r="D849" s="113">
        <v>0</v>
      </c>
      <c r="E849" s="145">
        <v>412</v>
      </c>
      <c r="F849" s="144">
        <v>20400</v>
      </c>
      <c r="G849" s="113">
        <v>240</v>
      </c>
      <c r="H849" s="113">
        <v>310</v>
      </c>
      <c r="I849" s="111">
        <v>1400</v>
      </c>
      <c r="J849" s="111">
        <v>1400</v>
      </c>
      <c r="K849" s="111">
        <v>0</v>
      </c>
      <c r="L849" s="143"/>
      <c r="M849" s="110"/>
    </row>
    <row r="850" spans="1:13" x14ac:dyDescent="0.2">
      <c r="A850" s="115"/>
      <c r="B850" s="114" t="s">
        <v>754</v>
      </c>
      <c r="C850" s="113">
        <v>200</v>
      </c>
      <c r="D850" s="113">
        <v>917</v>
      </c>
      <c r="E850" s="145">
        <v>412</v>
      </c>
      <c r="F850" s="144">
        <v>20400</v>
      </c>
      <c r="G850" s="113">
        <v>240</v>
      </c>
      <c r="H850" s="113">
        <v>310</v>
      </c>
      <c r="I850" s="111">
        <v>1400</v>
      </c>
      <c r="J850" s="111">
        <v>1400</v>
      </c>
      <c r="K850" s="111">
        <v>0</v>
      </c>
      <c r="L850" s="143"/>
      <c r="M850" s="110"/>
    </row>
    <row r="851" spans="1:13" ht="21" x14ac:dyDescent="0.2">
      <c r="A851" s="115"/>
      <c r="B851" s="114" t="s">
        <v>737</v>
      </c>
      <c r="C851" s="113">
        <v>200</v>
      </c>
      <c r="D851" s="113">
        <v>0</v>
      </c>
      <c r="E851" s="145">
        <v>412</v>
      </c>
      <c r="F851" s="144">
        <v>20400</v>
      </c>
      <c r="G851" s="113">
        <v>240</v>
      </c>
      <c r="H851" s="113">
        <v>340</v>
      </c>
      <c r="I851" s="111">
        <v>275500</v>
      </c>
      <c r="J851" s="111">
        <v>275350.83</v>
      </c>
      <c r="K851" s="111">
        <v>149.17000000001281</v>
      </c>
      <c r="L851" s="143"/>
      <c r="M851" s="110"/>
    </row>
    <row r="852" spans="1:13" ht="21" x14ac:dyDescent="0.2">
      <c r="A852" s="115"/>
      <c r="B852" s="114" t="s">
        <v>737</v>
      </c>
      <c r="C852" s="113">
        <v>200</v>
      </c>
      <c r="D852" s="113">
        <v>917</v>
      </c>
      <c r="E852" s="145">
        <v>412</v>
      </c>
      <c r="F852" s="144">
        <v>20400</v>
      </c>
      <c r="G852" s="113">
        <v>240</v>
      </c>
      <c r="H852" s="113">
        <v>340</v>
      </c>
      <c r="I852" s="111">
        <v>247200</v>
      </c>
      <c r="J852" s="111">
        <v>247124.83</v>
      </c>
      <c r="K852" s="111">
        <v>75.170000000012806</v>
      </c>
      <c r="L852" s="143"/>
      <c r="M852" s="110"/>
    </row>
    <row r="853" spans="1:13" ht="21" x14ac:dyDescent="0.2">
      <c r="A853" s="115"/>
      <c r="B853" s="114" t="s">
        <v>737</v>
      </c>
      <c r="C853" s="113">
        <v>200</v>
      </c>
      <c r="D853" s="113">
        <v>918</v>
      </c>
      <c r="E853" s="145">
        <v>412</v>
      </c>
      <c r="F853" s="144">
        <v>20400</v>
      </c>
      <c r="G853" s="113">
        <v>240</v>
      </c>
      <c r="H853" s="113">
        <v>340</v>
      </c>
      <c r="I853" s="111">
        <v>28300</v>
      </c>
      <c r="J853" s="111">
        <v>28226</v>
      </c>
      <c r="K853" s="111">
        <v>74</v>
      </c>
      <c r="L853" s="143"/>
      <c r="M853" s="110"/>
    </row>
    <row r="854" spans="1:13" x14ac:dyDescent="0.2">
      <c r="A854" s="115"/>
      <c r="B854" s="114" t="s">
        <v>736</v>
      </c>
      <c r="C854" s="113">
        <v>200</v>
      </c>
      <c r="D854" s="113">
        <v>0</v>
      </c>
      <c r="E854" s="145">
        <v>412</v>
      </c>
      <c r="F854" s="144">
        <v>20400</v>
      </c>
      <c r="G854" s="113">
        <v>850</v>
      </c>
      <c r="H854" s="113">
        <v>0</v>
      </c>
      <c r="I854" s="111">
        <v>128000</v>
      </c>
      <c r="J854" s="111">
        <v>127404.72</v>
      </c>
      <c r="K854" s="111">
        <v>595.27999999999292</v>
      </c>
      <c r="L854" s="143"/>
      <c r="M854" s="110"/>
    </row>
    <row r="855" spans="1:13" x14ac:dyDescent="0.2">
      <c r="A855" s="115"/>
      <c r="B855" s="114" t="s">
        <v>709</v>
      </c>
      <c r="C855" s="113">
        <v>200</v>
      </c>
      <c r="D855" s="113">
        <v>0</v>
      </c>
      <c r="E855" s="145">
        <v>412</v>
      </c>
      <c r="F855" s="144">
        <v>20400</v>
      </c>
      <c r="G855" s="113">
        <v>850</v>
      </c>
      <c r="H855" s="113">
        <v>200</v>
      </c>
      <c r="I855" s="111">
        <v>128000</v>
      </c>
      <c r="J855" s="111">
        <v>127404.72</v>
      </c>
      <c r="K855" s="111">
        <v>595.27999999999292</v>
      </c>
      <c r="L855" s="143"/>
      <c r="M855" s="110"/>
    </row>
    <row r="856" spans="1:13" x14ac:dyDescent="0.2">
      <c r="A856" s="115"/>
      <c r="B856" s="114" t="s">
        <v>735</v>
      </c>
      <c r="C856" s="113">
        <v>200</v>
      </c>
      <c r="D856" s="113">
        <v>0</v>
      </c>
      <c r="E856" s="145">
        <v>412</v>
      </c>
      <c r="F856" s="144">
        <v>20400</v>
      </c>
      <c r="G856" s="113">
        <v>850</v>
      </c>
      <c r="H856" s="113">
        <v>290</v>
      </c>
      <c r="I856" s="111">
        <v>128000</v>
      </c>
      <c r="J856" s="111">
        <v>127404.72</v>
      </c>
      <c r="K856" s="111">
        <v>595.27999999999292</v>
      </c>
      <c r="L856" s="143"/>
      <c r="M856" s="110"/>
    </row>
    <row r="857" spans="1:13" x14ac:dyDescent="0.2">
      <c r="A857" s="115"/>
      <c r="B857" s="114" t="s">
        <v>735</v>
      </c>
      <c r="C857" s="113">
        <v>200</v>
      </c>
      <c r="D857" s="113">
        <v>917</v>
      </c>
      <c r="E857" s="145">
        <v>412</v>
      </c>
      <c r="F857" s="144">
        <v>20400</v>
      </c>
      <c r="G857" s="113">
        <v>850</v>
      </c>
      <c r="H857" s="113">
        <v>290</v>
      </c>
      <c r="I857" s="111">
        <v>124800</v>
      </c>
      <c r="J857" s="111">
        <v>124799.32</v>
      </c>
      <c r="K857" s="111">
        <v>0.67999999999301508</v>
      </c>
      <c r="L857" s="143"/>
      <c r="M857" s="110"/>
    </row>
    <row r="858" spans="1:13" x14ac:dyDescent="0.2">
      <c r="A858" s="115"/>
      <c r="B858" s="114" t="s">
        <v>735</v>
      </c>
      <c r="C858" s="113">
        <v>200</v>
      </c>
      <c r="D858" s="113">
        <v>918</v>
      </c>
      <c r="E858" s="145">
        <v>412</v>
      </c>
      <c r="F858" s="144">
        <v>20400</v>
      </c>
      <c r="G858" s="113">
        <v>850</v>
      </c>
      <c r="H858" s="113">
        <v>290</v>
      </c>
      <c r="I858" s="111">
        <v>3200</v>
      </c>
      <c r="J858" s="111">
        <v>2605.4</v>
      </c>
      <c r="K858" s="111">
        <v>594.6</v>
      </c>
      <c r="L858" s="143"/>
      <c r="M858" s="110"/>
    </row>
    <row r="859" spans="1:13" ht="21" x14ac:dyDescent="0.2">
      <c r="A859" s="115"/>
      <c r="B859" s="114" t="s">
        <v>983</v>
      </c>
      <c r="C859" s="113">
        <v>200</v>
      </c>
      <c r="D859" s="113">
        <v>0</v>
      </c>
      <c r="E859" s="145">
        <v>412</v>
      </c>
      <c r="F859" s="144">
        <v>3400000</v>
      </c>
      <c r="G859" s="113">
        <v>0</v>
      </c>
      <c r="H859" s="113">
        <v>0</v>
      </c>
      <c r="I859" s="111">
        <v>21300</v>
      </c>
      <c r="J859" s="111">
        <v>21240</v>
      </c>
      <c r="K859" s="111">
        <v>60</v>
      </c>
      <c r="L859" s="143"/>
      <c r="M859" s="110"/>
    </row>
    <row r="860" spans="1:13" ht="21" x14ac:dyDescent="0.2">
      <c r="A860" s="115"/>
      <c r="B860" s="114" t="s">
        <v>982</v>
      </c>
      <c r="C860" s="113">
        <v>200</v>
      </c>
      <c r="D860" s="113">
        <v>0</v>
      </c>
      <c r="E860" s="145">
        <v>412</v>
      </c>
      <c r="F860" s="144">
        <v>3400300</v>
      </c>
      <c r="G860" s="113">
        <v>0</v>
      </c>
      <c r="H860" s="113">
        <v>0</v>
      </c>
      <c r="I860" s="111">
        <v>21300</v>
      </c>
      <c r="J860" s="111">
        <v>21240</v>
      </c>
      <c r="K860" s="111">
        <v>60</v>
      </c>
      <c r="L860" s="143"/>
      <c r="M860" s="110"/>
    </row>
    <row r="861" spans="1:13" ht="21" x14ac:dyDescent="0.2">
      <c r="A861" s="115"/>
      <c r="B861" s="114" t="s">
        <v>743</v>
      </c>
      <c r="C861" s="113">
        <v>200</v>
      </c>
      <c r="D861" s="113">
        <v>0</v>
      </c>
      <c r="E861" s="145">
        <v>412</v>
      </c>
      <c r="F861" s="144">
        <v>3400300</v>
      </c>
      <c r="G861" s="113">
        <v>240</v>
      </c>
      <c r="H861" s="113">
        <v>0</v>
      </c>
      <c r="I861" s="111">
        <v>21300</v>
      </c>
      <c r="J861" s="111">
        <v>21240</v>
      </c>
      <c r="K861" s="111">
        <v>60</v>
      </c>
      <c r="L861" s="143"/>
      <c r="M861" s="110"/>
    </row>
    <row r="862" spans="1:13" x14ac:dyDescent="0.2">
      <c r="A862" s="115"/>
      <c r="B862" s="114" t="s">
        <v>709</v>
      </c>
      <c r="C862" s="113">
        <v>200</v>
      </c>
      <c r="D862" s="113">
        <v>0</v>
      </c>
      <c r="E862" s="145">
        <v>412</v>
      </c>
      <c r="F862" s="144">
        <v>3400300</v>
      </c>
      <c r="G862" s="113">
        <v>240</v>
      </c>
      <c r="H862" s="113">
        <v>200</v>
      </c>
      <c r="I862" s="111">
        <v>21300</v>
      </c>
      <c r="J862" s="111">
        <v>21240</v>
      </c>
      <c r="K862" s="111">
        <v>60</v>
      </c>
      <c r="L862" s="143"/>
      <c r="M862" s="110"/>
    </row>
    <row r="863" spans="1:13" x14ac:dyDescent="0.2">
      <c r="A863" s="115"/>
      <c r="B863" s="114" t="s">
        <v>742</v>
      </c>
      <c r="C863" s="113">
        <v>200</v>
      </c>
      <c r="D863" s="113">
        <v>0</v>
      </c>
      <c r="E863" s="145">
        <v>412</v>
      </c>
      <c r="F863" s="144">
        <v>3400300</v>
      </c>
      <c r="G863" s="113">
        <v>240</v>
      </c>
      <c r="H863" s="113">
        <v>220</v>
      </c>
      <c r="I863" s="111">
        <v>21300</v>
      </c>
      <c r="J863" s="111">
        <v>21240</v>
      </c>
      <c r="K863" s="111">
        <v>60</v>
      </c>
      <c r="L863" s="143"/>
      <c r="M863" s="110"/>
    </row>
    <row r="864" spans="1:13" x14ac:dyDescent="0.2">
      <c r="A864" s="115"/>
      <c r="B864" s="114" t="s">
        <v>739</v>
      </c>
      <c r="C864" s="113">
        <v>200</v>
      </c>
      <c r="D864" s="113">
        <v>0</v>
      </c>
      <c r="E864" s="145">
        <v>412</v>
      </c>
      <c r="F864" s="144">
        <v>3400300</v>
      </c>
      <c r="G864" s="113">
        <v>240</v>
      </c>
      <c r="H864" s="113">
        <v>226</v>
      </c>
      <c r="I864" s="111">
        <v>21300</v>
      </c>
      <c r="J864" s="111">
        <v>21240</v>
      </c>
      <c r="K864" s="111">
        <v>60</v>
      </c>
      <c r="L864" s="143"/>
      <c r="M864" s="110"/>
    </row>
    <row r="865" spans="1:13" x14ac:dyDescent="0.2">
      <c r="A865" s="115"/>
      <c r="B865" s="114" t="s">
        <v>739</v>
      </c>
      <c r="C865" s="113">
        <v>200</v>
      </c>
      <c r="D865" s="113">
        <v>921</v>
      </c>
      <c r="E865" s="145">
        <v>412</v>
      </c>
      <c r="F865" s="144">
        <v>3400300</v>
      </c>
      <c r="G865" s="113">
        <v>240</v>
      </c>
      <c r="H865" s="113">
        <v>226</v>
      </c>
      <c r="I865" s="111">
        <v>21300</v>
      </c>
      <c r="J865" s="111">
        <v>21240</v>
      </c>
      <c r="K865" s="111">
        <v>60</v>
      </c>
      <c r="L865" s="143"/>
      <c r="M865" s="110"/>
    </row>
    <row r="866" spans="1:13" ht="136.5" x14ac:dyDescent="0.2">
      <c r="A866" s="115"/>
      <c r="B866" s="114" t="s">
        <v>981</v>
      </c>
      <c r="C866" s="113">
        <v>200</v>
      </c>
      <c r="D866" s="113">
        <v>0</v>
      </c>
      <c r="E866" s="145">
        <v>412</v>
      </c>
      <c r="F866" s="144">
        <v>3450119</v>
      </c>
      <c r="G866" s="113">
        <v>0</v>
      </c>
      <c r="H866" s="113">
        <v>0</v>
      </c>
      <c r="I866" s="111">
        <v>308000</v>
      </c>
      <c r="J866" s="111">
        <v>308000</v>
      </c>
      <c r="K866" s="111">
        <v>0</v>
      </c>
      <c r="L866" s="143"/>
      <c r="M866" s="110"/>
    </row>
    <row r="867" spans="1:13" ht="42" x14ac:dyDescent="0.2">
      <c r="A867" s="115"/>
      <c r="B867" s="114" t="s">
        <v>960</v>
      </c>
      <c r="C867" s="113">
        <v>200</v>
      </c>
      <c r="D867" s="113">
        <v>0</v>
      </c>
      <c r="E867" s="145">
        <v>412</v>
      </c>
      <c r="F867" s="144">
        <v>3450119</v>
      </c>
      <c r="G867" s="113">
        <v>810</v>
      </c>
      <c r="H867" s="113">
        <v>0</v>
      </c>
      <c r="I867" s="111">
        <v>308000</v>
      </c>
      <c r="J867" s="111">
        <v>308000</v>
      </c>
      <c r="K867" s="111">
        <v>0</v>
      </c>
      <c r="L867" s="143"/>
      <c r="M867" s="110"/>
    </row>
    <row r="868" spans="1:13" x14ac:dyDescent="0.2">
      <c r="A868" s="115"/>
      <c r="B868" s="114" t="s">
        <v>709</v>
      </c>
      <c r="C868" s="113">
        <v>200</v>
      </c>
      <c r="D868" s="113">
        <v>0</v>
      </c>
      <c r="E868" s="145">
        <v>412</v>
      </c>
      <c r="F868" s="144">
        <v>3450119</v>
      </c>
      <c r="G868" s="113">
        <v>810</v>
      </c>
      <c r="H868" s="113">
        <v>200</v>
      </c>
      <c r="I868" s="111">
        <v>308000</v>
      </c>
      <c r="J868" s="111">
        <v>308000</v>
      </c>
      <c r="K868" s="111">
        <v>0</v>
      </c>
      <c r="L868" s="143"/>
      <c r="M868" s="110"/>
    </row>
    <row r="869" spans="1:13" x14ac:dyDescent="0.2">
      <c r="A869" s="115"/>
      <c r="B869" s="114" t="s">
        <v>723</v>
      </c>
      <c r="C869" s="113">
        <v>200</v>
      </c>
      <c r="D869" s="113">
        <v>0</v>
      </c>
      <c r="E869" s="145">
        <v>412</v>
      </c>
      <c r="F869" s="144">
        <v>3450119</v>
      </c>
      <c r="G869" s="113">
        <v>810</v>
      </c>
      <c r="H869" s="113">
        <v>240</v>
      </c>
      <c r="I869" s="111">
        <v>308000</v>
      </c>
      <c r="J869" s="111">
        <v>308000</v>
      </c>
      <c r="K869" s="111">
        <v>0</v>
      </c>
      <c r="L869" s="143"/>
      <c r="M869" s="110"/>
    </row>
    <row r="870" spans="1:13" ht="31.5" x14ac:dyDescent="0.2">
      <c r="A870" s="115"/>
      <c r="B870" s="114" t="s">
        <v>757</v>
      </c>
      <c r="C870" s="113">
        <v>200</v>
      </c>
      <c r="D870" s="113">
        <v>0</v>
      </c>
      <c r="E870" s="145">
        <v>412</v>
      </c>
      <c r="F870" s="144">
        <v>3450119</v>
      </c>
      <c r="G870" s="113">
        <v>810</v>
      </c>
      <c r="H870" s="113">
        <v>242</v>
      </c>
      <c r="I870" s="111">
        <v>308000</v>
      </c>
      <c r="J870" s="111">
        <v>308000</v>
      </c>
      <c r="K870" s="111">
        <v>0</v>
      </c>
      <c r="L870" s="143"/>
      <c r="M870" s="110"/>
    </row>
    <row r="871" spans="1:13" ht="31.5" x14ac:dyDescent="0.2">
      <c r="A871" s="115"/>
      <c r="B871" s="114" t="s">
        <v>757</v>
      </c>
      <c r="C871" s="113">
        <v>200</v>
      </c>
      <c r="D871" s="113">
        <v>902</v>
      </c>
      <c r="E871" s="145">
        <v>412</v>
      </c>
      <c r="F871" s="144">
        <v>3450119</v>
      </c>
      <c r="G871" s="113">
        <v>810</v>
      </c>
      <c r="H871" s="113">
        <v>242</v>
      </c>
      <c r="I871" s="111">
        <v>308000</v>
      </c>
      <c r="J871" s="111">
        <v>308000</v>
      </c>
      <c r="K871" s="111">
        <v>0</v>
      </c>
      <c r="L871" s="143"/>
      <c r="M871" s="110"/>
    </row>
    <row r="872" spans="1:13" ht="136.5" x14ac:dyDescent="0.2">
      <c r="A872" s="115"/>
      <c r="B872" s="114" t="s">
        <v>980</v>
      </c>
      <c r="C872" s="113">
        <v>200</v>
      </c>
      <c r="D872" s="113">
        <v>0</v>
      </c>
      <c r="E872" s="145">
        <v>412</v>
      </c>
      <c r="F872" s="144">
        <v>3450120</v>
      </c>
      <c r="G872" s="113">
        <v>0</v>
      </c>
      <c r="H872" s="113">
        <v>0</v>
      </c>
      <c r="I872" s="111">
        <v>2192000</v>
      </c>
      <c r="J872" s="111">
        <v>1897829.6</v>
      </c>
      <c r="K872" s="111">
        <v>294170.40000000002</v>
      </c>
      <c r="L872" s="143"/>
      <c r="M872" s="110"/>
    </row>
    <row r="873" spans="1:13" ht="42" x14ac:dyDescent="0.2">
      <c r="A873" s="115"/>
      <c r="B873" s="114" t="s">
        <v>960</v>
      </c>
      <c r="C873" s="113">
        <v>200</v>
      </c>
      <c r="D873" s="113">
        <v>0</v>
      </c>
      <c r="E873" s="145">
        <v>412</v>
      </c>
      <c r="F873" s="144">
        <v>3450120</v>
      </c>
      <c r="G873" s="113">
        <v>810</v>
      </c>
      <c r="H873" s="113">
        <v>0</v>
      </c>
      <c r="I873" s="111">
        <v>2192000</v>
      </c>
      <c r="J873" s="111">
        <v>1897829.6</v>
      </c>
      <c r="K873" s="111">
        <v>294170.40000000002</v>
      </c>
      <c r="L873" s="143"/>
      <c r="M873" s="110"/>
    </row>
    <row r="874" spans="1:13" x14ac:dyDescent="0.2">
      <c r="A874" s="115"/>
      <c r="B874" s="114" t="s">
        <v>709</v>
      </c>
      <c r="C874" s="113">
        <v>200</v>
      </c>
      <c r="D874" s="113">
        <v>0</v>
      </c>
      <c r="E874" s="145">
        <v>412</v>
      </c>
      <c r="F874" s="144">
        <v>3450120</v>
      </c>
      <c r="G874" s="113">
        <v>810</v>
      </c>
      <c r="H874" s="113">
        <v>200</v>
      </c>
      <c r="I874" s="111">
        <v>2192000</v>
      </c>
      <c r="J874" s="111">
        <v>1897829.6</v>
      </c>
      <c r="K874" s="111">
        <v>294170.40000000002</v>
      </c>
      <c r="L874" s="143"/>
      <c r="M874" s="110"/>
    </row>
    <row r="875" spans="1:13" x14ac:dyDescent="0.2">
      <c r="A875" s="115"/>
      <c r="B875" s="114" t="s">
        <v>723</v>
      </c>
      <c r="C875" s="113">
        <v>200</v>
      </c>
      <c r="D875" s="113">
        <v>0</v>
      </c>
      <c r="E875" s="145">
        <v>412</v>
      </c>
      <c r="F875" s="144">
        <v>3450120</v>
      </c>
      <c r="G875" s="113">
        <v>810</v>
      </c>
      <c r="H875" s="113">
        <v>240</v>
      </c>
      <c r="I875" s="111">
        <v>2192000</v>
      </c>
      <c r="J875" s="111">
        <v>1897829.6</v>
      </c>
      <c r="K875" s="111">
        <v>294170.40000000002</v>
      </c>
      <c r="L875" s="143"/>
      <c r="M875" s="110"/>
    </row>
    <row r="876" spans="1:13" ht="31.5" x14ac:dyDescent="0.2">
      <c r="A876" s="115"/>
      <c r="B876" s="114" t="s">
        <v>757</v>
      </c>
      <c r="C876" s="113">
        <v>200</v>
      </c>
      <c r="D876" s="113">
        <v>0</v>
      </c>
      <c r="E876" s="145">
        <v>412</v>
      </c>
      <c r="F876" s="144">
        <v>3450120</v>
      </c>
      <c r="G876" s="113">
        <v>810</v>
      </c>
      <c r="H876" s="113">
        <v>242</v>
      </c>
      <c r="I876" s="111">
        <v>2192000</v>
      </c>
      <c r="J876" s="111">
        <v>1897829.6</v>
      </c>
      <c r="K876" s="111">
        <v>294170.40000000002</v>
      </c>
      <c r="L876" s="143"/>
      <c r="M876" s="110"/>
    </row>
    <row r="877" spans="1:13" ht="31.5" x14ac:dyDescent="0.2">
      <c r="A877" s="115"/>
      <c r="B877" s="114" t="s">
        <v>757</v>
      </c>
      <c r="C877" s="113">
        <v>200</v>
      </c>
      <c r="D877" s="113">
        <v>902</v>
      </c>
      <c r="E877" s="145">
        <v>412</v>
      </c>
      <c r="F877" s="144">
        <v>3450120</v>
      </c>
      <c r="G877" s="113">
        <v>810</v>
      </c>
      <c r="H877" s="113">
        <v>242</v>
      </c>
      <c r="I877" s="111">
        <v>2192000</v>
      </c>
      <c r="J877" s="111">
        <v>1897829.6</v>
      </c>
      <c r="K877" s="111">
        <v>294170.40000000002</v>
      </c>
      <c r="L877" s="143"/>
      <c r="M877" s="110"/>
    </row>
    <row r="878" spans="1:13" x14ac:dyDescent="0.2">
      <c r="A878" s="115"/>
      <c r="B878" s="114" t="s">
        <v>768</v>
      </c>
      <c r="C878" s="113">
        <v>200</v>
      </c>
      <c r="D878" s="113">
        <v>0</v>
      </c>
      <c r="E878" s="145">
        <v>412</v>
      </c>
      <c r="F878" s="144">
        <v>5220000</v>
      </c>
      <c r="G878" s="113">
        <v>0</v>
      </c>
      <c r="H878" s="113">
        <v>0</v>
      </c>
      <c r="I878" s="111">
        <v>5367500</v>
      </c>
      <c r="J878" s="111">
        <v>0</v>
      </c>
      <c r="K878" s="111">
        <v>5367500</v>
      </c>
      <c r="L878" s="143"/>
      <c r="M878" s="110"/>
    </row>
    <row r="879" spans="1:13" ht="42" x14ac:dyDescent="0.2">
      <c r="A879" s="115"/>
      <c r="B879" s="114" t="s">
        <v>979</v>
      </c>
      <c r="C879" s="113">
        <v>200</v>
      </c>
      <c r="D879" s="113">
        <v>0</v>
      </c>
      <c r="E879" s="145">
        <v>412</v>
      </c>
      <c r="F879" s="144">
        <v>5222100</v>
      </c>
      <c r="G879" s="113">
        <v>0</v>
      </c>
      <c r="H879" s="113">
        <v>0</v>
      </c>
      <c r="I879" s="111">
        <v>5367500</v>
      </c>
      <c r="J879" s="111">
        <v>0</v>
      </c>
      <c r="K879" s="111">
        <v>5367500</v>
      </c>
      <c r="L879" s="143"/>
      <c r="M879" s="110"/>
    </row>
    <row r="880" spans="1:13" ht="31.5" x14ac:dyDescent="0.2">
      <c r="A880" s="115"/>
      <c r="B880" s="114" t="s">
        <v>755</v>
      </c>
      <c r="C880" s="113">
        <v>200</v>
      </c>
      <c r="D880" s="113">
        <v>0</v>
      </c>
      <c r="E880" s="145">
        <v>412</v>
      </c>
      <c r="F880" s="144">
        <v>5222100</v>
      </c>
      <c r="G880" s="113">
        <v>411</v>
      </c>
      <c r="H880" s="113">
        <v>0</v>
      </c>
      <c r="I880" s="111">
        <v>5367500</v>
      </c>
      <c r="J880" s="111">
        <v>0</v>
      </c>
      <c r="K880" s="111">
        <v>5367500</v>
      </c>
      <c r="L880" s="143"/>
      <c r="M880" s="110"/>
    </row>
    <row r="881" spans="1:13" x14ac:dyDescent="0.2">
      <c r="A881" s="115"/>
      <c r="B881" s="114" t="s">
        <v>709</v>
      </c>
      <c r="C881" s="113">
        <v>200</v>
      </c>
      <c r="D881" s="113">
        <v>0</v>
      </c>
      <c r="E881" s="145">
        <v>412</v>
      </c>
      <c r="F881" s="144">
        <v>5222100</v>
      </c>
      <c r="G881" s="113">
        <v>411</v>
      </c>
      <c r="H881" s="113">
        <v>200</v>
      </c>
      <c r="I881" s="111">
        <v>5367500</v>
      </c>
      <c r="J881" s="111">
        <v>0</v>
      </c>
      <c r="K881" s="111">
        <v>5367500</v>
      </c>
      <c r="L881" s="143"/>
      <c r="M881" s="110"/>
    </row>
    <row r="882" spans="1:13" x14ac:dyDescent="0.2">
      <c r="A882" s="115"/>
      <c r="B882" s="114" t="s">
        <v>742</v>
      </c>
      <c r="C882" s="113">
        <v>200</v>
      </c>
      <c r="D882" s="113">
        <v>0</v>
      </c>
      <c r="E882" s="145">
        <v>412</v>
      </c>
      <c r="F882" s="144">
        <v>5222100</v>
      </c>
      <c r="G882" s="113">
        <v>411</v>
      </c>
      <c r="H882" s="113">
        <v>220</v>
      </c>
      <c r="I882" s="111">
        <v>5367500</v>
      </c>
      <c r="J882" s="111">
        <v>0</v>
      </c>
      <c r="K882" s="111">
        <v>5367500</v>
      </c>
      <c r="L882" s="143"/>
      <c r="M882" s="110"/>
    </row>
    <row r="883" spans="1:13" x14ac:dyDescent="0.2">
      <c r="A883" s="115"/>
      <c r="B883" s="114" t="s">
        <v>739</v>
      </c>
      <c r="C883" s="113">
        <v>200</v>
      </c>
      <c r="D883" s="113">
        <v>0</v>
      </c>
      <c r="E883" s="145">
        <v>412</v>
      </c>
      <c r="F883" s="144">
        <v>5222100</v>
      </c>
      <c r="G883" s="113">
        <v>411</v>
      </c>
      <c r="H883" s="113">
        <v>226</v>
      </c>
      <c r="I883" s="111">
        <v>5367500</v>
      </c>
      <c r="J883" s="111">
        <v>0</v>
      </c>
      <c r="K883" s="111">
        <v>5367500</v>
      </c>
      <c r="L883" s="143"/>
      <c r="M883" s="110"/>
    </row>
    <row r="884" spans="1:13" x14ac:dyDescent="0.2">
      <c r="A884" s="115"/>
      <c r="B884" s="114" t="s">
        <v>739</v>
      </c>
      <c r="C884" s="113">
        <v>200</v>
      </c>
      <c r="D884" s="113">
        <v>923</v>
      </c>
      <c r="E884" s="145">
        <v>412</v>
      </c>
      <c r="F884" s="144">
        <v>5222100</v>
      </c>
      <c r="G884" s="113">
        <v>411</v>
      </c>
      <c r="H884" s="113">
        <v>226</v>
      </c>
      <c r="I884" s="111">
        <v>5367500</v>
      </c>
      <c r="J884" s="111">
        <v>0</v>
      </c>
      <c r="K884" s="111">
        <v>5367500</v>
      </c>
      <c r="L884" s="143"/>
      <c r="M884" s="110"/>
    </row>
    <row r="885" spans="1:13" x14ac:dyDescent="0.2">
      <c r="A885" s="115"/>
      <c r="B885" s="114" t="s">
        <v>766</v>
      </c>
      <c r="C885" s="113">
        <v>200</v>
      </c>
      <c r="D885" s="113">
        <v>0</v>
      </c>
      <c r="E885" s="145">
        <v>412</v>
      </c>
      <c r="F885" s="144">
        <v>5240000</v>
      </c>
      <c r="G885" s="113">
        <v>0</v>
      </c>
      <c r="H885" s="113">
        <v>0</v>
      </c>
      <c r="I885" s="111">
        <v>13246000</v>
      </c>
      <c r="J885" s="111">
        <v>4978100</v>
      </c>
      <c r="K885" s="111">
        <v>8267900</v>
      </c>
      <c r="L885" s="143"/>
      <c r="M885" s="110"/>
    </row>
    <row r="886" spans="1:13" ht="42" x14ac:dyDescent="0.2">
      <c r="A886" s="115"/>
      <c r="B886" s="114" t="s">
        <v>978</v>
      </c>
      <c r="C886" s="113">
        <v>200</v>
      </c>
      <c r="D886" s="113">
        <v>0</v>
      </c>
      <c r="E886" s="145">
        <v>412</v>
      </c>
      <c r="F886" s="144">
        <v>5241300</v>
      </c>
      <c r="G886" s="113">
        <v>0</v>
      </c>
      <c r="H886" s="113">
        <v>0</v>
      </c>
      <c r="I886" s="111">
        <v>13246000</v>
      </c>
      <c r="J886" s="111">
        <v>4978100</v>
      </c>
      <c r="K886" s="111">
        <v>8267900</v>
      </c>
      <c r="L886" s="143"/>
      <c r="M886" s="110"/>
    </row>
    <row r="887" spans="1:13" ht="21" x14ac:dyDescent="0.2">
      <c r="A887" s="115"/>
      <c r="B887" s="114" t="s">
        <v>743</v>
      </c>
      <c r="C887" s="113">
        <v>200</v>
      </c>
      <c r="D887" s="113">
        <v>0</v>
      </c>
      <c r="E887" s="145">
        <v>412</v>
      </c>
      <c r="F887" s="144">
        <v>5241300</v>
      </c>
      <c r="G887" s="113">
        <v>240</v>
      </c>
      <c r="H887" s="113">
        <v>0</v>
      </c>
      <c r="I887" s="111">
        <v>13246000</v>
      </c>
      <c r="J887" s="111">
        <v>4978100</v>
      </c>
      <c r="K887" s="111">
        <v>8267900</v>
      </c>
      <c r="L887" s="143"/>
      <c r="M887" s="110"/>
    </row>
    <row r="888" spans="1:13" x14ac:dyDescent="0.2">
      <c r="A888" s="115"/>
      <c r="B888" s="114" t="s">
        <v>709</v>
      </c>
      <c r="C888" s="113">
        <v>200</v>
      </c>
      <c r="D888" s="113">
        <v>0</v>
      </c>
      <c r="E888" s="145">
        <v>412</v>
      </c>
      <c r="F888" s="144">
        <v>5241300</v>
      </c>
      <c r="G888" s="113">
        <v>240</v>
      </c>
      <c r="H888" s="113">
        <v>200</v>
      </c>
      <c r="I888" s="111">
        <v>13246000</v>
      </c>
      <c r="J888" s="111">
        <v>4978100</v>
      </c>
      <c r="K888" s="111">
        <v>8267900</v>
      </c>
      <c r="L888" s="143"/>
      <c r="M888" s="110"/>
    </row>
    <row r="889" spans="1:13" x14ac:dyDescent="0.2">
      <c r="A889" s="115"/>
      <c r="B889" s="114" t="s">
        <v>742</v>
      </c>
      <c r="C889" s="113">
        <v>200</v>
      </c>
      <c r="D889" s="113">
        <v>0</v>
      </c>
      <c r="E889" s="145">
        <v>412</v>
      </c>
      <c r="F889" s="144">
        <v>5241300</v>
      </c>
      <c r="G889" s="113">
        <v>240</v>
      </c>
      <c r="H889" s="113">
        <v>220</v>
      </c>
      <c r="I889" s="111">
        <v>13246000</v>
      </c>
      <c r="J889" s="111">
        <v>4978100</v>
      </c>
      <c r="K889" s="111">
        <v>8267900</v>
      </c>
      <c r="L889" s="143"/>
      <c r="M889" s="110"/>
    </row>
    <row r="890" spans="1:13" x14ac:dyDescent="0.2">
      <c r="A890" s="115"/>
      <c r="B890" s="114" t="s">
        <v>739</v>
      </c>
      <c r="C890" s="113">
        <v>200</v>
      </c>
      <c r="D890" s="113">
        <v>0</v>
      </c>
      <c r="E890" s="145">
        <v>412</v>
      </c>
      <c r="F890" s="144">
        <v>5241300</v>
      </c>
      <c r="G890" s="113">
        <v>240</v>
      </c>
      <c r="H890" s="113">
        <v>226</v>
      </c>
      <c r="I890" s="111">
        <v>13246000</v>
      </c>
      <c r="J890" s="111">
        <v>4978100</v>
      </c>
      <c r="K890" s="111">
        <v>8267900</v>
      </c>
      <c r="L890" s="143"/>
      <c r="M890" s="110"/>
    </row>
    <row r="891" spans="1:13" x14ac:dyDescent="0.2">
      <c r="A891" s="115"/>
      <c r="B891" s="114" t="s">
        <v>739</v>
      </c>
      <c r="C891" s="113">
        <v>200</v>
      </c>
      <c r="D891" s="113">
        <v>917</v>
      </c>
      <c r="E891" s="145">
        <v>412</v>
      </c>
      <c r="F891" s="144">
        <v>5241300</v>
      </c>
      <c r="G891" s="113">
        <v>240</v>
      </c>
      <c r="H891" s="113">
        <v>226</v>
      </c>
      <c r="I891" s="111">
        <v>13246000</v>
      </c>
      <c r="J891" s="111">
        <v>4978100</v>
      </c>
      <c r="K891" s="111">
        <v>8267900</v>
      </c>
      <c r="L891" s="143"/>
      <c r="M891" s="110"/>
    </row>
    <row r="892" spans="1:13" ht="21" x14ac:dyDescent="0.2">
      <c r="A892" s="115"/>
      <c r="B892" s="114" t="s">
        <v>728</v>
      </c>
      <c r="C892" s="113">
        <v>200</v>
      </c>
      <c r="D892" s="113">
        <v>0</v>
      </c>
      <c r="E892" s="145">
        <v>412</v>
      </c>
      <c r="F892" s="144">
        <v>7950000</v>
      </c>
      <c r="G892" s="113">
        <v>0</v>
      </c>
      <c r="H892" s="113">
        <v>0</v>
      </c>
      <c r="I892" s="111">
        <v>13691900</v>
      </c>
      <c r="J892" s="111">
        <v>12456056.380000001</v>
      </c>
      <c r="K892" s="111">
        <v>1235843.6200000001</v>
      </c>
      <c r="L892" s="143"/>
      <c r="M892" s="110"/>
    </row>
    <row r="893" spans="1:13" ht="52.5" x14ac:dyDescent="0.2">
      <c r="A893" s="115"/>
      <c r="B893" s="114" t="s">
        <v>977</v>
      </c>
      <c r="C893" s="113">
        <v>200</v>
      </c>
      <c r="D893" s="113">
        <v>0</v>
      </c>
      <c r="E893" s="145">
        <v>412</v>
      </c>
      <c r="F893" s="144">
        <v>7951200</v>
      </c>
      <c r="G893" s="113">
        <v>0</v>
      </c>
      <c r="H893" s="113">
        <v>0</v>
      </c>
      <c r="I893" s="111">
        <v>1003200</v>
      </c>
      <c r="J893" s="111">
        <v>997085.98</v>
      </c>
      <c r="K893" s="111">
        <v>6114.0200000000186</v>
      </c>
      <c r="L893" s="143"/>
      <c r="M893" s="110"/>
    </row>
    <row r="894" spans="1:13" ht="21" x14ac:dyDescent="0.2">
      <c r="A894" s="115"/>
      <c r="B894" s="114" t="s">
        <v>743</v>
      </c>
      <c r="C894" s="113">
        <v>200</v>
      </c>
      <c r="D894" s="113">
        <v>0</v>
      </c>
      <c r="E894" s="145">
        <v>412</v>
      </c>
      <c r="F894" s="144">
        <v>7951200</v>
      </c>
      <c r="G894" s="113">
        <v>240</v>
      </c>
      <c r="H894" s="113">
        <v>0</v>
      </c>
      <c r="I894" s="111">
        <v>128100</v>
      </c>
      <c r="J894" s="111">
        <v>128034</v>
      </c>
      <c r="K894" s="111">
        <v>66</v>
      </c>
      <c r="L894" s="143"/>
      <c r="M894" s="110"/>
    </row>
    <row r="895" spans="1:13" x14ac:dyDescent="0.2">
      <c r="A895" s="115"/>
      <c r="B895" s="114" t="s">
        <v>709</v>
      </c>
      <c r="C895" s="113">
        <v>200</v>
      </c>
      <c r="D895" s="113">
        <v>0</v>
      </c>
      <c r="E895" s="145">
        <v>412</v>
      </c>
      <c r="F895" s="144">
        <v>7951200</v>
      </c>
      <c r="G895" s="113">
        <v>240</v>
      </c>
      <c r="H895" s="113">
        <v>200</v>
      </c>
      <c r="I895" s="111">
        <v>128100</v>
      </c>
      <c r="J895" s="111">
        <v>128034</v>
      </c>
      <c r="K895" s="111">
        <v>66</v>
      </c>
      <c r="L895" s="143"/>
      <c r="M895" s="110"/>
    </row>
    <row r="896" spans="1:13" x14ac:dyDescent="0.2">
      <c r="A896" s="115"/>
      <c r="B896" s="114" t="s">
        <v>742</v>
      </c>
      <c r="C896" s="113">
        <v>200</v>
      </c>
      <c r="D896" s="113">
        <v>0</v>
      </c>
      <c r="E896" s="145">
        <v>412</v>
      </c>
      <c r="F896" s="144">
        <v>7951200</v>
      </c>
      <c r="G896" s="113">
        <v>240</v>
      </c>
      <c r="H896" s="113">
        <v>220</v>
      </c>
      <c r="I896" s="111">
        <v>48100</v>
      </c>
      <c r="J896" s="111">
        <v>48034</v>
      </c>
      <c r="K896" s="111">
        <v>66</v>
      </c>
      <c r="L896" s="143"/>
      <c r="M896" s="110"/>
    </row>
    <row r="897" spans="1:13" x14ac:dyDescent="0.2">
      <c r="A897" s="115"/>
      <c r="B897" s="114" t="s">
        <v>739</v>
      </c>
      <c r="C897" s="113">
        <v>200</v>
      </c>
      <c r="D897" s="113">
        <v>0</v>
      </c>
      <c r="E897" s="145">
        <v>412</v>
      </c>
      <c r="F897" s="144">
        <v>7951200</v>
      </c>
      <c r="G897" s="113">
        <v>240</v>
      </c>
      <c r="H897" s="113">
        <v>226</v>
      </c>
      <c r="I897" s="111">
        <v>48100</v>
      </c>
      <c r="J897" s="111">
        <v>48034</v>
      </c>
      <c r="K897" s="111">
        <v>66</v>
      </c>
      <c r="L897" s="143"/>
      <c r="M897" s="110"/>
    </row>
    <row r="898" spans="1:13" x14ac:dyDescent="0.2">
      <c r="A898" s="115"/>
      <c r="B898" s="114" t="s">
        <v>739</v>
      </c>
      <c r="C898" s="113">
        <v>200</v>
      </c>
      <c r="D898" s="113">
        <v>902</v>
      </c>
      <c r="E898" s="145">
        <v>412</v>
      </c>
      <c r="F898" s="144">
        <v>7951200</v>
      </c>
      <c r="G898" s="113">
        <v>240</v>
      </c>
      <c r="H898" s="113">
        <v>226</v>
      </c>
      <c r="I898" s="111">
        <v>48100</v>
      </c>
      <c r="J898" s="111">
        <v>48034</v>
      </c>
      <c r="K898" s="111">
        <v>66</v>
      </c>
      <c r="L898" s="143"/>
      <c r="M898" s="110"/>
    </row>
    <row r="899" spans="1:13" x14ac:dyDescent="0.2">
      <c r="A899" s="115"/>
      <c r="B899" s="114" t="s">
        <v>735</v>
      </c>
      <c r="C899" s="113">
        <v>200</v>
      </c>
      <c r="D899" s="113">
        <v>0</v>
      </c>
      <c r="E899" s="145">
        <v>412</v>
      </c>
      <c r="F899" s="144">
        <v>7951200</v>
      </c>
      <c r="G899" s="113">
        <v>240</v>
      </c>
      <c r="H899" s="113">
        <v>290</v>
      </c>
      <c r="I899" s="111">
        <v>80000</v>
      </c>
      <c r="J899" s="111">
        <v>80000</v>
      </c>
      <c r="K899" s="111">
        <v>0</v>
      </c>
      <c r="L899" s="143"/>
      <c r="M899" s="110"/>
    </row>
    <row r="900" spans="1:13" x14ac:dyDescent="0.2">
      <c r="A900" s="115"/>
      <c r="B900" s="114" t="s">
        <v>735</v>
      </c>
      <c r="C900" s="113">
        <v>200</v>
      </c>
      <c r="D900" s="113">
        <v>902</v>
      </c>
      <c r="E900" s="145">
        <v>412</v>
      </c>
      <c r="F900" s="144">
        <v>7951200</v>
      </c>
      <c r="G900" s="113">
        <v>240</v>
      </c>
      <c r="H900" s="113">
        <v>290</v>
      </c>
      <c r="I900" s="111">
        <v>80000</v>
      </c>
      <c r="J900" s="111">
        <v>80000</v>
      </c>
      <c r="K900" s="111">
        <v>0</v>
      </c>
      <c r="L900" s="143"/>
      <c r="M900" s="110"/>
    </row>
    <row r="901" spans="1:13" ht="42" x14ac:dyDescent="0.2">
      <c r="A901" s="115"/>
      <c r="B901" s="114" t="s">
        <v>960</v>
      </c>
      <c r="C901" s="113">
        <v>200</v>
      </c>
      <c r="D901" s="113">
        <v>0</v>
      </c>
      <c r="E901" s="145">
        <v>412</v>
      </c>
      <c r="F901" s="144">
        <v>7951200</v>
      </c>
      <c r="G901" s="113">
        <v>810</v>
      </c>
      <c r="H901" s="113">
        <v>0</v>
      </c>
      <c r="I901" s="111">
        <v>875100</v>
      </c>
      <c r="J901" s="111">
        <v>869051.98</v>
      </c>
      <c r="K901" s="111">
        <v>6048.0200000000186</v>
      </c>
      <c r="L901" s="143"/>
      <c r="M901" s="110"/>
    </row>
    <row r="902" spans="1:13" x14ac:dyDescent="0.2">
      <c r="A902" s="115"/>
      <c r="B902" s="114" t="s">
        <v>709</v>
      </c>
      <c r="C902" s="113">
        <v>200</v>
      </c>
      <c r="D902" s="113">
        <v>0</v>
      </c>
      <c r="E902" s="145">
        <v>412</v>
      </c>
      <c r="F902" s="144">
        <v>7951200</v>
      </c>
      <c r="G902" s="113">
        <v>810</v>
      </c>
      <c r="H902" s="113">
        <v>200</v>
      </c>
      <c r="I902" s="111">
        <v>875100</v>
      </c>
      <c r="J902" s="111">
        <v>869051.98</v>
      </c>
      <c r="K902" s="111">
        <v>6048.0200000000186</v>
      </c>
      <c r="L902" s="143"/>
      <c r="M902" s="110"/>
    </row>
    <row r="903" spans="1:13" x14ac:dyDescent="0.2">
      <c r="A903" s="115"/>
      <c r="B903" s="114" t="s">
        <v>723</v>
      </c>
      <c r="C903" s="113">
        <v>200</v>
      </c>
      <c r="D903" s="113">
        <v>0</v>
      </c>
      <c r="E903" s="145">
        <v>412</v>
      </c>
      <c r="F903" s="144">
        <v>7951200</v>
      </c>
      <c r="G903" s="113">
        <v>810</v>
      </c>
      <c r="H903" s="113">
        <v>240</v>
      </c>
      <c r="I903" s="111">
        <v>875100</v>
      </c>
      <c r="J903" s="111">
        <v>869051.98</v>
      </c>
      <c r="K903" s="111">
        <v>6048.0200000000186</v>
      </c>
      <c r="L903" s="143"/>
      <c r="M903" s="110"/>
    </row>
    <row r="904" spans="1:13" ht="31.5" x14ac:dyDescent="0.2">
      <c r="A904" s="115"/>
      <c r="B904" s="114" t="s">
        <v>757</v>
      </c>
      <c r="C904" s="113">
        <v>200</v>
      </c>
      <c r="D904" s="113">
        <v>0</v>
      </c>
      <c r="E904" s="145">
        <v>412</v>
      </c>
      <c r="F904" s="144">
        <v>7951200</v>
      </c>
      <c r="G904" s="113">
        <v>810</v>
      </c>
      <c r="H904" s="113">
        <v>242</v>
      </c>
      <c r="I904" s="111">
        <v>875100</v>
      </c>
      <c r="J904" s="111">
        <v>869051.98</v>
      </c>
      <c r="K904" s="111">
        <v>6048.0200000000186</v>
      </c>
      <c r="L904" s="143"/>
      <c r="M904" s="110"/>
    </row>
    <row r="905" spans="1:13" ht="31.5" x14ac:dyDescent="0.2">
      <c r="A905" s="115"/>
      <c r="B905" s="114" t="s">
        <v>757</v>
      </c>
      <c r="C905" s="113">
        <v>200</v>
      </c>
      <c r="D905" s="113">
        <v>902</v>
      </c>
      <c r="E905" s="145">
        <v>412</v>
      </c>
      <c r="F905" s="144">
        <v>7951200</v>
      </c>
      <c r="G905" s="113">
        <v>810</v>
      </c>
      <c r="H905" s="113">
        <v>242</v>
      </c>
      <c r="I905" s="111">
        <v>875100</v>
      </c>
      <c r="J905" s="111">
        <v>869051.98</v>
      </c>
      <c r="K905" s="111">
        <v>6048.0200000000186</v>
      </c>
      <c r="L905" s="143"/>
      <c r="M905" s="110"/>
    </row>
    <row r="906" spans="1:13" ht="42" x14ac:dyDescent="0.2">
      <c r="A906" s="115"/>
      <c r="B906" s="114" t="s">
        <v>976</v>
      </c>
      <c r="C906" s="113">
        <v>200</v>
      </c>
      <c r="D906" s="113">
        <v>0</v>
      </c>
      <c r="E906" s="145">
        <v>412</v>
      </c>
      <c r="F906" s="144">
        <v>7952100</v>
      </c>
      <c r="G906" s="113">
        <v>0</v>
      </c>
      <c r="H906" s="113">
        <v>0</v>
      </c>
      <c r="I906" s="111">
        <v>10502200</v>
      </c>
      <c r="J906" s="111">
        <v>10397606</v>
      </c>
      <c r="K906" s="111">
        <v>104594</v>
      </c>
      <c r="L906" s="143"/>
      <c r="M906" s="110"/>
    </row>
    <row r="907" spans="1:13" ht="21" x14ac:dyDescent="0.2">
      <c r="A907" s="115"/>
      <c r="B907" s="114" t="s">
        <v>743</v>
      </c>
      <c r="C907" s="113">
        <v>200</v>
      </c>
      <c r="D907" s="113">
        <v>0</v>
      </c>
      <c r="E907" s="145">
        <v>412</v>
      </c>
      <c r="F907" s="144">
        <v>7952100</v>
      </c>
      <c r="G907" s="113">
        <v>240</v>
      </c>
      <c r="H907" s="113">
        <v>0</v>
      </c>
      <c r="I907" s="111">
        <v>10502200</v>
      </c>
      <c r="J907" s="111">
        <v>10397606</v>
      </c>
      <c r="K907" s="111">
        <v>104594</v>
      </c>
      <c r="L907" s="143"/>
      <c r="M907" s="110"/>
    </row>
    <row r="908" spans="1:13" x14ac:dyDescent="0.2">
      <c r="A908" s="115"/>
      <c r="B908" s="114" t="s">
        <v>709</v>
      </c>
      <c r="C908" s="113">
        <v>200</v>
      </c>
      <c r="D908" s="113">
        <v>0</v>
      </c>
      <c r="E908" s="145">
        <v>412</v>
      </c>
      <c r="F908" s="144">
        <v>7952100</v>
      </c>
      <c r="G908" s="113">
        <v>240</v>
      </c>
      <c r="H908" s="113">
        <v>200</v>
      </c>
      <c r="I908" s="111">
        <v>10254200</v>
      </c>
      <c r="J908" s="111">
        <v>10149606</v>
      </c>
      <c r="K908" s="111">
        <v>104594</v>
      </c>
      <c r="L908" s="143"/>
      <c r="M908" s="110"/>
    </row>
    <row r="909" spans="1:13" x14ac:dyDescent="0.2">
      <c r="A909" s="115"/>
      <c r="B909" s="114" t="s">
        <v>742</v>
      </c>
      <c r="C909" s="113">
        <v>200</v>
      </c>
      <c r="D909" s="113">
        <v>0</v>
      </c>
      <c r="E909" s="145">
        <v>412</v>
      </c>
      <c r="F909" s="144">
        <v>7952100</v>
      </c>
      <c r="G909" s="113">
        <v>240</v>
      </c>
      <c r="H909" s="113">
        <v>220</v>
      </c>
      <c r="I909" s="111">
        <v>8121250</v>
      </c>
      <c r="J909" s="111">
        <v>8016866</v>
      </c>
      <c r="K909" s="111">
        <v>104384</v>
      </c>
      <c r="L909" s="143"/>
      <c r="M909" s="110"/>
    </row>
    <row r="910" spans="1:13" x14ac:dyDescent="0.2">
      <c r="A910" s="115"/>
      <c r="B910" s="114" t="s">
        <v>761</v>
      </c>
      <c r="C910" s="113">
        <v>200</v>
      </c>
      <c r="D910" s="113">
        <v>0</v>
      </c>
      <c r="E910" s="145">
        <v>412</v>
      </c>
      <c r="F910" s="144">
        <v>7952100</v>
      </c>
      <c r="G910" s="113">
        <v>240</v>
      </c>
      <c r="H910" s="113">
        <v>222</v>
      </c>
      <c r="I910" s="111">
        <v>99000</v>
      </c>
      <c r="J910" s="111">
        <v>99000</v>
      </c>
      <c r="K910" s="111">
        <v>0</v>
      </c>
      <c r="L910" s="143"/>
      <c r="M910" s="110"/>
    </row>
    <row r="911" spans="1:13" x14ac:dyDescent="0.2">
      <c r="A911" s="115"/>
      <c r="B911" s="114" t="s">
        <v>761</v>
      </c>
      <c r="C911" s="113">
        <v>200</v>
      </c>
      <c r="D911" s="113">
        <v>902</v>
      </c>
      <c r="E911" s="145">
        <v>412</v>
      </c>
      <c r="F911" s="144">
        <v>7952100</v>
      </c>
      <c r="G911" s="113">
        <v>240</v>
      </c>
      <c r="H911" s="113">
        <v>222</v>
      </c>
      <c r="I911" s="111">
        <v>99000</v>
      </c>
      <c r="J911" s="111">
        <v>99000</v>
      </c>
      <c r="K911" s="111">
        <v>0</v>
      </c>
      <c r="L911" s="143"/>
      <c r="M911" s="110"/>
    </row>
    <row r="912" spans="1:13" x14ac:dyDescent="0.2">
      <c r="A912" s="115"/>
      <c r="B912" s="114" t="s">
        <v>739</v>
      </c>
      <c r="C912" s="113">
        <v>200</v>
      </c>
      <c r="D912" s="113">
        <v>0</v>
      </c>
      <c r="E912" s="145">
        <v>412</v>
      </c>
      <c r="F912" s="144">
        <v>7952100</v>
      </c>
      <c r="G912" s="113">
        <v>240</v>
      </c>
      <c r="H912" s="113">
        <v>226</v>
      </c>
      <c r="I912" s="111">
        <v>8022250</v>
      </c>
      <c r="J912" s="111">
        <v>7917866</v>
      </c>
      <c r="K912" s="111">
        <v>104384</v>
      </c>
      <c r="L912" s="143"/>
      <c r="M912" s="110"/>
    </row>
    <row r="913" spans="1:13" x14ac:dyDescent="0.2">
      <c r="A913" s="115"/>
      <c r="B913" s="114" t="s">
        <v>739</v>
      </c>
      <c r="C913" s="113">
        <v>200</v>
      </c>
      <c r="D913" s="113">
        <v>902</v>
      </c>
      <c r="E913" s="145">
        <v>412</v>
      </c>
      <c r="F913" s="144">
        <v>7952100</v>
      </c>
      <c r="G913" s="113">
        <v>240</v>
      </c>
      <c r="H913" s="113">
        <v>226</v>
      </c>
      <c r="I913" s="111">
        <v>5554200</v>
      </c>
      <c r="J913" s="111">
        <v>5449920</v>
      </c>
      <c r="K913" s="111">
        <v>104280</v>
      </c>
      <c r="L913" s="143"/>
      <c r="M913" s="110"/>
    </row>
    <row r="914" spans="1:13" x14ac:dyDescent="0.2">
      <c r="A914" s="115"/>
      <c r="B914" s="114" t="s">
        <v>739</v>
      </c>
      <c r="C914" s="113">
        <v>200</v>
      </c>
      <c r="D914" s="113">
        <v>917</v>
      </c>
      <c r="E914" s="145">
        <v>412</v>
      </c>
      <c r="F914" s="144">
        <v>7952100</v>
      </c>
      <c r="G914" s="113">
        <v>240</v>
      </c>
      <c r="H914" s="113">
        <v>226</v>
      </c>
      <c r="I914" s="111">
        <v>2468050</v>
      </c>
      <c r="J914" s="111">
        <v>2467946</v>
      </c>
      <c r="K914" s="111">
        <v>104</v>
      </c>
      <c r="L914" s="143"/>
      <c r="M914" s="110"/>
    </row>
    <row r="915" spans="1:13" x14ac:dyDescent="0.2">
      <c r="A915" s="115"/>
      <c r="B915" s="114" t="s">
        <v>735</v>
      </c>
      <c r="C915" s="113">
        <v>200</v>
      </c>
      <c r="D915" s="113">
        <v>0</v>
      </c>
      <c r="E915" s="145">
        <v>412</v>
      </c>
      <c r="F915" s="144">
        <v>7952100</v>
      </c>
      <c r="G915" s="113">
        <v>240</v>
      </c>
      <c r="H915" s="113">
        <v>290</v>
      </c>
      <c r="I915" s="111">
        <v>2132950</v>
      </c>
      <c r="J915" s="111">
        <v>2132740</v>
      </c>
      <c r="K915" s="111">
        <v>210</v>
      </c>
      <c r="L915" s="143"/>
      <c r="M915" s="110"/>
    </row>
    <row r="916" spans="1:13" x14ac:dyDescent="0.2">
      <c r="A916" s="115"/>
      <c r="B916" s="114" t="s">
        <v>735</v>
      </c>
      <c r="C916" s="113">
        <v>200</v>
      </c>
      <c r="D916" s="113">
        <v>902</v>
      </c>
      <c r="E916" s="145">
        <v>412</v>
      </c>
      <c r="F916" s="144">
        <v>7952100</v>
      </c>
      <c r="G916" s="113">
        <v>240</v>
      </c>
      <c r="H916" s="113">
        <v>290</v>
      </c>
      <c r="I916" s="111">
        <v>1244500</v>
      </c>
      <c r="J916" s="111">
        <v>1244290</v>
      </c>
      <c r="K916" s="111">
        <v>210</v>
      </c>
      <c r="L916" s="143"/>
      <c r="M916" s="110"/>
    </row>
    <row r="917" spans="1:13" x14ac:dyDescent="0.2">
      <c r="A917" s="115"/>
      <c r="B917" s="114" t="s">
        <v>735</v>
      </c>
      <c r="C917" s="113">
        <v>200</v>
      </c>
      <c r="D917" s="113">
        <v>917</v>
      </c>
      <c r="E917" s="145">
        <v>412</v>
      </c>
      <c r="F917" s="144">
        <v>7952100</v>
      </c>
      <c r="G917" s="113">
        <v>240</v>
      </c>
      <c r="H917" s="113">
        <v>290</v>
      </c>
      <c r="I917" s="111">
        <v>888450</v>
      </c>
      <c r="J917" s="111">
        <v>888450</v>
      </c>
      <c r="K917" s="111">
        <v>0</v>
      </c>
      <c r="L917" s="143"/>
      <c r="M917" s="110"/>
    </row>
    <row r="918" spans="1:13" x14ac:dyDescent="0.2">
      <c r="A918" s="115"/>
      <c r="B918" s="114" t="s">
        <v>738</v>
      </c>
      <c r="C918" s="113">
        <v>200</v>
      </c>
      <c r="D918" s="113">
        <v>0</v>
      </c>
      <c r="E918" s="145">
        <v>412</v>
      </c>
      <c r="F918" s="144">
        <v>7952100</v>
      </c>
      <c r="G918" s="113">
        <v>240</v>
      </c>
      <c r="H918" s="113">
        <v>300</v>
      </c>
      <c r="I918" s="111">
        <v>248000</v>
      </c>
      <c r="J918" s="111">
        <v>248000</v>
      </c>
      <c r="K918" s="111">
        <v>0</v>
      </c>
      <c r="L918" s="143"/>
      <c r="M918" s="110"/>
    </row>
    <row r="919" spans="1:13" x14ac:dyDescent="0.2">
      <c r="A919" s="115"/>
      <c r="B919" s="114" t="s">
        <v>754</v>
      </c>
      <c r="C919" s="113">
        <v>200</v>
      </c>
      <c r="D919" s="113">
        <v>0</v>
      </c>
      <c r="E919" s="145">
        <v>412</v>
      </c>
      <c r="F919" s="144">
        <v>7952100</v>
      </c>
      <c r="G919" s="113">
        <v>240</v>
      </c>
      <c r="H919" s="113">
        <v>310</v>
      </c>
      <c r="I919" s="111">
        <v>198000</v>
      </c>
      <c r="J919" s="111">
        <v>198000</v>
      </c>
      <c r="K919" s="111">
        <v>0</v>
      </c>
      <c r="L919" s="143"/>
      <c r="M919" s="110"/>
    </row>
    <row r="920" spans="1:13" x14ac:dyDescent="0.2">
      <c r="A920" s="115"/>
      <c r="B920" s="114" t="s">
        <v>754</v>
      </c>
      <c r="C920" s="113">
        <v>200</v>
      </c>
      <c r="D920" s="113">
        <v>917</v>
      </c>
      <c r="E920" s="145">
        <v>412</v>
      </c>
      <c r="F920" s="144">
        <v>7952100</v>
      </c>
      <c r="G920" s="113">
        <v>240</v>
      </c>
      <c r="H920" s="113">
        <v>310</v>
      </c>
      <c r="I920" s="111">
        <v>198000</v>
      </c>
      <c r="J920" s="111">
        <v>198000</v>
      </c>
      <c r="K920" s="111">
        <v>0</v>
      </c>
      <c r="L920" s="143"/>
      <c r="M920" s="110"/>
    </row>
    <row r="921" spans="1:13" ht="21" x14ac:dyDescent="0.2">
      <c r="A921" s="115"/>
      <c r="B921" s="114" t="s">
        <v>737</v>
      </c>
      <c r="C921" s="113">
        <v>200</v>
      </c>
      <c r="D921" s="113">
        <v>0</v>
      </c>
      <c r="E921" s="145">
        <v>412</v>
      </c>
      <c r="F921" s="144">
        <v>7952100</v>
      </c>
      <c r="G921" s="113">
        <v>240</v>
      </c>
      <c r="H921" s="113">
        <v>340</v>
      </c>
      <c r="I921" s="111">
        <v>50000</v>
      </c>
      <c r="J921" s="111">
        <v>50000</v>
      </c>
      <c r="K921" s="111">
        <v>0</v>
      </c>
      <c r="L921" s="143"/>
      <c r="M921" s="110"/>
    </row>
    <row r="922" spans="1:13" ht="21" x14ac:dyDescent="0.2">
      <c r="A922" s="115"/>
      <c r="B922" s="114" t="s">
        <v>737</v>
      </c>
      <c r="C922" s="113">
        <v>200</v>
      </c>
      <c r="D922" s="113">
        <v>902</v>
      </c>
      <c r="E922" s="145">
        <v>412</v>
      </c>
      <c r="F922" s="144">
        <v>7952100</v>
      </c>
      <c r="G922" s="113">
        <v>240</v>
      </c>
      <c r="H922" s="113">
        <v>340</v>
      </c>
      <c r="I922" s="111">
        <v>50000</v>
      </c>
      <c r="J922" s="111">
        <v>50000</v>
      </c>
      <c r="K922" s="111">
        <v>0</v>
      </c>
      <c r="L922" s="143"/>
      <c r="M922" s="110"/>
    </row>
    <row r="923" spans="1:13" ht="52.5" x14ac:dyDescent="0.2">
      <c r="A923" s="115"/>
      <c r="B923" s="114" t="s">
        <v>948</v>
      </c>
      <c r="C923" s="113">
        <v>200</v>
      </c>
      <c r="D923" s="113">
        <v>0</v>
      </c>
      <c r="E923" s="145">
        <v>412</v>
      </c>
      <c r="F923" s="144">
        <v>7952300</v>
      </c>
      <c r="G923" s="113">
        <v>0</v>
      </c>
      <c r="H923" s="113">
        <v>0</v>
      </c>
      <c r="I923" s="111">
        <v>1125000</v>
      </c>
      <c r="J923" s="111">
        <v>0</v>
      </c>
      <c r="K923" s="111">
        <v>1125000</v>
      </c>
      <c r="L923" s="143"/>
      <c r="M923" s="110"/>
    </row>
    <row r="924" spans="1:13" ht="21" x14ac:dyDescent="0.2">
      <c r="A924" s="115"/>
      <c r="B924" s="114" t="s">
        <v>743</v>
      </c>
      <c r="C924" s="113">
        <v>200</v>
      </c>
      <c r="D924" s="113">
        <v>0</v>
      </c>
      <c r="E924" s="145">
        <v>412</v>
      </c>
      <c r="F924" s="144">
        <v>7952300</v>
      </c>
      <c r="G924" s="113">
        <v>240</v>
      </c>
      <c r="H924" s="113">
        <v>0</v>
      </c>
      <c r="I924" s="111">
        <v>1125000</v>
      </c>
      <c r="J924" s="111">
        <v>0</v>
      </c>
      <c r="K924" s="111">
        <v>1125000</v>
      </c>
      <c r="L924" s="143"/>
      <c r="M924" s="110"/>
    </row>
    <row r="925" spans="1:13" x14ac:dyDescent="0.2">
      <c r="A925" s="115"/>
      <c r="B925" s="114" t="s">
        <v>709</v>
      </c>
      <c r="C925" s="113">
        <v>200</v>
      </c>
      <c r="D925" s="113">
        <v>0</v>
      </c>
      <c r="E925" s="145">
        <v>412</v>
      </c>
      <c r="F925" s="144">
        <v>7952300</v>
      </c>
      <c r="G925" s="113">
        <v>240</v>
      </c>
      <c r="H925" s="113">
        <v>200</v>
      </c>
      <c r="I925" s="111">
        <v>1125000</v>
      </c>
      <c r="J925" s="111">
        <v>0</v>
      </c>
      <c r="K925" s="111">
        <v>1125000</v>
      </c>
      <c r="L925" s="143"/>
      <c r="M925" s="110"/>
    </row>
    <row r="926" spans="1:13" x14ac:dyDescent="0.2">
      <c r="A926" s="115"/>
      <c r="B926" s="114" t="s">
        <v>742</v>
      </c>
      <c r="C926" s="113">
        <v>200</v>
      </c>
      <c r="D926" s="113">
        <v>0</v>
      </c>
      <c r="E926" s="145">
        <v>412</v>
      </c>
      <c r="F926" s="144">
        <v>7952300</v>
      </c>
      <c r="G926" s="113">
        <v>240</v>
      </c>
      <c r="H926" s="113">
        <v>220</v>
      </c>
      <c r="I926" s="111">
        <v>1125000</v>
      </c>
      <c r="J926" s="111">
        <v>0</v>
      </c>
      <c r="K926" s="111">
        <v>1125000</v>
      </c>
      <c r="L926" s="143"/>
      <c r="M926" s="110"/>
    </row>
    <row r="927" spans="1:13" x14ac:dyDescent="0.2">
      <c r="A927" s="115"/>
      <c r="B927" s="114" t="s">
        <v>739</v>
      </c>
      <c r="C927" s="113">
        <v>200</v>
      </c>
      <c r="D927" s="113">
        <v>0</v>
      </c>
      <c r="E927" s="145">
        <v>412</v>
      </c>
      <c r="F927" s="144">
        <v>7952300</v>
      </c>
      <c r="G927" s="113">
        <v>240</v>
      </c>
      <c r="H927" s="113">
        <v>226</v>
      </c>
      <c r="I927" s="111">
        <v>1125000</v>
      </c>
      <c r="J927" s="111">
        <v>0</v>
      </c>
      <c r="K927" s="111">
        <v>1125000</v>
      </c>
      <c r="L927" s="143"/>
      <c r="M927" s="110"/>
    </row>
    <row r="928" spans="1:13" x14ac:dyDescent="0.2">
      <c r="A928" s="115"/>
      <c r="B928" s="114" t="s">
        <v>739</v>
      </c>
      <c r="C928" s="113">
        <v>200</v>
      </c>
      <c r="D928" s="113">
        <v>923</v>
      </c>
      <c r="E928" s="145">
        <v>412</v>
      </c>
      <c r="F928" s="144">
        <v>7952300</v>
      </c>
      <c r="G928" s="113">
        <v>240</v>
      </c>
      <c r="H928" s="113">
        <v>226</v>
      </c>
      <c r="I928" s="111">
        <v>1125000</v>
      </c>
      <c r="J928" s="111">
        <v>0</v>
      </c>
      <c r="K928" s="111">
        <v>1125000</v>
      </c>
      <c r="L928" s="143"/>
      <c r="M928" s="110"/>
    </row>
    <row r="929" spans="1:13" ht="63" x14ac:dyDescent="0.2">
      <c r="A929" s="115"/>
      <c r="B929" s="114" t="s">
        <v>975</v>
      </c>
      <c r="C929" s="113">
        <v>200</v>
      </c>
      <c r="D929" s="113">
        <v>0</v>
      </c>
      <c r="E929" s="145">
        <v>412</v>
      </c>
      <c r="F929" s="144">
        <v>7952800</v>
      </c>
      <c r="G929" s="113">
        <v>0</v>
      </c>
      <c r="H929" s="113">
        <v>0</v>
      </c>
      <c r="I929" s="111">
        <v>1061500</v>
      </c>
      <c r="J929" s="111">
        <v>1061364.3999999999</v>
      </c>
      <c r="K929" s="111">
        <v>135.60000000009313</v>
      </c>
      <c r="L929" s="143"/>
      <c r="M929" s="110"/>
    </row>
    <row r="930" spans="1:13" ht="21" x14ac:dyDescent="0.2">
      <c r="A930" s="115"/>
      <c r="B930" s="114" t="s">
        <v>743</v>
      </c>
      <c r="C930" s="113">
        <v>200</v>
      </c>
      <c r="D930" s="113">
        <v>0</v>
      </c>
      <c r="E930" s="145">
        <v>412</v>
      </c>
      <c r="F930" s="144">
        <v>7952800</v>
      </c>
      <c r="G930" s="113">
        <v>240</v>
      </c>
      <c r="H930" s="113">
        <v>0</v>
      </c>
      <c r="I930" s="111">
        <v>1061500</v>
      </c>
      <c r="J930" s="111">
        <v>1061364.3999999999</v>
      </c>
      <c r="K930" s="111">
        <v>135.60000000009313</v>
      </c>
      <c r="L930" s="143"/>
      <c r="M930" s="110"/>
    </row>
    <row r="931" spans="1:13" x14ac:dyDescent="0.2">
      <c r="A931" s="115"/>
      <c r="B931" s="114" t="s">
        <v>709</v>
      </c>
      <c r="C931" s="113">
        <v>200</v>
      </c>
      <c r="D931" s="113">
        <v>0</v>
      </c>
      <c r="E931" s="145">
        <v>412</v>
      </c>
      <c r="F931" s="144">
        <v>7952800</v>
      </c>
      <c r="G931" s="113">
        <v>240</v>
      </c>
      <c r="H931" s="113">
        <v>200</v>
      </c>
      <c r="I931" s="111">
        <v>1061500</v>
      </c>
      <c r="J931" s="111">
        <v>1061364.3999999999</v>
      </c>
      <c r="K931" s="111">
        <v>135.60000000009313</v>
      </c>
      <c r="L931" s="143"/>
      <c r="M931" s="110"/>
    </row>
    <row r="932" spans="1:13" x14ac:dyDescent="0.2">
      <c r="A932" s="115"/>
      <c r="B932" s="114" t="s">
        <v>742</v>
      </c>
      <c r="C932" s="113">
        <v>200</v>
      </c>
      <c r="D932" s="113">
        <v>0</v>
      </c>
      <c r="E932" s="145">
        <v>412</v>
      </c>
      <c r="F932" s="144">
        <v>7952800</v>
      </c>
      <c r="G932" s="113">
        <v>240</v>
      </c>
      <c r="H932" s="113">
        <v>220</v>
      </c>
      <c r="I932" s="111">
        <v>1061500</v>
      </c>
      <c r="J932" s="111">
        <v>1061364.3999999999</v>
      </c>
      <c r="K932" s="111">
        <v>135.60000000009313</v>
      </c>
      <c r="L932" s="143"/>
      <c r="M932" s="110"/>
    </row>
    <row r="933" spans="1:13" x14ac:dyDescent="0.2">
      <c r="A933" s="115"/>
      <c r="B933" s="114" t="s">
        <v>739</v>
      </c>
      <c r="C933" s="113">
        <v>200</v>
      </c>
      <c r="D933" s="113">
        <v>0</v>
      </c>
      <c r="E933" s="145">
        <v>412</v>
      </c>
      <c r="F933" s="144">
        <v>7952800</v>
      </c>
      <c r="G933" s="113">
        <v>240</v>
      </c>
      <c r="H933" s="113">
        <v>226</v>
      </c>
      <c r="I933" s="111">
        <v>1061500</v>
      </c>
      <c r="J933" s="111">
        <v>1061364.3999999999</v>
      </c>
      <c r="K933" s="111">
        <v>135.60000000009313</v>
      </c>
      <c r="L933" s="143"/>
      <c r="M933" s="110"/>
    </row>
    <row r="934" spans="1:13" x14ac:dyDescent="0.2">
      <c r="A934" s="115"/>
      <c r="B934" s="114" t="s">
        <v>739</v>
      </c>
      <c r="C934" s="113">
        <v>200</v>
      </c>
      <c r="D934" s="113">
        <v>917</v>
      </c>
      <c r="E934" s="145">
        <v>412</v>
      </c>
      <c r="F934" s="144">
        <v>7952800</v>
      </c>
      <c r="G934" s="113">
        <v>240</v>
      </c>
      <c r="H934" s="113">
        <v>226</v>
      </c>
      <c r="I934" s="111">
        <v>1061500</v>
      </c>
      <c r="J934" s="111">
        <v>1061364.3999999999</v>
      </c>
      <c r="K934" s="111">
        <v>135.60000000009313</v>
      </c>
      <c r="L934" s="143"/>
      <c r="M934" s="110"/>
    </row>
    <row r="935" spans="1:13" x14ac:dyDescent="0.2">
      <c r="A935" s="115"/>
      <c r="B935" s="114" t="s">
        <v>974</v>
      </c>
      <c r="C935" s="113">
        <v>200</v>
      </c>
      <c r="D935" s="113">
        <v>0</v>
      </c>
      <c r="E935" s="145">
        <v>500</v>
      </c>
      <c r="F935" s="144">
        <v>0</v>
      </c>
      <c r="G935" s="113">
        <v>0</v>
      </c>
      <c r="H935" s="113">
        <v>0</v>
      </c>
      <c r="I935" s="111">
        <v>512089100</v>
      </c>
      <c r="J935" s="111">
        <v>433506793.85000002</v>
      </c>
      <c r="K935" s="111">
        <v>78582306.149999991</v>
      </c>
      <c r="L935" s="143"/>
      <c r="M935" s="110"/>
    </row>
    <row r="936" spans="1:13" x14ac:dyDescent="0.2">
      <c r="A936" s="115"/>
      <c r="B936" s="114" t="s">
        <v>973</v>
      </c>
      <c r="C936" s="113">
        <v>200</v>
      </c>
      <c r="D936" s="113">
        <v>0</v>
      </c>
      <c r="E936" s="145">
        <v>501</v>
      </c>
      <c r="F936" s="144">
        <v>0</v>
      </c>
      <c r="G936" s="113">
        <v>0</v>
      </c>
      <c r="H936" s="113">
        <v>0</v>
      </c>
      <c r="I936" s="111">
        <v>128860000</v>
      </c>
      <c r="J936" s="111">
        <v>121441522.29000001</v>
      </c>
      <c r="K936" s="111">
        <v>7418477.7100000009</v>
      </c>
      <c r="L936" s="143"/>
      <c r="M936" s="110"/>
    </row>
    <row r="937" spans="1:13" ht="42" x14ac:dyDescent="0.2">
      <c r="A937" s="115"/>
      <c r="B937" s="114" t="s">
        <v>972</v>
      </c>
      <c r="C937" s="113">
        <v>200</v>
      </c>
      <c r="D937" s="113">
        <v>0</v>
      </c>
      <c r="E937" s="145">
        <v>501</v>
      </c>
      <c r="F937" s="144">
        <v>900000</v>
      </c>
      <c r="G937" s="113">
        <v>0</v>
      </c>
      <c r="H937" s="113">
        <v>0</v>
      </c>
      <c r="I937" s="111">
        <v>3750400</v>
      </c>
      <c r="J937" s="111">
        <v>3750400</v>
      </c>
      <c r="K937" s="111">
        <v>0</v>
      </c>
      <c r="L937" s="143"/>
      <c r="M937" s="110"/>
    </row>
    <row r="938" spans="1:13" ht="42" x14ac:dyDescent="0.2">
      <c r="A938" s="115"/>
      <c r="B938" s="114" t="s">
        <v>971</v>
      </c>
      <c r="C938" s="113">
        <v>200</v>
      </c>
      <c r="D938" s="113">
        <v>0</v>
      </c>
      <c r="E938" s="145">
        <v>501</v>
      </c>
      <c r="F938" s="144">
        <v>900200</v>
      </c>
      <c r="G938" s="113">
        <v>0</v>
      </c>
      <c r="H938" s="113">
        <v>0</v>
      </c>
      <c r="I938" s="111">
        <v>3750400</v>
      </c>
      <c r="J938" s="111">
        <v>3750400</v>
      </c>
      <c r="K938" s="111">
        <v>0</v>
      </c>
      <c r="L938" s="143"/>
      <c r="M938" s="110"/>
    </row>
    <row r="939" spans="1:13" x14ac:dyDescent="0.2">
      <c r="A939" s="115"/>
      <c r="B939" s="114" t="s">
        <v>736</v>
      </c>
      <c r="C939" s="113">
        <v>200</v>
      </c>
      <c r="D939" s="113">
        <v>0</v>
      </c>
      <c r="E939" s="145">
        <v>501</v>
      </c>
      <c r="F939" s="144">
        <v>900200</v>
      </c>
      <c r="G939" s="113">
        <v>850</v>
      </c>
      <c r="H939" s="113">
        <v>0</v>
      </c>
      <c r="I939" s="111">
        <v>3750400</v>
      </c>
      <c r="J939" s="111">
        <v>3750400</v>
      </c>
      <c r="K939" s="111">
        <v>0</v>
      </c>
      <c r="L939" s="143"/>
      <c r="M939" s="110"/>
    </row>
    <row r="940" spans="1:13" x14ac:dyDescent="0.2">
      <c r="A940" s="115"/>
      <c r="B940" s="114" t="s">
        <v>709</v>
      </c>
      <c r="C940" s="113">
        <v>200</v>
      </c>
      <c r="D940" s="113">
        <v>0</v>
      </c>
      <c r="E940" s="145">
        <v>501</v>
      </c>
      <c r="F940" s="144">
        <v>900200</v>
      </c>
      <c r="G940" s="113">
        <v>850</v>
      </c>
      <c r="H940" s="113">
        <v>200</v>
      </c>
      <c r="I940" s="111">
        <v>3750400</v>
      </c>
      <c r="J940" s="111">
        <v>3750400</v>
      </c>
      <c r="K940" s="111">
        <v>0</v>
      </c>
      <c r="L940" s="143"/>
      <c r="M940" s="110"/>
    </row>
    <row r="941" spans="1:13" x14ac:dyDescent="0.2">
      <c r="A941" s="115"/>
      <c r="B941" s="114" t="s">
        <v>735</v>
      </c>
      <c r="C941" s="113">
        <v>200</v>
      </c>
      <c r="D941" s="113">
        <v>0</v>
      </c>
      <c r="E941" s="145">
        <v>501</v>
      </c>
      <c r="F941" s="144">
        <v>900200</v>
      </c>
      <c r="G941" s="113">
        <v>850</v>
      </c>
      <c r="H941" s="113">
        <v>290</v>
      </c>
      <c r="I941" s="111">
        <v>3750400</v>
      </c>
      <c r="J941" s="111">
        <v>3750400</v>
      </c>
      <c r="K941" s="111">
        <v>0</v>
      </c>
      <c r="L941" s="143"/>
      <c r="M941" s="110"/>
    </row>
    <row r="942" spans="1:13" x14ac:dyDescent="0.2">
      <c r="A942" s="115"/>
      <c r="B942" s="114" t="s">
        <v>735</v>
      </c>
      <c r="C942" s="113">
        <v>200</v>
      </c>
      <c r="D942" s="113">
        <v>923</v>
      </c>
      <c r="E942" s="145">
        <v>501</v>
      </c>
      <c r="F942" s="144">
        <v>900200</v>
      </c>
      <c r="G942" s="113">
        <v>850</v>
      </c>
      <c r="H942" s="113">
        <v>290</v>
      </c>
      <c r="I942" s="111">
        <v>3750400</v>
      </c>
      <c r="J942" s="111">
        <v>3750400</v>
      </c>
      <c r="K942" s="111">
        <v>0</v>
      </c>
      <c r="L942" s="143"/>
      <c r="M942" s="110"/>
    </row>
    <row r="943" spans="1:13" ht="42" x14ac:dyDescent="0.2">
      <c r="A943" s="115"/>
      <c r="B943" s="114" t="s">
        <v>970</v>
      </c>
      <c r="C943" s="113">
        <v>200</v>
      </c>
      <c r="D943" s="113">
        <v>0</v>
      </c>
      <c r="E943" s="145">
        <v>501</v>
      </c>
      <c r="F943" s="144">
        <v>980000</v>
      </c>
      <c r="G943" s="113">
        <v>0</v>
      </c>
      <c r="H943" s="113">
        <v>0</v>
      </c>
      <c r="I943" s="111">
        <v>71426500</v>
      </c>
      <c r="J943" s="111">
        <v>71426332.840000004</v>
      </c>
      <c r="K943" s="111">
        <v>167.16000000014901</v>
      </c>
      <c r="L943" s="143"/>
      <c r="M943" s="110"/>
    </row>
    <row r="944" spans="1:13" ht="94.5" x14ac:dyDescent="0.2">
      <c r="A944" s="115"/>
      <c r="B944" s="114" t="s">
        <v>969</v>
      </c>
      <c r="C944" s="113">
        <v>200</v>
      </c>
      <c r="D944" s="113">
        <v>0</v>
      </c>
      <c r="E944" s="145">
        <v>501</v>
      </c>
      <c r="F944" s="144">
        <v>980100</v>
      </c>
      <c r="G944" s="113">
        <v>0</v>
      </c>
      <c r="H944" s="113">
        <v>0</v>
      </c>
      <c r="I944" s="111">
        <v>37925300</v>
      </c>
      <c r="J944" s="111">
        <v>37925287</v>
      </c>
      <c r="K944" s="111">
        <v>13</v>
      </c>
      <c r="L944" s="143"/>
      <c r="M944" s="110"/>
    </row>
    <row r="945" spans="1:13" ht="31.5" x14ac:dyDescent="0.2">
      <c r="A945" s="115"/>
      <c r="B945" s="114" t="s">
        <v>968</v>
      </c>
      <c r="C945" s="113">
        <v>200</v>
      </c>
      <c r="D945" s="113">
        <v>0</v>
      </c>
      <c r="E945" s="145">
        <v>501</v>
      </c>
      <c r="F945" s="144">
        <v>980101</v>
      </c>
      <c r="G945" s="113">
        <v>0</v>
      </c>
      <c r="H945" s="113">
        <v>0</v>
      </c>
      <c r="I945" s="111">
        <v>37925300</v>
      </c>
      <c r="J945" s="111">
        <v>37925287</v>
      </c>
      <c r="K945" s="111">
        <v>13</v>
      </c>
      <c r="L945" s="143"/>
      <c r="M945" s="110"/>
    </row>
    <row r="946" spans="1:13" ht="42" x14ac:dyDescent="0.2">
      <c r="A946" s="115"/>
      <c r="B946" s="114" t="s">
        <v>960</v>
      </c>
      <c r="C946" s="113">
        <v>200</v>
      </c>
      <c r="D946" s="113">
        <v>0</v>
      </c>
      <c r="E946" s="145">
        <v>501</v>
      </c>
      <c r="F946" s="144">
        <v>980101</v>
      </c>
      <c r="G946" s="113">
        <v>810</v>
      </c>
      <c r="H946" s="113">
        <v>0</v>
      </c>
      <c r="I946" s="111">
        <v>37925300</v>
      </c>
      <c r="J946" s="111">
        <v>37925287</v>
      </c>
      <c r="K946" s="111">
        <v>13</v>
      </c>
      <c r="L946" s="143"/>
      <c r="M946" s="110"/>
    </row>
    <row r="947" spans="1:13" x14ac:dyDescent="0.2">
      <c r="A947" s="115"/>
      <c r="B947" s="114" t="s">
        <v>709</v>
      </c>
      <c r="C947" s="113">
        <v>200</v>
      </c>
      <c r="D947" s="113">
        <v>0</v>
      </c>
      <c r="E947" s="145">
        <v>501</v>
      </c>
      <c r="F947" s="144">
        <v>980101</v>
      </c>
      <c r="G947" s="113">
        <v>810</v>
      </c>
      <c r="H947" s="113">
        <v>200</v>
      </c>
      <c r="I947" s="111">
        <v>37925300</v>
      </c>
      <c r="J947" s="111">
        <v>37925287</v>
      </c>
      <c r="K947" s="111">
        <v>13</v>
      </c>
      <c r="L947" s="143"/>
      <c r="M947" s="110"/>
    </row>
    <row r="948" spans="1:13" x14ac:dyDescent="0.2">
      <c r="A948" s="115"/>
      <c r="B948" s="114" t="s">
        <v>723</v>
      </c>
      <c r="C948" s="113">
        <v>200</v>
      </c>
      <c r="D948" s="113">
        <v>0</v>
      </c>
      <c r="E948" s="145">
        <v>501</v>
      </c>
      <c r="F948" s="144">
        <v>980101</v>
      </c>
      <c r="G948" s="113">
        <v>810</v>
      </c>
      <c r="H948" s="113">
        <v>240</v>
      </c>
      <c r="I948" s="111">
        <v>37925300</v>
      </c>
      <c r="J948" s="111">
        <v>37925287</v>
      </c>
      <c r="K948" s="111">
        <v>13</v>
      </c>
      <c r="L948" s="143"/>
      <c r="M948" s="110"/>
    </row>
    <row r="949" spans="1:13" ht="31.5" x14ac:dyDescent="0.2">
      <c r="A949" s="115"/>
      <c r="B949" s="114" t="s">
        <v>757</v>
      </c>
      <c r="C949" s="113">
        <v>200</v>
      </c>
      <c r="D949" s="113">
        <v>0</v>
      </c>
      <c r="E949" s="145">
        <v>501</v>
      </c>
      <c r="F949" s="144">
        <v>980101</v>
      </c>
      <c r="G949" s="113">
        <v>810</v>
      </c>
      <c r="H949" s="113">
        <v>242</v>
      </c>
      <c r="I949" s="111">
        <v>37925300</v>
      </c>
      <c r="J949" s="111">
        <v>37925287</v>
      </c>
      <c r="K949" s="111">
        <v>13</v>
      </c>
      <c r="L949" s="143"/>
      <c r="M949" s="110"/>
    </row>
    <row r="950" spans="1:13" ht="31.5" x14ac:dyDescent="0.2">
      <c r="A950" s="115"/>
      <c r="B950" s="114" t="s">
        <v>757</v>
      </c>
      <c r="C950" s="113">
        <v>200</v>
      </c>
      <c r="D950" s="113">
        <v>923</v>
      </c>
      <c r="E950" s="145">
        <v>501</v>
      </c>
      <c r="F950" s="144">
        <v>980101</v>
      </c>
      <c r="G950" s="113">
        <v>810</v>
      </c>
      <c r="H950" s="113">
        <v>242</v>
      </c>
      <c r="I950" s="111">
        <v>37925300</v>
      </c>
      <c r="J950" s="111">
        <v>37925287</v>
      </c>
      <c r="K950" s="111">
        <v>13</v>
      </c>
      <c r="L950" s="143"/>
      <c r="M950" s="110"/>
    </row>
    <row r="951" spans="1:13" ht="42" x14ac:dyDescent="0.2">
      <c r="A951" s="115"/>
      <c r="B951" s="114" t="s">
        <v>967</v>
      </c>
      <c r="C951" s="113">
        <v>200</v>
      </c>
      <c r="D951" s="113">
        <v>0</v>
      </c>
      <c r="E951" s="145">
        <v>501</v>
      </c>
      <c r="F951" s="144">
        <v>980200</v>
      </c>
      <c r="G951" s="113">
        <v>0</v>
      </c>
      <c r="H951" s="113">
        <v>0</v>
      </c>
      <c r="I951" s="111">
        <v>16688200</v>
      </c>
      <c r="J951" s="111">
        <v>16688126</v>
      </c>
      <c r="K951" s="111">
        <v>74</v>
      </c>
      <c r="L951" s="143"/>
      <c r="M951" s="110"/>
    </row>
    <row r="952" spans="1:13" ht="31.5" x14ac:dyDescent="0.2">
      <c r="A952" s="115"/>
      <c r="B952" s="114" t="s">
        <v>966</v>
      </c>
      <c r="C952" s="113">
        <v>200</v>
      </c>
      <c r="D952" s="113">
        <v>0</v>
      </c>
      <c r="E952" s="145">
        <v>501</v>
      </c>
      <c r="F952" s="144">
        <v>980201</v>
      </c>
      <c r="G952" s="113">
        <v>0</v>
      </c>
      <c r="H952" s="113">
        <v>0</v>
      </c>
      <c r="I952" s="111">
        <v>16688200</v>
      </c>
      <c r="J952" s="111">
        <v>16688126</v>
      </c>
      <c r="K952" s="111">
        <v>74</v>
      </c>
      <c r="L952" s="143"/>
      <c r="M952" s="110"/>
    </row>
    <row r="953" spans="1:13" ht="42" x14ac:dyDescent="0.2">
      <c r="A953" s="115"/>
      <c r="B953" s="114" t="s">
        <v>960</v>
      </c>
      <c r="C953" s="113">
        <v>200</v>
      </c>
      <c r="D953" s="113">
        <v>0</v>
      </c>
      <c r="E953" s="145">
        <v>501</v>
      </c>
      <c r="F953" s="144">
        <v>980201</v>
      </c>
      <c r="G953" s="113">
        <v>810</v>
      </c>
      <c r="H953" s="113">
        <v>0</v>
      </c>
      <c r="I953" s="111">
        <v>16688200</v>
      </c>
      <c r="J953" s="111">
        <v>16688126</v>
      </c>
      <c r="K953" s="111">
        <v>74</v>
      </c>
      <c r="L953" s="143"/>
      <c r="M953" s="110"/>
    </row>
    <row r="954" spans="1:13" x14ac:dyDescent="0.2">
      <c r="A954" s="115"/>
      <c r="B954" s="114" t="s">
        <v>709</v>
      </c>
      <c r="C954" s="113">
        <v>200</v>
      </c>
      <c r="D954" s="113">
        <v>0</v>
      </c>
      <c r="E954" s="145">
        <v>501</v>
      </c>
      <c r="F954" s="144">
        <v>980201</v>
      </c>
      <c r="G954" s="113">
        <v>810</v>
      </c>
      <c r="H954" s="113">
        <v>200</v>
      </c>
      <c r="I954" s="111">
        <v>16688200</v>
      </c>
      <c r="J954" s="111">
        <v>16688126</v>
      </c>
      <c r="K954" s="111">
        <v>74</v>
      </c>
      <c r="L954" s="143"/>
      <c r="M954" s="110"/>
    </row>
    <row r="955" spans="1:13" x14ac:dyDescent="0.2">
      <c r="A955" s="115"/>
      <c r="B955" s="114" t="s">
        <v>723</v>
      </c>
      <c r="C955" s="113">
        <v>200</v>
      </c>
      <c r="D955" s="113">
        <v>0</v>
      </c>
      <c r="E955" s="145">
        <v>501</v>
      </c>
      <c r="F955" s="144">
        <v>980201</v>
      </c>
      <c r="G955" s="113">
        <v>810</v>
      </c>
      <c r="H955" s="113">
        <v>240</v>
      </c>
      <c r="I955" s="111">
        <v>16688200</v>
      </c>
      <c r="J955" s="111">
        <v>16688126</v>
      </c>
      <c r="K955" s="111">
        <v>74</v>
      </c>
      <c r="L955" s="143"/>
      <c r="M955" s="110"/>
    </row>
    <row r="956" spans="1:13" ht="31.5" x14ac:dyDescent="0.2">
      <c r="A956" s="115"/>
      <c r="B956" s="114" t="s">
        <v>757</v>
      </c>
      <c r="C956" s="113">
        <v>200</v>
      </c>
      <c r="D956" s="113">
        <v>0</v>
      </c>
      <c r="E956" s="145">
        <v>501</v>
      </c>
      <c r="F956" s="144">
        <v>980201</v>
      </c>
      <c r="G956" s="113">
        <v>810</v>
      </c>
      <c r="H956" s="113">
        <v>242</v>
      </c>
      <c r="I956" s="111">
        <v>16688200</v>
      </c>
      <c r="J956" s="111">
        <v>16688126</v>
      </c>
      <c r="K956" s="111">
        <v>74</v>
      </c>
      <c r="L956" s="143"/>
      <c r="M956" s="110"/>
    </row>
    <row r="957" spans="1:13" ht="31.5" x14ac:dyDescent="0.2">
      <c r="A957" s="115"/>
      <c r="B957" s="114" t="s">
        <v>757</v>
      </c>
      <c r="C957" s="113">
        <v>200</v>
      </c>
      <c r="D957" s="113">
        <v>923</v>
      </c>
      <c r="E957" s="145">
        <v>501</v>
      </c>
      <c r="F957" s="144">
        <v>980201</v>
      </c>
      <c r="G957" s="113">
        <v>810</v>
      </c>
      <c r="H957" s="113">
        <v>242</v>
      </c>
      <c r="I957" s="111">
        <v>16688200</v>
      </c>
      <c r="J957" s="111">
        <v>16688126</v>
      </c>
      <c r="K957" s="111">
        <v>74</v>
      </c>
      <c r="L957" s="143"/>
      <c r="M957" s="110"/>
    </row>
    <row r="958" spans="1:13" ht="63" x14ac:dyDescent="0.2">
      <c r="A958" s="115"/>
      <c r="B958" s="114" t="s">
        <v>965</v>
      </c>
      <c r="C958" s="113">
        <v>200</v>
      </c>
      <c r="D958" s="113">
        <v>0</v>
      </c>
      <c r="E958" s="145">
        <v>501</v>
      </c>
      <c r="F958" s="144">
        <v>981000</v>
      </c>
      <c r="G958" s="113">
        <v>0</v>
      </c>
      <c r="H958" s="113">
        <v>0</v>
      </c>
      <c r="I958" s="111">
        <v>16813000</v>
      </c>
      <c r="J958" s="111">
        <v>16812919.84</v>
      </c>
      <c r="K958" s="111">
        <v>80.160000000149012</v>
      </c>
      <c r="L958" s="143"/>
      <c r="M958" s="110"/>
    </row>
    <row r="959" spans="1:13" ht="21" x14ac:dyDescent="0.2">
      <c r="A959" s="115"/>
      <c r="B959" s="114" t="s">
        <v>964</v>
      </c>
      <c r="C959" s="113">
        <v>200</v>
      </c>
      <c r="D959" s="113">
        <v>0</v>
      </c>
      <c r="E959" s="145">
        <v>501</v>
      </c>
      <c r="F959" s="144">
        <v>981001</v>
      </c>
      <c r="G959" s="113">
        <v>0</v>
      </c>
      <c r="H959" s="113">
        <v>0</v>
      </c>
      <c r="I959" s="111">
        <v>16813000</v>
      </c>
      <c r="J959" s="111">
        <v>16812919.84</v>
      </c>
      <c r="K959" s="111">
        <v>80.160000000149012</v>
      </c>
      <c r="L959" s="143"/>
      <c r="M959" s="110"/>
    </row>
    <row r="960" spans="1:13" ht="42" x14ac:dyDescent="0.2">
      <c r="A960" s="115"/>
      <c r="B960" s="114" t="s">
        <v>960</v>
      </c>
      <c r="C960" s="113">
        <v>200</v>
      </c>
      <c r="D960" s="113">
        <v>0</v>
      </c>
      <c r="E960" s="145">
        <v>501</v>
      </c>
      <c r="F960" s="144">
        <v>981001</v>
      </c>
      <c r="G960" s="113">
        <v>810</v>
      </c>
      <c r="H960" s="113">
        <v>0</v>
      </c>
      <c r="I960" s="111">
        <v>16813000</v>
      </c>
      <c r="J960" s="111">
        <v>16812919.84</v>
      </c>
      <c r="K960" s="111">
        <v>80.160000000149012</v>
      </c>
      <c r="L960" s="143"/>
      <c r="M960" s="110"/>
    </row>
    <row r="961" spans="1:13" x14ac:dyDescent="0.2">
      <c r="A961" s="115"/>
      <c r="B961" s="114" t="s">
        <v>709</v>
      </c>
      <c r="C961" s="113">
        <v>200</v>
      </c>
      <c r="D961" s="113">
        <v>0</v>
      </c>
      <c r="E961" s="145">
        <v>501</v>
      </c>
      <c r="F961" s="144">
        <v>981001</v>
      </c>
      <c r="G961" s="113">
        <v>810</v>
      </c>
      <c r="H961" s="113">
        <v>200</v>
      </c>
      <c r="I961" s="111">
        <v>16813000</v>
      </c>
      <c r="J961" s="111">
        <v>16812919.84</v>
      </c>
      <c r="K961" s="111">
        <v>80.160000000149012</v>
      </c>
      <c r="L961" s="143"/>
      <c r="M961" s="110"/>
    </row>
    <row r="962" spans="1:13" x14ac:dyDescent="0.2">
      <c r="A962" s="115"/>
      <c r="B962" s="114" t="s">
        <v>723</v>
      </c>
      <c r="C962" s="113">
        <v>200</v>
      </c>
      <c r="D962" s="113">
        <v>0</v>
      </c>
      <c r="E962" s="145">
        <v>501</v>
      </c>
      <c r="F962" s="144">
        <v>981001</v>
      </c>
      <c r="G962" s="113">
        <v>810</v>
      </c>
      <c r="H962" s="113">
        <v>240</v>
      </c>
      <c r="I962" s="111">
        <v>16813000</v>
      </c>
      <c r="J962" s="111">
        <v>16812919.84</v>
      </c>
      <c r="K962" s="111">
        <v>80.160000000149012</v>
      </c>
      <c r="L962" s="143"/>
      <c r="M962" s="110"/>
    </row>
    <row r="963" spans="1:13" ht="31.5" x14ac:dyDescent="0.2">
      <c r="A963" s="115"/>
      <c r="B963" s="114" t="s">
        <v>757</v>
      </c>
      <c r="C963" s="113">
        <v>200</v>
      </c>
      <c r="D963" s="113">
        <v>0</v>
      </c>
      <c r="E963" s="145">
        <v>501</v>
      </c>
      <c r="F963" s="144">
        <v>981001</v>
      </c>
      <c r="G963" s="113">
        <v>810</v>
      </c>
      <c r="H963" s="113">
        <v>242</v>
      </c>
      <c r="I963" s="111">
        <v>16813000</v>
      </c>
      <c r="J963" s="111">
        <v>16812919.84</v>
      </c>
      <c r="K963" s="111">
        <v>80.160000000149012</v>
      </c>
      <c r="L963" s="143"/>
      <c r="M963" s="110"/>
    </row>
    <row r="964" spans="1:13" ht="31.5" x14ac:dyDescent="0.2">
      <c r="A964" s="115"/>
      <c r="B964" s="114" t="s">
        <v>757</v>
      </c>
      <c r="C964" s="113">
        <v>200</v>
      </c>
      <c r="D964" s="113">
        <v>923</v>
      </c>
      <c r="E964" s="145">
        <v>501</v>
      </c>
      <c r="F964" s="144">
        <v>981001</v>
      </c>
      <c r="G964" s="113">
        <v>810</v>
      </c>
      <c r="H964" s="113">
        <v>242</v>
      </c>
      <c r="I964" s="111">
        <v>16813000</v>
      </c>
      <c r="J964" s="111">
        <v>16812919.84</v>
      </c>
      <c r="K964" s="111">
        <v>80.160000000149012</v>
      </c>
      <c r="L964" s="143"/>
      <c r="M964" s="110"/>
    </row>
    <row r="965" spans="1:13" x14ac:dyDescent="0.2">
      <c r="A965" s="115"/>
      <c r="B965" s="114" t="s">
        <v>791</v>
      </c>
      <c r="C965" s="113">
        <v>200</v>
      </c>
      <c r="D965" s="113">
        <v>0</v>
      </c>
      <c r="E965" s="145">
        <v>501</v>
      </c>
      <c r="F965" s="144">
        <v>5050000</v>
      </c>
      <c r="G965" s="113">
        <v>0</v>
      </c>
      <c r="H965" s="113">
        <v>0</v>
      </c>
      <c r="I965" s="111">
        <v>13338200</v>
      </c>
      <c r="J965" s="111">
        <v>13325400</v>
      </c>
      <c r="K965" s="111">
        <v>12800</v>
      </c>
      <c r="L965" s="143"/>
      <c r="M965" s="110"/>
    </row>
    <row r="966" spans="1:13" ht="105" x14ac:dyDescent="0.2">
      <c r="A966" s="115"/>
      <c r="B966" s="114" t="s">
        <v>963</v>
      </c>
      <c r="C966" s="113">
        <v>200</v>
      </c>
      <c r="D966" s="113">
        <v>0</v>
      </c>
      <c r="E966" s="145">
        <v>501</v>
      </c>
      <c r="F966" s="144">
        <v>5052100</v>
      </c>
      <c r="G966" s="113">
        <v>0</v>
      </c>
      <c r="H966" s="113">
        <v>0</v>
      </c>
      <c r="I966" s="111">
        <v>13338200</v>
      </c>
      <c r="J966" s="111">
        <v>13325400</v>
      </c>
      <c r="K966" s="111">
        <v>12800</v>
      </c>
      <c r="L966" s="143"/>
      <c r="M966" s="110"/>
    </row>
    <row r="967" spans="1:13" ht="84" x14ac:dyDescent="0.2">
      <c r="A967" s="115"/>
      <c r="B967" s="114" t="s">
        <v>962</v>
      </c>
      <c r="C967" s="113">
        <v>200</v>
      </c>
      <c r="D967" s="113">
        <v>0</v>
      </c>
      <c r="E967" s="145">
        <v>501</v>
      </c>
      <c r="F967" s="144">
        <v>5052120</v>
      </c>
      <c r="G967" s="113">
        <v>0</v>
      </c>
      <c r="H967" s="113">
        <v>0</v>
      </c>
      <c r="I967" s="111">
        <v>13338200</v>
      </c>
      <c r="J967" s="111">
        <v>13325400</v>
      </c>
      <c r="K967" s="111">
        <v>12800</v>
      </c>
      <c r="L967" s="143"/>
      <c r="M967" s="110"/>
    </row>
    <row r="968" spans="1:13" ht="31.5" x14ac:dyDescent="0.2">
      <c r="A968" s="115"/>
      <c r="B968" s="114" t="s">
        <v>755</v>
      </c>
      <c r="C968" s="113">
        <v>200</v>
      </c>
      <c r="D968" s="113">
        <v>0</v>
      </c>
      <c r="E968" s="145">
        <v>501</v>
      </c>
      <c r="F968" s="144">
        <v>5052120</v>
      </c>
      <c r="G968" s="113">
        <v>411</v>
      </c>
      <c r="H968" s="113">
        <v>0</v>
      </c>
      <c r="I968" s="111">
        <v>6669100</v>
      </c>
      <c r="J968" s="111">
        <v>6662700</v>
      </c>
      <c r="K968" s="111">
        <v>6400</v>
      </c>
      <c r="L968" s="143"/>
      <c r="M968" s="110"/>
    </row>
    <row r="969" spans="1:13" x14ac:dyDescent="0.2">
      <c r="A969" s="115"/>
      <c r="B969" s="114" t="s">
        <v>738</v>
      </c>
      <c r="C969" s="113">
        <v>200</v>
      </c>
      <c r="D969" s="113">
        <v>0</v>
      </c>
      <c r="E969" s="145">
        <v>501</v>
      </c>
      <c r="F969" s="144">
        <v>5052120</v>
      </c>
      <c r="G969" s="113">
        <v>411</v>
      </c>
      <c r="H969" s="113">
        <v>300</v>
      </c>
      <c r="I969" s="111">
        <v>6669100</v>
      </c>
      <c r="J969" s="111">
        <v>6662700</v>
      </c>
      <c r="K969" s="111">
        <v>6400</v>
      </c>
      <c r="L969" s="143"/>
      <c r="M969" s="110"/>
    </row>
    <row r="970" spans="1:13" x14ac:dyDescent="0.2">
      <c r="A970" s="115"/>
      <c r="B970" s="114" t="s">
        <v>754</v>
      </c>
      <c r="C970" s="113">
        <v>200</v>
      </c>
      <c r="D970" s="113">
        <v>0</v>
      </c>
      <c r="E970" s="145">
        <v>501</v>
      </c>
      <c r="F970" s="144">
        <v>5052120</v>
      </c>
      <c r="G970" s="113">
        <v>411</v>
      </c>
      <c r="H970" s="113">
        <v>310</v>
      </c>
      <c r="I970" s="111">
        <v>6669100</v>
      </c>
      <c r="J970" s="111">
        <v>6662700</v>
      </c>
      <c r="K970" s="111">
        <v>6400</v>
      </c>
      <c r="L970" s="143"/>
      <c r="M970" s="110"/>
    </row>
    <row r="971" spans="1:13" x14ac:dyDescent="0.2">
      <c r="A971" s="115"/>
      <c r="B971" s="114" t="s">
        <v>754</v>
      </c>
      <c r="C971" s="113">
        <v>200</v>
      </c>
      <c r="D971" s="113">
        <v>921</v>
      </c>
      <c r="E971" s="145">
        <v>501</v>
      </c>
      <c r="F971" s="144">
        <v>5052120</v>
      </c>
      <c r="G971" s="113">
        <v>411</v>
      </c>
      <c r="H971" s="113">
        <v>310</v>
      </c>
      <c r="I971" s="111">
        <v>6669100</v>
      </c>
      <c r="J971" s="111">
        <v>6662700</v>
      </c>
      <c r="K971" s="111">
        <v>6400</v>
      </c>
      <c r="L971" s="143"/>
      <c r="M971" s="110"/>
    </row>
    <row r="972" spans="1:13" ht="21" x14ac:dyDescent="0.2">
      <c r="A972" s="115"/>
      <c r="B972" s="114" t="s">
        <v>759</v>
      </c>
      <c r="C972" s="113">
        <v>200</v>
      </c>
      <c r="D972" s="113">
        <v>0</v>
      </c>
      <c r="E972" s="145">
        <v>501</v>
      </c>
      <c r="F972" s="144">
        <v>5052120</v>
      </c>
      <c r="G972" s="113">
        <v>441</v>
      </c>
      <c r="H972" s="113">
        <v>0</v>
      </c>
      <c r="I972" s="111">
        <v>6669100</v>
      </c>
      <c r="J972" s="111">
        <v>6662700</v>
      </c>
      <c r="K972" s="111">
        <v>6400</v>
      </c>
      <c r="L972" s="143"/>
      <c r="M972" s="110"/>
    </row>
    <row r="973" spans="1:13" x14ac:dyDescent="0.2">
      <c r="A973" s="115"/>
      <c r="B973" s="114" t="s">
        <v>738</v>
      </c>
      <c r="C973" s="113">
        <v>200</v>
      </c>
      <c r="D973" s="113">
        <v>0</v>
      </c>
      <c r="E973" s="145">
        <v>501</v>
      </c>
      <c r="F973" s="144">
        <v>5052120</v>
      </c>
      <c r="G973" s="113">
        <v>441</v>
      </c>
      <c r="H973" s="113">
        <v>300</v>
      </c>
      <c r="I973" s="111">
        <v>6669100</v>
      </c>
      <c r="J973" s="111">
        <v>6662700</v>
      </c>
      <c r="K973" s="111">
        <v>6400</v>
      </c>
      <c r="L973" s="143"/>
      <c r="M973" s="110"/>
    </row>
    <row r="974" spans="1:13" x14ac:dyDescent="0.2">
      <c r="A974" s="115"/>
      <c r="B974" s="114" t="s">
        <v>754</v>
      </c>
      <c r="C974" s="113">
        <v>200</v>
      </c>
      <c r="D974" s="113">
        <v>0</v>
      </c>
      <c r="E974" s="145">
        <v>501</v>
      </c>
      <c r="F974" s="144">
        <v>5052120</v>
      </c>
      <c r="G974" s="113">
        <v>441</v>
      </c>
      <c r="H974" s="113">
        <v>310</v>
      </c>
      <c r="I974" s="111">
        <v>6669100</v>
      </c>
      <c r="J974" s="111">
        <v>6662700</v>
      </c>
      <c r="K974" s="111">
        <v>6400</v>
      </c>
      <c r="L974" s="143"/>
      <c r="M974" s="110"/>
    </row>
    <row r="975" spans="1:13" x14ac:dyDescent="0.2">
      <c r="A975" s="115"/>
      <c r="B975" s="114" t="s">
        <v>754</v>
      </c>
      <c r="C975" s="113">
        <v>200</v>
      </c>
      <c r="D975" s="113">
        <v>921</v>
      </c>
      <c r="E975" s="145">
        <v>501</v>
      </c>
      <c r="F975" s="144">
        <v>5052120</v>
      </c>
      <c r="G975" s="113">
        <v>441</v>
      </c>
      <c r="H975" s="113">
        <v>310</v>
      </c>
      <c r="I975" s="111">
        <v>6669100</v>
      </c>
      <c r="J975" s="111">
        <v>6662700</v>
      </c>
      <c r="K975" s="111">
        <v>6400</v>
      </c>
      <c r="L975" s="143"/>
      <c r="M975" s="110"/>
    </row>
    <row r="976" spans="1:13" ht="21" x14ac:dyDescent="0.2">
      <c r="A976" s="115"/>
      <c r="B976" s="114" t="s">
        <v>728</v>
      </c>
      <c r="C976" s="113">
        <v>200</v>
      </c>
      <c r="D976" s="113">
        <v>0</v>
      </c>
      <c r="E976" s="145">
        <v>501</v>
      </c>
      <c r="F976" s="144">
        <v>7950000</v>
      </c>
      <c r="G976" s="113">
        <v>0</v>
      </c>
      <c r="H976" s="113">
        <v>0</v>
      </c>
      <c r="I976" s="111">
        <v>40344900</v>
      </c>
      <c r="J976" s="111">
        <v>32939389.449999999</v>
      </c>
      <c r="K976" s="111">
        <v>7405510.5500000007</v>
      </c>
      <c r="L976" s="143"/>
      <c r="M976" s="110"/>
    </row>
    <row r="977" spans="1:13" ht="21" x14ac:dyDescent="0.2">
      <c r="A977" s="115"/>
      <c r="B977" s="114" t="s">
        <v>776</v>
      </c>
      <c r="C977" s="113">
        <v>200</v>
      </c>
      <c r="D977" s="113">
        <v>0</v>
      </c>
      <c r="E977" s="145">
        <v>501</v>
      </c>
      <c r="F977" s="144">
        <v>7950500</v>
      </c>
      <c r="G977" s="113">
        <v>0</v>
      </c>
      <c r="H977" s="113">
        <v>0</v>
      </c>
      <c r="I977" s="111">
        <v>6216600</v>
      </c>
      <c r="J977" s="111">
        <v>6216600</v>
      </c>
      <c r="K977" s="111">
        <v>0</v>
      </c>
      <c r="L977" s="143"/>
      <c r="M977" s="110"/>
    </row>
    <row r="978" spans="1:13" ht="73.5" x14ac:dyDescent="0.2">
      <c r="A978" s="115"/>
      <c r="B978" s="114" t="s">
        <v>961</v>
      </c>
      <c r="C978" s="113">
        <v>200</v>
      </c>
      <c r="D978" s="113">
        <v>0</v>
      </c>
      <c r="E978" s="145">
        <v>501</v>
      </c>
      <c r="F978" s="144">
        <v>7950502</v>
      </c>
      <c r="G978" s="113">
        <v>0</v>
      </c>
      <c r="H978" s="113">
        <v>0</v>
      </c>
      <c r="I978" s="111">
        <v>6216600</v>
      </c>
      <c r="J978" s="111">
        <v>6216600</v>
      </c>
      <c r="K978" s="111">
        <v>0</v>
      </c>
      <c r="L978" s="143"/>
      <c r="M978" s="110"/>
    </row>
    <row r="979" spans="1:13" ht="31.5" x14ac:dyDescent="0.2">
      <c r="A979" s="115"/>
      <c r="B979" s="114" t="s">
        <v>755</v>
      </c>
      <c r="C979" s="113">
        <v>200</v>
      </c>
      <c r="D979" s="113">
        <v>0</v>
      </c>
      <c r="E979" s="145">
        <v>501</v>
      </c>
      <c r="F979" s="144">
        <v>7950502</v>
      </c>
      <c r="G979" s="113">
        <v>411</v>
      </c>
      <c r="H979" s="113">
        <v>0</v>
      </c>
      <c r="I979" s="111">
        <v>3039300</v>
      </c>
      <c r="J979" s="111">
        <v>3039300</v>
      </c>
      <c r="K979" s="111">
        <v>0</v>
      </c>
      <c r="L979" s="143"/>
      <c r="M979" s="110"/>
    </row>
    <row r="980" spans="1:13" x14ac:dyDescent="0.2">
      <c r="A980" s="115"/>
      <c r="B980" s="114" t="s">
        <v>738</v>
      </c>
      <c r="C980" s="113">
        <v>200</v>
      </c>
      <c r="D980" s="113">
        <v>0</v>
      </c>
      <c r="E980" s="145">
        <v>501</v>
      </c>
      <c r="F980" s="144">
        <v>7950502</v>
      </c>
      <c r="G980" s="113">
        <v>411</v>
      </c>
      <c r="H980" s="113">
        <v>300</v>
      </c>
      <c r="I980" s="111">
        <v>3039300</v>
      </c>
      <c r="J980" s="111">
        <v>3039300</v>
      </c>
      <c r="K980" s="111">
        <v>0</v>
      </c>
      <c r="L980" s="143"/>
      <c r="M980" s="110"/>
    </row>
    <row r="981" spans="1:13" x14ac:dyDescent="0.2">
      <c r="A981" s="115"/>
      <c r="B981" s="114" t="s">
        <v>754</v>
      </c>
      <c r="C981" s="113">
        <v>200</v>
      </c>
      <c r="D981" s="113">
        <v>0</v>
      </c>
      <c r="E981" s="145">
        <v>501</v>
      </c>
      <c r="F981" s="144">
        <v>7950502</v>
      </c>
      <c r="G981" s="113">
        <v>411</v>
      </c>
      <c r="H981" s="113">
        <v>310</v>
      </c>
      <c r="I981" s="111">
        <v>3039300</v>
      </c>
      <c r="J981" s="111">
        <v>3039300</v>
      </c>
      <c r="K981" s="111">
        <v>0</v>
      </c>
      <c r="L981" s="143"/>
      <c r="M981" s="110"/>
    </row>
    <row r="982" spans="1:13" x14ac:dyDescent="0.2">
      <c r="A982" s="115"/>
      <c r="B982" s="114" t="s">
        <v>754</v>
      </c>
      <c r="C982" s="113">
        <v>200</v>
      </c>
      <c r="D982" s="113">
        <v>921</v>
      </c>
      <c r="E982" s="145">
        <v>501</v>
      </c>
      <c r="F982" s="144">
        <v>7950502</v>
      </c>
      <c r="G982" s="113">
        <v>411</v>
      </c>
      <c r="H982" s="113">
        <v>310</v>
      </c>
      <c r="I982" s="111">
        <v>3039300</v>
      </c>
      <c r="J982" s="111">
        <v>3039300</v>
      </c>
      <c r="K982" s="111">
        <v>0</v>
      </c>
      <c r="L982" s="143"/>
      <c r="M982" s="110"/>
    </row>
    <row r="983" spans="1:13" ht="21" x14ac:dyDescent="0.2">
      <c r="A983" s="115"/>
      <c r="B983" s="114" t="s">
        <v>759</v>
      </c>
      <c r="C983" s="113">
        <v>200</v>
      </c>
      <c r="D983" s="113">
        <v>0</v>
      </c>
      <c r="E983" s="145">
        <v>501</v>
      </c>
      <c r="F983" s="144">
        <v>7950502</v>
      </c>
      <c r="G983" s="113">
        <v>441</v>
      </c>
      <c r="H983" s="113">
        <v>0</v>
      </c>
      <c r="I983" s="111">
        <v>3177300</v>
      </c>
      <c r="J983" s="111">
        <v>3177300</v>
      </c>
      <c r="K983" s="111">
        <v>0</v>
      </c>
      <c r="L983" s="143"/>
      <c r="M983" s="110"/>
    </row>
    <row r="984" spans="1:13" x14ac:dyDescent="0.2">
      <c r="A984" s="115"/>
      <c r="B984" s="114" t="s">
        <v>738</v>
      </c>
      <c r="C984" s="113">
        <v>200</v>
      </c>
      <c r="D984" s="113">
        <v>0</v>
      </c>
      <c r="E984" s="145">
        <v>501</v>
      </c>
      <c r="F984" s="144">
        <v>7950502</v>
      </c>
      <c r="G984" s="113">
        <v>441</v>
      </c>
      <c r="H984" s="113">
        <v>300</v>
      </c>
      <c r="I984" s="111">
        <v>3177300</v>
      </c>
      <c r="J984" s="111">
        <v>3177300</v>
      </c>
      <c r="K984" s="111">
        <v>0</v>
      </c>
      <c r="L984" s="143"/>
      <c r="M984" s="110"/>
    </row>
    <row r="985" spans="1:13" x14ac:dyDescent="0.2">
      <c r="A985" s="115"/>
      <c r="B985" s="114" t="s">
        <v>754</v>
      </c>
      <c r="C985" s="113">
        <v>200</v>
      </c>
      <c r="D985" s="113">
        <v>0</v>
      </c>
      <c r="E985" s="145">
        <v>501</v>
      </c>
      <c r="F985" s="144">
        <v>7950502</v>
      </c>
      <c r="G985" s="113">
        <v>441</v>
      </c>
      <c r="H985" s="113">
        <v>310</v>
      </c>
      <c r="I985" s="111">
        <v>3177300</v>
      </c>
      <c r="J985" s="111">
        <v>3177300</v>
      </c>
      <c r="K985" s="111">
        <v>0</v>
      </c>
      <c r="L985" s="143"/>
      <c r="M985" s="110"/>
    </row>
    <row r="986" spans="1:13" x14ac:dyDescent="0.2">
      <c r="A986" s="115"/>
      <c r="B986" s="114" t="s">
        <v>754</v>
      </c>
      <c r="C986" s="113">
        <v>200</v>
      </c>
      <c r="D986" s="113">
        <v>921</v>
      </c>
      <c r="E986" s="145">
        <v>501</v>
      </c>
      <c r="F986" s="144">
        <v>7950502</v>
      </c>
      <c r="G986" s="113">
        <v>441</v>
      </c>
      <c r="H986" s="113">
        <v>310</v>
      </c>
      <c r="I986" s="111">
        <v>3177300</v>
      </c>
      <c r="J986" s="111">
        <v>3177300</v>
      </c>
      <c r="K986" s="111">
        <v>0</v>
      </c>
      <c r="L986" s="143"/>
      <c r="M986" s="110"/>
    </row>
    <row r="987" spans="1:13" ht="52.5" x14ac:dyDescent="0.2">
      <c r="A987" s="115"/>
      <c r="B987" s="114" t="s">
        <v>948</v>
      </c>
      <c r="C987" s="113">
        <v>200</v>
      </c>
      <c r="D987" s="113">
        <v>0</v>
      </c>
      <c r="E987" s="145">
        <v>501</v>
      </c>
      <c r="F987" s="144">
        <v>7952300</v>
      </c>
      <c r="G987" s="113">
        <v>0</v>
      </c>
      <c r="H987" s="113">
        <v>0</v>
      </c>
      <c r="I987" s="111">
        <v>33117600</v>
      </c>
      <c r="J987" s="111">
        <v>25712118.449999999</v>
      </c>
      <c r="K987" s="111">
        <v>7405481.5500000007</v>
      </c>
      <c r="L987" s="143"/>
      <c r="M987" s="110"/>
    </row>
    <row r="988" spans="1:13" ht="21" x14ac:dyDescent="0.2">
      <c r="A988" s="115"/>
      <c r="B988" s="114" t="s">
        <v>743</v>
      </c>
      <c r="C988" s="113">
        <v>200</v>
      </c>
      <c r="D988" s="113">
        <v>0</v>
      </c>
      <c r="E988" s="145">
        <v>501</v>
      </c>
      <c r="F988" s="144">
        <v>7952300</v>
      </c>
      <c r="G988" s="113">
        <v>240</v>
      </c>
      <c r="H988" s="113">
        <v>0</v>
      </c>
      <c r="I988" s="111">
        <v>26087600</v>
      </c>
      <c r="J988" s="111">
        <v>25712118.449999999</v>
      </c>
      <c r="K988" s="111">
        <v>375481.55</v>
      </c>
      <c r="L988" s="143"/>
      <c r="M988" s="110"/>
    </row>
    <row r="989" spans="1:13" x14ac:dyDescent="0.2">
      <c r="A989" s="115"/>
      <c r="B989" s="114" t="s">
        <v>709</v>
      </c>
      <c r="C989" s="113">
        <v>200</v>
      </c>
      <c r="D989" s="113">
        <v>0</v>
      </c>
      <c r="E989" s="145">
        <v>501</v>
      </c>
      <c r="F989" s="144">
        <v>7952300</v>
      </c>
      <c r="G989" s="113">
        <v>240</v>
      </c>
      <c r="H989" s="113">
        <v>200</v>
      </c>
      <c r="I989" s="111">
        <v>26087600</v>
      </c>
      <c r="J989" s="111">
        <v>25712118.449999999</v>
      </c>
      <c r="K989" s="111">
        <v>375481.55</v>
      </c>
      <c r="L989" s="143"/>
      <c r="M989" s="110"/>
    </row>
    <row r="990" spans="1:13" x14ac:dyDescent="0.2">
      <c r="A990" s="115"/>
      <c r="B990" s="114" t="s">
        <v>742</v>
      </c>
      <c r="C990" s="113">
        <v>200</v>
      </c>
      <c r="D990" s="113">
        <v>0</v>
      </c>
      <c r="E990" s="145">
        <v>501</v>
      </c>
      <c r="F990" s="144">
        <v>7952300</v>
      </c>
      <c r="G990" s="113">
        <v>240</v>
      </c>
      <c r="H990" s="113">
        <v>220</v>
      </c>
      <c r="I990" s="111">
        <v>26087600</v>
      </c>
      <c r="J990" s="111">
        <v>25712118.449999999</v>
      </c>
      <c r="K990" s="111">
        <v>375481.55</v>
      </c>
      <c r="L990" s="143"/>
      <c r="M990" s="110"/>
    </row>
    <row r="991" spans="1:13" x14ac:dyDescent="0.2">
      <c r="A991" s="115"/>
      <c r="B991" s="114" t="s">
        <v>740</v>
      </c>
      <c r="C991" s="113">
        <v>200</v>
      </c>
      <c r="D991" s="113">
        <v>0</v>
      </c>
      <c r="E991" s="145">
        <v>501</v>
      </c>
      <c r="F991" s="144">
        <v>7952300</v>
      </c>
      <c r="G991" s="113">
        <v>240</v>
      </c>
      <c r="H991" s="113">
        <v>225</v>
      </c>
      <c r="I991" s="111">
        <v>24736500</v>
      </c>
      <c r="J991" s="111">
        <v>24735368.18</v>
      </c>
      <c r="K991" s="111">
        <v>1131.820000000298</v>
      </c>
      <c r="L991" s="143"/>
      <c r="M991" s="110"/>
    </row>
    <row r="992" spans="1:13" x14ac:dyDescent="0.2">
      <c r="A992" s="115"/>
      <c r="B992" s="114" t="s">
        <v>740</v>
      </c>
      <c r="C992" s="113">
        <v>200</v>
      </c>
      <c r="D992" s="113">
        <v>923</v>
      </c>
      <c r="E992" s="145">
        <v>501</v>
      </c>
      <c r="F992" s="144">
        <v>7952300</v>
      </c>
      <c r="G992" s="113">
        <v>240</v>
      </c>
      <c r="H992" s="113">
        <v>225</v>
      </c>
      <c r="I992" s="111">
        <v>24736500</v>
      </c>
      <c r="J992" s="111">
        <v>24735368.18</v>
      </c>
      <c r="K992" s="111">
        <v>1131.820000000298</v>
      </c>
      <c r="L992" s="143"/>
      <c r="M992" s="110"/>
    </row>
    <row r="993" spans="1:13" x14ac:dyDescent="0.2">
      <c r="A993" s="115"/>
      <c r="B993" s="114" t="s">
        <v>739</v>
      </c>
      <c r="C993" s="113">
        <v>200</v>
      </c>
      <c r="D993" s="113">
        <v>0</v>
      </c>
      <c r="E993" s="145">
        <v>501</v>
      </c>
      <c r="F993" s="144">
        <v>7952300</v>
      </c>
      <c r="G993" s="113">
        <v>240</v>
      </c>
      <c r="H993" s="113">
        <v>226</v>
      </c>
      <c r="I993" s="111">
        <v>1351100</v>
      </c>
      <c r="J993" s="111">
        <v>976750.27</v>
      </c>
      <c r="K993" s="111">
        <v>374349.73</v>
      </c>
      <c r="L993" s="143"/>
      <c r="M993" s="110"/>
    </row>
    <row r="994" spans="1:13" x14ac:dyDescent="0.2">
      <c r="A994" s="115"/>
      <c r="B994" s="114" t="s">
        <v>739</v>
      </c>
      <c r="C994" s="113">
        <v>200</v>
      </c>
      <c r="D994" s="113">
        <v>923</v>
      </c>
      <c r="E994" s="145">
        <v>501</v>
      </c>
      <c r="F994" s="144">
        <v>7952300</v>
      </c>
      <c r="G994" s="113">
        <v>240</v>
      </c>
      <c r="H994" s="113">
        <v>226</v>
      </c>
      <c r="I994" s="111">
        <v>1351100</v>
      </c>
      <c r="J994" s="111">
        <v>976750.27</v>
      </c>
      <c r="K994" s="111">
        <v>374349.73</v>
      </c>
      <c r="L994" s="143"/>
      <c r="M994" s="110"/>
    </row>
    <row r="995" spans="1:13" ht="42" x14ac:dyDescent="0.2">
      <c r="A995" s="115"/>
      <c r="B995" s="114" t="s">
        <v>960</v>
      </c>
      <c r="C995" s="113">
        <v>200</v>
      </c>
      <c r="D995" s="113">
        <v>0</v>
      </c>
      <c r="E995" s="145">
        <v>501</v>
      </c>
      <c r="F995" s="144">
        <v>7952300</v>
      </c>
      <c r="G995" s="113">
        <v>810</v>
      </c>
      <c r="H995" s="113">
        <v>0</v>
      </c>
      <c r="I995" s="111">
        <v>7030000</v>
      </c>
      <c r="J995" s="111">
        <v>0</v>
      </c>
      <c r="K995" s="111">
        <v>7030000</v>
      </c>
      <c r="L995" s="143"/>
      <c r="M995" s="110"/>
    </row>
    <row r="996" spans="1:13" x14ac:dyDescent="0.2">
      <c r="A996" s="115"/>
      <c r="B996" s="114" t="s">
        <v>709</v>
      </c>
      <c r="C996" s="113">
        <v>200</v>
      </c>
      <c r="D996" s="113">
        <v>0</v>
      </c>
      <c r="E996" s="145">
        <v>501</v>
      </c>
      <c r="F996" s="144">
        <v>7952300</v>
      </c>
      <c r="G996" s="113">
        <v>810</v>
      </c>
      <c r="H996" s="113">
        <v>200</v>
      </c>
      <c r="I996" s="111">
        <v>7030000</v>
      </c>
      <c r="J996" s="111">
        <v>0</v>
      </c>
      <c r="K996" s="111">
        <v>7030000</v>
      </c>
      <c r="L996" s="143"/>
      <c r="M996" s="110"/>
    </row>
    <row r="997" spans="1:13" x14ac:dyDescent="0.2">
      <c r="A997" s="115"/>
      <c r="B997" s="114" t="s">
        <v>723</v>
      </c>
      <c r="C997" s="113">
        <v>200</v>
      </c>
      <c r="D997" s="113">
        <v>0</v>
      </c>
      <c r="E997" s="145">
        <v>501</v>
      </c>
      <c r="F997" s="144">
        <v>7952300</v>
      </c>
      <c r="G997" s="113">
        <v>810</v>
      </c>
      <c r="H997" s="113">
        <v>240</v>
      </c>
      <c r="I997" s="111">
        <v>7030000</v>
      </c>
      <c r="J997" s="111">
        <v>0</v>
      </c>
      <c r="K997" s="111">
        <v>7030000</v>
      </c>
      <c r="L997" s="143"/>
      <c r="M997" s="110"/>
    </row>
    <row r="998" spans="1:13" ht="31.5" x14ac:dyDescent="0.2">
      <c r="A998" s="115"/>
      <c r="B998" s="114" t="s">
        <v>757</v>
      </c>
      <c r="C998" s="113">
        <v>200</v>
      </c>
      <c r="D998" s="113">
        <v>0</v>
      </c>
      <c r="E998" s="145">
        <v>501</v>
      </c>
      <c r="F998" s="144">
        <v>7952300</v>
      </c>
      <c r="G998" s="113">
        <v>810</v>
      </c>
      <c r="H998" s="113">
        <v>242</v>
      </c>
      <c r="I998" s="111">
        <v>7030000</v>
      </c>
      <c r="J998" s="111">
        <v>0</v>
      </c>
      <c r="K998" s="111">
        <v>7030000</v>
      </c>
      <c r="L998" s="143"/>
      <c r="M998" s="110"/>
    </row>
    <row r="999" spans="1:13" ht="31.5" x14ac:dyDescent="0.2">
      <c r="A999" s="115"/>
      <c r="B999" s="114" t="s">
        <v>757</v>
      </c>
      <c r="C999" s="113">
        <v>200</v>
      </c>
      <c r="D999" s="113">
        <v>923</v>
      </c>
      <c r="E999" s="145">
        <v>501</v>
      </c>
      <c r="F999" s="144">
        <v>7952300</v>
      </c>
      <c r="G999" s="113">
        <v>810</v>
      </c>
      <c r="H999" s="113">
        <v>242</v>
      </c>
      <c r="I999" s="111">
        <v>7030000</v>
      </c>
      <c r="J999" s="111">
        <v>0</v>
      </c>
      <c r="K999" s="111">
        <v>7030000</v>
      </c>
      <c r="L999" s="143"/>
      <c r="M999" s="110"/>
    </row>
    <row r="1000" spans="1:13" ht="21" x14ac:dyDescent="0.2">
      <c r="A1000" s="115"/>
      <c r="B1000" s="114" t="s">
        <v>795</v>
      </c>
      <c r="C1000" s="113">
        <v>200</v>
      </c>
      <c r="D1000" s="113">
        <v>0</v>
      </c>
      <c r="E1000" s="145">
        <v>501</v>
      </c>
      <c r="F1000" s="144">
        <v>7953000</v>
      </c>
      <c r="G1000" s="113">
        <v>0</v>
      </c>
      <c r="H1000" s="113">
        <v>0</v>
      </c>
      <c r="I1000" s="111">
        <v>1010700</v>
      </c>
      <c r="J1000" s="111">
        <v>1010671</v>
      </c>
      <c r="K1000" s="111">
        <v>29</v>
      </c>
      <c r="L1000" s="143"/>
      <c r="M1000" s="110"/>
    </row>
    <row r="1001" spans="1:13" ht="21" x14ac:dyDescent="0.2">
      <c r="A1001" s="115"/>
      <c r="B1001" s="114" t="s">
        <v>959</v>
      </c>
      <c r="C1001" s="113">
        <v>200</v>
      </c>
      <c r="D1001" s="113">
        <v>0</v>
      </c>
      <c r="E1001" s="145">
        <v>501</v>
      </c>
      <c r="F1001" s="144">
        <v>7953004</v>
      </c>
      <c r="G1001" s="113">
        <v>0</v>
      </c>
      <c r="H1001" s="113">
        <v>0</v>
      </c>
      <c r="I1001" s="111">
        <v>1010700</v>
      </c>
      <c r="J1001" s="111">
        <v>1010671</v>
      </c>
      <c r="K1001" s="111">
        <v>29</v>
      </c>
      <c r="L1001" s="143"/>
      <c r="M1001" s="110"/>
    </row>
    <row r="1002" spans="1:13" ht="31.5" x14ac:dyDescent="0.2">
      <c r="A1002" s="115"/>
      <c r="B1002" s="114" t="s">
        <v>755</v>
      </c>
      <c r="C1002" s="113">
        <v>200</v>
      </c>
      <c r="D1002" s="113">
        <v>0</v>
      </c>
      <c r="E1002" s="145">
        <v>501</v>
      </c>
      <c r="F1002" s="144">
        <v>7953004</v>
      </c>
      <c r="G1002" s="113">
        <v>411</v>
      </c>
      <c r="H1002" s="113">
        <v>0</v>
      </c>
      <c r="I1002" s="111">
        <v>1010700</v>
      </c>
      <c r="J1002" s="111">
        <v>1010671</v>
      </c>
      <c r="K1002" s="111">
        <v>29</v>
      </c>
      <c r="L1002" s="143"/>
      <c r="M1002" s="110"/>
    </row>
    <row r="1003" spans="1:13" x14ac:dyDescent="0.2">
      <c r="A1003" s="115"/>
      <c r="B1003" s="114" t="s">
        <v>709</v>
      </c>
      <c r="C1003" s="113">
        <v>200</v>
      </c>
      <c r="D1003" s="113">
        <v>0</v>
      </c>
      <c r="E1003" s="145">
        <v>501</v>
      </c>
      <c r="F1003" s="144">
        <v>7953004</v>
      </c>
      <c r="G1003" s="113">
        <v>411</v>
      </c>
      <c r="H1003" s="113">
        <v>200</v>
      </c>
      <c r="I1003" s="111">
        <v>1010700</v>
      </c>
      <c r="J1003" s="111">
        <v>1010671</v>
      </c>
      <c r="K1003" s="111">
        <v>29</v>
      </c>
      <c r="L1003" s="143"/>
      <c r="M1003" s="110"/>
    </row>
    <row r="1004" spans="1:13" x14ac:dyDescent="0.2">
      <c r="A1004" s="115"/>
      <c r="B1004" s="114" t="s">
        <v>742</v>
      </c>
      <c r="C1004" s="113">
        <v>200</v>
      </c>
      <c r="D1004" s="113">
        <v>0</v>
      </c>
      <c r="E1004" s="145">
        <v>501</v>
      </c>
      <c r="F1004" s="144">
        <v>7953004</v>
      </c>
      <c r="G1004" s="113">
        <v>411</v>
      </c>
      <c r="H1004" s="113">
        <v>220</v>
      </c>
      <c r="I1004" s="111">
        <v>1010700</v>
      </c>
      <c r="J1004" s="111">
        <v>1010671</v>
      </c>
      <c r="K1004" s="111">
        <v>29</v>
      </c>
      <c r="L1004" s="143"/>
      <c r="M1004" s="110"/>
    </row>
    <row r="1005" spans="1:13" x14ac:dyDescent="0.2">
      <c r="A1005" s="115"/>
      <c r="B1005" s="114" t="s">
        <v>739</v>
      </c>
      <c r="C1005" s="113">
        <v>200</v>
      </c>
      <c r="D1005" s="113">
        <v>0</v>
      </c>
      <c r="E1005" s="145">
        <v>501</v>
      </c>
      <c r="F1005" s="144">
        <v>7953004</v>
      </c>
      <c r="G1005" s="113">
        <v>411</v>
      </c>
      <c r="H1005" s="113">
        <v>226</v>
      </c>
      <c r="I1005" s="111">
        <v>1010700</v>
      </c>
      <c r="J1005" s="111">
        <v>1010671</v>
      </c>
      <c r="K1005" s="111">
        <v>29</v>
      </c>
      <c r="L1005" s="143"/>
      <c r="M1005" s="110"/>
    </row>
    <row r="1006" spans="1:13" x14ac:dyDescent="0.2">
      <c r="A1006" s="115"/>
      <c r="B1006" s="114" t="s">
        <v>739</v>
      </c>
      <c r="C1006" s="113">
        <v>200</v>
      </c>
      <c r="D1006" s="113">
        <v>918</v>
      </c>
      <c r="E1006" s="145">
        <v>501</v>
      </c>
      <c r="F1006" s="144">
        <v>7953004</v>
      </c>
      <c r="G1006" s="113">
        <v>411</v>
      </c>
      <c r="H1006" s="113">
        <v>226</v>
      </c>
      <c r="I1006" s="111">
        <v>1010700</v>
      </c>
      <c r="J1006" s="111">
        <v>1010671</v>
      </c>
      <c r="K1006" s="111">
        <v>29</v>
      </c>
      <c r="L1006" s="143"/>
      <c r="M1006" s="110"/>
    </row>
    <row r="1007" spans="1:13" x14ac:dyDescent="0.2">
      <c r="A1007" s="115"/>
      <c r="B1007" s="114" t="s">
        <v>958</v>
      </c>
      <c r="C1007" s="113">
        <v>200</v>
      </c>
      <c r="D1007" s="113">
        <v>0</v>
      </c>
      <c r="E1007" s="145">
        <v>502</v>
      </c>
      <c r="F1007" s="144">
        <v>0</v>
      </c>
      <c r="G1007" s="113">
        <v>0</v>
      </c>
      <c r="H1007" s="113">
        <v>0</v>
      </c>
      <c r="I1007" s="111">
        <v>115829300</v>
      </c>
      <c r="J1007" s="111">
        <v>58904808.880000003</v>
      </c>
      <c r="K1007" s="111">
        <v>56924491.120000005</v>
      </c>
      <c r="L1007" s="143"/>
      <c r="M1007" s="110"/>
    </row>
    <row r="1008" spans="1:13" x14ac:dyDescent="0.2">
      <c r="A1008" s="115"/>
      <c r="B1008" s="114" t="s">
        <v>768</v>
      </c>
      <c r="C1008" s="113">
        <v>200</v>
      </c>
      <c r="D1008" s="113">
        <v>0</v>
      </c>
      <c r="E1008" s="145">
        <v>502</v>
      </c>
      <c r="F1008" s="144">
        <v>5220000</v>
      </c>
      <c r="G1008" s="113">
        <v>0</v>
      </c>
      <c r="H1008" s="113">
        <v>0</v>
      </c>
      <c r="I1008" s="111">
        <v>10628600</v>
      </c>
      <c r="J1008" s="111">
        <v>0</v>
      </c>
      <c r="K1008" s="111">
        <v>10628600</v>
      </c>
      <c r="L1008" s="143"/>
      <c r="M1008" s="110"/>
    </row>
    <row r="1009" spans="1:13" ht="21" x14ac:dyDescent="0.2">
      <c r="A1009" s="115"/>
      <c r="B1009" s="114" t="s">
        <v>957</v>
      </c>
      <c r="C1009" s="113">
        <v>200</v>
      </c>
      <c r="D1009" s="113">
        <v>0</v>
      </c>
      <c r="E1009" s="145">
        <v>502</v>
      </c>
      <c r="F1009" s="144">
        <v>5226400</v>
      </c>
      <c r="G1009" s="113">
        <v>0</v>
      </c>
      <c r="H1009" s="113">
        <v>0</v>
      </c>
      <c r="I1009" s="111">
        <v>10628600</v>
      </c>
      <c r="J1009" s="111">
        <v>0</v>
      </c>
      <c r="K1009" s="111">
        <v>10628600</v>
      </c>
      <c r="L1009" s="143"/>
      <c r="M1009" s="110"/>
    </row>
    <row r="1010" spans="1:13" ht="63" x14ac:dyDescent="0.2">
      <c r="A1010" s="115"/>
      <c r="B1010" s="114" t="s">
        <v>956</v>
      </c>
      <c r="C1010" s="113">
        <v>200</v>
      </c>
      <c r="D1010" s="113">
        <v>0</v>
      </c>
      <c r="E1010" s="145">
        <v>502</v>
      </c>
      <c r="F1010" s="144">
        <v>5226413</v>
      </c>
      <c r="G1010" s="113">
        <v>0</v>
      </c>
      <c r="H1010" s="113">
        <v>0</v>
      </c>
      <c r="I1010" s="111">
        <v>10628600</v>
      </c>
      <c r="J1010" s="111">
        <v>0</v>
      </c>
      <c r="K1010" s="111">
        <v>10628600</v>
      </c>
      <c r="L1010" s="143"/>
      <c r="M1010" s="110"/>
    </row>
    <row r="1011" spans="1:13" ht="52.5" x14ac:dyDescent="0.2">
      <c r="A1011" s="115"/>
      <c r="B1011" s="114" t="s">
        <v>953</v>
      </c>
      <c r="C1011" s="113">
        <v>200</v>
      </c>
      <c r="D1011" s="113">
        <v>0</v>
      </c>
      <c r="E1011" s="145">
        <v>502</v>
      </c>
      <c r="F1011" s="144">
        <v>5226413</v>
      </c>
      <c r="G1011" s="113">
        <v>921</v>
      </c>
      <c r="H1011" s="113">
        <v>0</v>
      </c>
      <c r="I1011" s="111">
        <v>7348400</v>
      </c>
      <c r="J1011" s="111">
        <v>0</v>
      </c>
      <c r="K1011" s="111">
        <v>7348400</v>
      </c>
      <c r="L1011" s="143"/>
      <c r="M1011" s="110"/>
    </row>
    <row r="1012" spans="1:13" x14ac:dyDescent="0.2">
      <c r="A1012" s="115"/>
      <c r="B1012" s="114" t="s">
        <v>709</v>
      </c>
      <c r="C1012" s="113">
        <v>200</v>
      </c>
      <c r="D1012" s="113">
        <v>0</v>
      </c>
      <c r="E1012" s="145">
        <v>502</v>
      </c>
      <c r="F1012" s="144">
        <v>5226413</v>
      </c>
      <c r="G1012" s="113">
        <v>921</v>
      </c>
      <c r="H1012" s="113">
        <v>200</v>
      </c>
      <c r="I1012" s="111">
        <v>7348400</v>
      </c>
      <c r="J1012" s="111">
        <v>0</v>
      </c>
      <c r="K1012" s="111">
        <v>7348400</v>
      </c>
      <c r="L1012" s="143"/>
      <c r="M1012" s="110"/>
    </row>
    <row r="1013" spans="1:13" x14ac:dyDescent="0.2">
      <c r="A1013" s="115"/>
      <c r="B1013" s="114" t="s">
        <v>742</v>
      </c>
      <c r="C1013" s="113">
        <v>200</v>
      </c>
      <c r="D1013" s="113">
        <v>0</v>
      </c>
      <c r="E1013" s="145">
        <v>502</v>
      </c>
      <c r="F1013" s="144">
        <v>5226413</v>
      </c>
      <c r="G1013" s="113">
        <v>921</v>
      </c>
      <c r="H1013" s="113">
        <v>220</v>
      </c>
      <c r="I1013" s="111">
        <v>7348400</v>
      </c>
      <c r="J1013" s="111">
        <v>0</v>
      </c>
      <c r="K1013" s="111">
        <v>7348400</v>
      </c>
      <c r="L1013" s="143"/>
      <c r="M1013" s="110"/>
    </row>
    <row r="1014" spans="1:13" x14ac:dyDescent="0.2">
      <c r="A1014" s="115"/>
      <c r="B1014" s="114" t="s">
        <v>739</v>
      </c>
      <c r="C1014" s="113">
        <v>200</v>
      </c>
      <c r="D1014" s="113">
        <v>0</v>
      </c>
      <c r="E1014" s="145">
        <v>502</v>
      </c>
      <c r="F1014" s="144">
        <v>5226413</v>
      </c>
      <c r="G1014" s="113">
        <v>921</v>
      </c>
      <c r="H1014" s="113">
        <v>226</v>
      </c>
      <c r="I1014" s="111">
        <v>7348400</v>
      </c>
      <c r="J1014" s="111">
        <v>0</v>
      </c>
      <c r="K1014" s="111">
        <v>7348400</v>
      </c>
      <c r="L1014" s="143"/>
      <c r="M1014" s="110"/>
    </row>
    <row r="1015" spans="1:13" x14ac:dyDescent="0.2">
      <c r="A1015" s="115"/>
      <c r="B1015" s="114" t="s">
        <v>739</v>
      </c>
      <c r="C1015" s="113">
        <v>200</v>
      </c>
      <c r="D1015" s="113">
        <v>918</v>
      </c>
      <c r="E1015" s="145">
        <v>502</v>
      </c>
      <c r="F1015" s="144">
        <v>5226413</v>
      </c>
      <c r="G1015" s="113">
        <v>921</v>
      </c>
      <c r="H1015" s="113">
        <v>226</v>
      </c>
      <c r="I1015" s="111">
        <v>7348400</v>
      </c>
      <c r="J1015" s="111">
        <v>0</v>
      </c>
      <c r="K1015" s="111">
        <v>7348400</v>
      </c>
      <c r="L1015" s="143"/>
      <c r="M1015" s="110"/>
    </row>
    <row r="1016" spans="1:13" ht="63" x14ac:dyDescent="0.2">
      <c r="A1016" s="115"/>
      <c r="B1016" s="114" t="s">
        <v>952</v>
      </c>
      <c r="C1016" s="113">
        <v>200</v>
      </c>
      <c r="D1016" s="113">
        <v>0</v>
      </c>
      <c r="E1016" s="145">
        <v>502</v>
      </c>
      <c r="F1016" s="144">
        <v>5226413</v>
      </c>
      <c r="G1016" s="113">
        <v>922</v>
      </c>
      <c r="H1016" s="113">
        <v>0</v>
      </c>
      <c r="I1016" s="111">
        <v>3280200</v>
      </c>
      <c r="J1016" s="111">
        <v>0</v>
      </c>
      <c r="K1016" s="111">
        <v>3280200</v>
      </c>
      <c r="L1016" s="143"/>
      <c r="M1016" s="110"/>
    </row>
    <row r="1017" spans="1:13" x14ac:dyDescent="0.2">
      <c r="A1017" s="115"/>
      <c r="B1017" s="114" t="s">
        <v>709</v>
      </c>
      <c r="C1017" s="113">
        <v>200</v>
      </c>
      <c r="D1017" s="113">
        <v>0</v>
      </c>
      <c r="E1017" s="145">
        <v>502</v>
      </c>
      <c r="F1017" s="144">
        <v>5226413</v>
      </c>
      <c r="G1017" s="113">
        <v>922</v>
      </c>
      <c r="H1017" s="113">
        <v>200</v>
      </c>
      <c r="I1017" s="111">
        <v>3280200</v>
      </c>
      <c r="J1017" s="111">
        <v>0</v>
      </c>
      <c r="K1017" s="111">
        <v>3280200</v>
      </c>
      <c r="L1017" s="143"/>
      <c r="M1017" s="110"/>
    </row>
    <row r="1018" spans="1:13" x14ac:dyDescent="0.2">
      <c r="A1018" s="115"/>
      <c r="B1018" s="114" t="s">
        <v>742</v>
      </c>
      <c r="C1018" s="113">
        <v>200</v>
      </c>
      <c r="D1018" s="113">
        <v>0</v>
      </c>
      <c r="E1018" s="145">
        <v>502</v>
      </c>
      <c r="F1018" s="144">
        <v>5226413</v>
      </c>
      <c r="G1018" s="113">
        <v>922</v>
      </c>
      <c r="H1018" s="113">
        <v>220</v>
      </c>
      <c r="I1018" s="111">
        <v>3280200</v>
      </c>
      <c r="J1018" s="111">
        <v>0</v>
      </c>
      <c r="K1018" s="111">
        <v>3280200</v>
      </c>
      <c r="L1018" s="143"/>
      <c r="M1018" s="110"/>
    </row>
    <row r="1019" spans="1:13" x14ac:dyDescent="0.2">
      <c r="A1019" s="115"/>
      <c r="B1019" s="114" t="s">
        <v>739</v>
      </c>
      <c r="C1019" s="113">
        <v>200</v>
      </c>
      <c r="D1019" s="113">
        <v>0</v>
      </c>
      <c r="E1019" s="145">
        <v>502</v>
      </c>
      <c r="F1019" s="144">
        <v>5226413</v>
      </c>
      <c r="G1019" s="113">
        <v>922</v>
      </c>
      <c r="H1019" s="113">
        <v>226</v>
      </c>
      <c r="I1019" s="111">
        <v>3280200</v>
      </c>
      <c r="J1019" s="111">
        <v>0</v>
      </c>
      <c r="K1019" s="111">
        <v>3280200</v>
      </c>
      <c r="L1019" s="143"/>
      <c r="M1019" s="110"/>
    </row>
    <row r="1020" spans="1:13" x14ac:dyDescent="0.2">
      <c r="A1020" s="115"/>
      <c r="B1020" s="114" t="s">
        <v>739</v>
      </c>
      <c r="C1020" s="113">
        <v>200</v>
      </c>
      <c r="D1020" s="113">
        <v>918</v>
      </c>
      <c r="E1020" s="145">
        <v>502</v>
      </c>
      <c r="F1020" s="144">
        <v>5226413</v>
      </c>
      <c r="G1020" s="113">
        <v>922</v>
      </c>
      <c r="H1020" s="113">
        <v>226</v>
      </c>
      <c r="I1020" s="111">
        <v>3280200</v>
      </c>
      <c r="J1020" s="111">
        <v>0</v>
      </c>
      <c r="K1020" s="111">
        <v>3280200</v>
      </c>
      <c r="L1020" s="143"/>
      <c r="M1020" s="110"/>
    </row>
    <row r="1021" spans="1:13" ht="21" x14ac:dyDescent="0.2">
      <c r="A1021" s="115"/>
      <c r="B1021" s="114" t="s">
        <v>728</v>
      </c>
      <c r="C1021" s="113">
        <v>200</v>
      </c>
      <c r="D1021" s="113">
        <v>0</v>
      </c>
      <c r="E1021" s="145">
        <v>502</v>
      </c>
      <c r="F1021" s="144">
        <v>7950000</v>
      </c>
      <c r="G1021" s="113">
        <v>0</v>
      </c>
      <c r="H1021" s="113">
        <v>0</v>
      </c>
      <c r="I1021" s="111">
        <v>100200700</v>
      </c>
      <c r="J1021" s="111">
        <v>58904808.880000003</v>
      </c>
      <c r="K1021" s="111">
        <v>41295891.120000005</v>
      </c>
      <c r="L1021" s="143"/>
      <c r="M1021" s="110"/>
    </row>
    <row r="1022" spans="1:13" ht="52.5" x14ac:dyDescent="0.2">
      <c r="A1022" s="115"/>
      <c r="B1022" s="114" t="s">
        <v>948</v>
      </c>
      <c r="C1022" s="113">
        <v>200</v>
      </c>
      <c r="D1022" s="113">
        <v>0</v>
      </c>
      <c r="E1022" s="145">
        <v>502</v>
      </c>
      <c r="F1022" s="144">
        <v>7952300</v>
      </c>
      <c r="G1022" s="113">
        <v>0</v>
      </c>
      <c r="H1022" s="113">
        <v>0</v>
      </c>
      <c r="I1022" s="111">
        <v>117500</v>
      </c>
      <c r="J1022" s="111">
        <v>116562</v>
      </c>
      <c r="K1022" s="111">
        <v>938</v>
      </c>
      <c r="L1022" s="143"/>
      <c r="M1022" s="110"/>
    </row>
    <row r="1023" spans="1:13" ht="21" x14ac:dyDescent="0.2">
      <c r="A1023" s="115"/>
      <c r="B1023" s="114" t="s">
        <v>743</v>
      </c>
      <c r="C1023" s="113">
        <v>200</v>
      </c>
      <c r="D1023" s="113">
        <v>0</v>
      </c>
      <c r="E1023" s="145">
        <v>502</v>
      </c>
      <c r="F1023" s="144">
        <v>7952300</v>
      </c>
      <c r="G1023" s="113">
        <v>240</v>
      </c>
      <c r="H1023" s="113">
        <v>0</v>
      </c>
      <c r="I1023" s="111">
        <v>117500</v>
      </c>
      <c r="J1023" s="111">
        <v>116562</v>
      </c>
      <c r="K1023" s="111">
        <v>938</v>
      </c>
      <c r="L1023" s="143"/>
      <c r="M1023" s="110"/>
    </row>
    <row r="1024" spans="1:13" x14ac:dyDescent="0.2">
      <c r="A1024" s="115"/>
      <c r="B1024" s="114" t="s">
        <v>709</v>
      </c>
      <c r="C1024" s="113">
        <v>200</v>
      </c>
      <c r="D1024" s="113">
        <v>0</v>
      </c>
      <c r="E1024" s="145">
        <v>502</v>
      </c>
      <c r="F1024" s="144">
        <v>7952300</v>
      </c>
      <c r="G1024" s="113">
        <v>240</v>
      </c>
      <c r="H1024" s="113">
        <v>200</v>
      </c>
      <c r="I1024" s="111">
        <v>117500</v>
      </c>
      <c r="J1024" s="111">
        <v>116562</v>
      </c>
      <c r="K1024" s="111">
        <v>938</v>
      </c>
      <c r="L1024" s="143"/>
      <c r="M1024" s="110"/>
    </row>
    <row r="1025" spans="1:13" x14ac:dyDescent="0.2">
      <c r="A1025" s="115"/>
      <c r="B1025" s="114" t="s">
        <v>742</v>
      </c>
      <c r="C1025" s="113">
        <v>200</v>
      </c>
      <c r="D1025" s="113">
        <v>0</v>
      </c>
      <c r="E1025" s="145">
        <v>502</v>
      </c>
      <c r="F1025" s="144">
        <v>7952300</v>
      </c>
      <c r="G1025" s="113">
        <v>240</v>
      </c>
      <c r="H1025" s="113">
        <v>220</v>
      </c>
      <c r="I1025" s="111">
        <v>117500</v>
      </c>
      <c r="J1025" s="111">
        <v>116562</v>
      </c>
      <c r="K1025" s="111">
        <v>938</v>
      </c>
      <c r="L1025" s="143"/>
      <c r="M1025" s="110"/>
    </row>
    <row r="1026" spans="1:13" x14ac:dyDescent="0.2">
      <c r="A1026" s="115"/>
      <c r="B1026" s="114" t="s">
        <v>739</v>
      </c>
      <c r="C1026" s="113">
        <v>200</v>
      </c>
      <c r="D1026" s="113">
        <v>0</v>
      </c>
      <c r="E1026" s="145">
        <v>502</v>
      </c>
      <c r="F1026" s="144">
        <v>7952300</v>
      </c>
      <c r="G1026" s="113">
        <v>240</v>
      </c>
      <c r="H1026" s="113">
        <v>226</v>
      </c>
      <c r="I1026" s="111">
        <v>117500</v>
      </c>
      <c r="J1026" s="111">
        <v>116562</v>
      </c>
      <c r="K1026" s="111">
        <v>938</v>
      </c>
      <c r="L1026" s="143"/>
      <c r="M1026" s="110"/>
    </row>
    <row r="1027" spans="1:13" x14ac:dyDescent="0.2">
      <c r="A1027" s="115"/>
      <c r="B1027" s="114" t="s">
        <v>739</v>
      </c>
      <c r="C1027" s="113">
        <v>200</v>
      </c>
      <c r="D1027" s="113">
        <v>923</v>
      </c>
      <c r="E1027" s="145">
        <v>502</v>
      </c>
      <c r="F1027" s="144">
        <v>7952300</v>
      </c>
      <c r="G1027" s="113">
        <v>240</v>
      </c>
      <c r="H1027" s="113">
        <v>226</v>
      </c>
      <c r="I1027" s="111">
        <v>117500</v>
      </c>
      <c r="J1027" s="111">
        <v>116562</v>
      </c>
      <c r="K1027" s="111">
        <v>938</v>
      </c>
      <c r="L1027" s="143"/>
      <c r="M1027" s="110"/>
    </row>
    <row r="1028" spans="1:13" ht="31.5" x14ac:dyDescent="0.2">
      <c r="A1028" s="115"/>
      <c r="B1028" s="114" t="s">
        <v>955</v>
      </c>
      <c r="C1028" s="113">
        <v>200</v>
      </c>
      <c r="D1028" s="113">
        <v>0</v>
      </c>
      <c r="E1028" s="145">
        <v>502</v>
      </c>
      <c r="F1028" s="144">
        <v>7952500</v>
      </c>
      <c r="G1028" s="113">
        <v>0</v>
      </c>
      <c r="H1028" s="113">
        <v>0</v>
      </c>
      <c r="I1028" s="111">
        <v>87133400</v>
      </c>
      <c r="J1028" s="111">
        <v>49272285.880000003</v>
      </c>
      <c r="K1028" s="111">
        <v>37861114.120000005</v>
      </c>
      <c r="L1028" s="143"/>
      <c r="M1028" s="110"/>
    </row>
    <row r="1029" spans="1:13" ht="31.5" x14ac:dyDescent="0.2">
      <c r="A1029" s="115"/>
      <c r="B1029" s="114" t="s">
        <v>755</v>
      </c>
      <c r="C1029" s="113">
        <v>200</v>
      </c>
      <c r="D1029" s="113">
        <v>0</v>
      </c>
      <c r="E1029" s="145">
        <v>502</v>
      </c>
      <c r="F1029" s="144">
        <v>7952500</v>
      </c>
      <c r="G1029" s="113">
        <v>411</v>
      </c>
      <c r="H1029" s="113">
        <v>0</v>
      </c>
      <c r="I1029" s="111">
        <v>87133400</v>
      </c>
      <c r="J1029" s="111">
        <v>49272285.880000003</v>
      </c>
      <c r="K1029" s="111">
        <v>37861114.120000005</v>
      </c>
      <c r="L1029" s="143"/>
      <c r="M1029" s="110"/>
    </row>
    <row r="1030" spans="1:13" x14ac:dyDescent="0.2">
      <c r="A1030" s="115"/>
      <c r="B1030" s="114" t="s">
        <v>709</v>
      </c>
      <c r="C1030" s="113">
        <v>200</v>
      </c>
      <c r="D1030" s="113">
        <v>0</v>
      </c>
      <c r="E1030" s="145">
        <v>502</v>
      </c>
      <c r="F1030" s="144">
        <v>7952500</v>
      </c>
      <c r="G1030" s="113">
        <v>411</v>
      </c>
      <c r="H1030" s="113">
        <v>200</v>
      </c>
      <c r="I1030" s="111">
        <v>23125861.170000002</v>
      </c>
      <c r="J1030" s="111">
        <v>22056445.590000004</v>
      </c>
      <c r="K1030" s="111">
        <v>1069415.58</v>
      </c>
      <c r="L1030" s="143"/>
      <c r="M1030" s="110"/>
    </row>
    <row r="1031" spans="1:13" x14ac:dyDescent="0.2">
      <c r="A1031" s="115"/>
      <c r="B1031" s="114" t="s">
        <v>742</v>
      </c>
      <c r="C1031" s="113">
        <v>200</v>
      </c>
      <c r="D1031" s="113">
        <v>0</v>
      </c>
      <c r="E1031" s="145">
        <v>502</v>
      </c>
      <c r="F1031" s="144">
        <v>7952500</v>
      </c>
      <c r="G1031" s="113">
        <v>411</v>
      </c>
      <c r="H1031" s="113">
        <v>220</v>
      </c>
      <c r="I1031" s="111">
        <v>23125861.170000002</v>
      </c>
      <c r="J1031" s="111">
        <v>22056445.590000004</v>
      </c>
      <c r="K1031" s="111">
        <v>1069415.58</v>
      </c>
      <c r="L1031" s="143"/>
      <c r="M1031" s="110"/>
    </row>
    <row r="1032" spans="1:13" x14ac:dyDescent="0.2">
      <c r="A1032" s="115"/>
      <c r="B1032" s="114" t="s">
        <v>739</v>
      </c>
      <c r="C1032" s="113">
        <v>200</v>
      </c>
      <c r="D1032" s="113">
        <v>0</v>
      </c>
      <c r="E1032" s="145">
        <v>502</v>
      </c>
      <c r="F1032" s="144">
        <v>7952500</v>
      </c>
      <c r="G1032" s="113">
        <v>411</v>
      </c>
      <c r="H1032" s="113">
        <v>226</v>
      </c>
      <c r="I1032" s="111">
        <v>23125861.170000002</v>
      </c>
      <c r="J1032" s="111">
        <v>22056445.590000004</v>
      </c>
      <c r="K1032" s="111">
        <v>1069415.58</v>
      </c>
      <c r="L1032" s="143"/>
      <c r="M1032" s="110"/>
    </row>
    <row r="1033" spans="1:13" x14ac:dyDescent="0.2">
      <c r="A1033" s="115"/>
      <c r="B1033" s="114" t="s">
        <v>739</v>
      </c>
      <c r="C1033" s="113">
        <v>200</v>
      </c>
      <c r="D1033" s="113">
        <v>918</v>
      </c>
      <c r="E1033" s="145">
        <v>502</v>
      </c>
      <c r="F1033" s="144">
        <v>7952500</v>
      </c>
      <c r="G1033" s="113">
        <v>411</v>
      </c>
      <c r="H1033" s="113">
        <v>226</v>
      </c>
      <c r="I1033" s="111">
        <v>23125861.170000002</v>
      </c>
      <c r="J1033" s="111">
        <v>22056445.590000004</v>
      </c>
      <c r="K1033" s="111">
        <v>1069415.58</v>
      </c>
      <c r="L1033" s="143"/>
      <c r="M1033" s="110"/>
    </row>
    <row r="1034" spans="1:13" x14ac:dyDescent="0.2">
      <c r="A1034" s="115"/>
      <c r="B1034" s="114" t="s">
        <v>738</v>
      </c>
      <c r="C1034" s="113">
        <v>200</v>
      </c>
      <c r="D1034" s="113">
        <v>0</v>
      </c>
      <c r="E1034" s="145">
        <v>502</v>
      </c>
      <c r="F1034" s="144">
        <v>7952500</v>
      </c>
      <c r="G1034" s="113">
        <v>411</v>
      </c>
      <c r="H1034" s="113">
        <v>300</v>
      </c>
      <c r="I1034" s="111">
        <v>64007538.829999998</v>
      </c>
      <c r="J1034" s="111">
        <v>27215840.289999999</v>
      </c>
      <c r="K1034" s="111">
        <v>36791698.539999999</v>
      </c>
      <c r="L1034" s="143"/>
      <c r="M1034" s="110"/>
    </row>
    <row r="1035" spans="1:13" x14ac:dyDescent="0.2">
      <c r="A1035" s="115"/>
      <c r="B1035" s="114" t="s">
        <v>754</v>
      </c>
      <c r="C1035" s="113">
        <v>200</v>
      </c>
      <c r="D1035" s="113">
        <v>0</v>
      </c>
      <c r="E1035" s="145">
        <v>502</v>
      </c>
      <c r="F1035" s="144">
        <v>7952500</v>
      </c>
      <c r="G1035" s="113">
        <v>411</v>
      </c>
      <c r="H1035" s="113">
        <v>310</v>
      </c>
      <c r="I1035" s="111">
        <v>64007538.829999998</v>
      </c>
      <c r="J1035" s="111">
        <v>27215840.289999999</v>
      </c>
      <c r="K1035" s="111">
        <v>36791698.539999999</v>
      </c>
      <c r="L1035" s="143"/>
      <c r="M1035" s="110"/>
    </row>
    <row r="1036" spans="1:13" x14ac:dyDescent="0.2">
      <c r="A1036" s="115"/>
      <c r="B1036" s="114" t="s">
        <v>754</v>
      </c>
      <c r="C1036" s="113">
        <v>200</v>
      </c>
      <c r="D1036" s="113">
        <v>918</v>
      </c>
      <c r="E1036" s="145">
        <v>502</v>
      </c>
      <c r="F1036" s="144">
        <v>7952500</v>
      </c>
      <c r="G1036" s="113">
        <v>411</v>
      </c>
      <c r="H1036" s="113">
        <v>310</v>
      </c>
      <c r="I1036" s="111">
        <v>64007538.829999998</v>
      </c>
      <c r="J1036" s="111">
        <v>27215840.289999999</v>
      </c>
      <c r="K1036" s="111">
        <v>36791698.539999999</v>
      </c>
      <c r="L1036" s="143"/>
      <c r="M1036" s="110"/>
    </row>
    <row r="1037" spans="1:13" ht="21" x14ac:dyDescent="0.2">
      <c r="A1037" s="115"/>
      <c r="B1037" s="114" t="s">
        <v>795</v>
      </c>
      <c r="C1037" s="113">
        <v>200</v>
      </c>
      <c r="D1037" s="113">
        <v>0</v>
      </c>
      <c r="E1037" s="145">
        <v>502</v>
      </c>
      <c r="F1037" s="144">
        <v>7953000</v>
      </c>
      <c r="G1037" s="113">
        <v>0</v>
      </c>
      <c r="H1037" s="113">
        <v>0</v>
      </c>
      <c r="I1037" s="111">
        <v>12949800</v>
      </c>
      <c r="J1037" s="111">
        <v>9515961</v>
      </c>
      <c r="K1037" s="111">
        <v>3433839</v>
      </c>
      <c r="L1037" s="143"/>
      <c r="M1037" s="110"/>
    </row>
    <row r="1038" spans="1:13" ht="52.5" x14ac:dyDescent="0.2">
      <c r="A1038" s="115"/>
      <c r="B1038" s="114" t="s">
        <v>954</v>
      </c>
      <c r="C1038" s="113">
        <v>200</v>
      </c>
      <c r="D1038" s="113">
        <v>0</v>
      </c>
      <c r="E1038" s="145">
        <v>502</v>
      </c>
      <c r="F1038" s="144">
        <v>7953003</v>
      </c>
      <c r="G1038" s="113">
        <v>0</v>
      </c>
      <c r="H1038" s="113">
        <v>0</v>
      </c>
      <c r="I1038" s="111">
        <v>12949800</v>
      </c>
      <c r="J1038" s="111">
        <v>9515961</v>
      </c>
      <c r="K1038" s="111">
        <v>3433839</v>
      </c>
      <c r="L1038" s="143"/>
      <c r="M1038" s="110"/>
    </row>
    <row r="1039" spans="1:13" ht="31.5" x14ac:dyDescent="0.2">
      <c r="A1039" s="115"/>
      <c r="B1039" s="114" t="s">
        <v>755</v>
      </c>
      <c r="C1039" s="113">
        <v>200</v>
      </c>
      <c r="D1039" s="113">
        <v>0</v>
      </c>
      <c r="E1039" s="145">
        <v>502</v>
      </c>
      <c r="F1039" s="144">
        <v>7953003</v>
      </c>
      <c r="G1039" s="113">
        <v>411</v>
      </c>
      <c r="H1039" s="113">
        <v>0</v>
      </c>
      <c r="I1039" s="111">
        <v>10274800</v>
      </c>
      <c r="J1039" s="111">
        <v>9515961</v>
      </c>
      <c r="K1039" s="111">
        <v>758839</v>
      </c>
      <c r="L1039" s="143"/>
      <c r="M1039" s="110"/>
    </row>
    <row r="1040" spans="1:13" x14ac:dyDescent="0.2">
      <c r="A1040" s="115"/>
      <c r="B1040" s="114" t="s">
        <v>709</v>
      </c>
      <c r="C1040" s="113">
        <v>200</v>
      </c>
      <c r="D1040" s="113">
        <v>0</v>
      </c>
      <c r="E1040" s="145">
        <v>502</v>
      </c>
      <c r="F1040" s="144">
        <v>7953003</v>
      </c>
      <c r="G1040" s="113">
        <v>411</v>
      </c>
      <c r="H1040" s="113">
        <v>200</v>
      </c>
      <c r="I1040" s="111">
        <v>1896700</v>
      </c>
      <c r="J1040" s="111">
        <v>1137925</v>
      </c>
      <c r="K1040" s="111">
        <v>758775</v>
      </c>
      <c r="L1040" s="143"/>
      <c r="M1040" s="110"/>
    </row>
    <row r="1041" spans="1:13" x14ac:dyDescent="0.2">
      <c r="A1041" s="115"/>
      <c r="B1041" s="114" t="s">
        <v>742</v>
      </c>
      <c r="C1041" s="113">
        <v>200</v>
      </c>
      <c r="D1041" s="113">
        <v>0</v>
      </c>
      <c r="E1041" s="145">
        <v>502</v>
      </c>
      <c r="F1041" s="144">
        <v>7953003</v>
      </c>
      <c r="G1041" s="113">
        <v>411</v>
      </c>
      <c r="H1041" s="113">
        <v>220</v>
      </c>
      <c r="I1041" s="111">
        <v>1896700</v>
      </c>
      <c r="J1041" s="111">
        <v>1137925</v>
      </c>
      <c r="K1041" s="111">
        <v>758775</v>
      </c>
      <c r="L1041" s="143"/>
      <c r="M1041" s="110"/>
    </row>
    <row r="1042" spans="1:13" x14ac:dyDescent="0.2">
      <c r="A1042" s="115"/>
      <c r="B1042" s="114" t="s">
        <v>739</v>
      </c>
      <c r="C1042" s="113">
        <v>200</v>
      </c>
      <c r="D1042" s="113">
        <v>0</v>
      </c>
      <c r="E1042" s="145">
        <v>502</v>
      </c>
      <c r="F1042" s="144">
        <v>7953003</v>
      </c>
      <c r="G1042" s="113">
        <v>411</v>
      </c>
      <c r="H1042" s="113">
        <v>226</v>
      </c>
      <c r="I1042" s="111">
        <v>1896700</v>
      </c>
      <c r="J1042" s="111">
        <v>1137925</v>
      </c>
      <c r="K1042" s="111">
        <v>758775</v>
      </c>
      <c r="L1042" s="143"/>
      <c r="M1042" s="110"/>
    </row>
    <row r="1043" spans="1:13" x14ac:dyDescent="0.2">
      <c r="A1043" s="115"/>
      <c r="B1043" s="114" t="s">
        <v>739</v>
      </c>
      <c r="C1043" s="113">
        <v>200</v>
      </c>
      <c r="D1043" s="113">
        <v>918</v>
      </c>
      <c r="E1043" s="145">
        <v>502</v>
      </c>
      <c r="F1043" s="144">
        <v>7953003</v>
      </c>
      <c r="G1043" s="113">
        <v>411</v>
      </c>
      <c r="H1043" s="113">
        <v>226</v>
      </c>
      <c r="I1043" s="111">
        <v>1896700</v>
      </c>
      <c r="J1043" s="111">
        <v>1137925</v>
      </c>
      <c r="K1043" s="111">
        <v>758775</v>
      </c>
      <c r="L1043" s="143"/>
      <c r="M1043" s="110"/>
    </row>
    <row r="1044" spans="1:13" x14ac:dyDescent="0.2">
      <c r="A1044" s="115"/>
      <c r="B1044" s="114" t="s">
        <v>738</v>
      </c>
      <c r="C1044" s="113">
        <v>200</v>
      </c>
      <c r="D1044" s="113">
        <v>0</v>
      </c>
      <c r="E1044" s="145">
        <v>502</v>
      </c>
      <c r="F1044" s="144">
        <v>7953003</v>
      </c>
      <c r="G1044" s="113">
        <v>411</v>
      </c>
      <c r="H1044" s="113">
        <v>300</v>
      </c>
      <c r="I1044" s="111">
        <v>8378100</v>
      </c>
      <c r="J1044" s="111">
        <v>8378036</v>
      </c>
      <c r="K1044" s="111">
        <v>64</v>
      </c>
      <c r="L1044" s="143"/>
      <c r="M1044" s="110"/>
    </row>
    <row r="1045" spans="1:13" x14ac:dyDescent="0.2">
      <c r="A1045" s="115"/>
      <c r="B1045" s="114" t="s">
        <v>754</v>
      </c>
      <c r="C1045" s="113">
        <v>200</v>
      </c>
      <c r="D1045" s="113">
        <v>0</v>
      </c>
      <c r="E1045" s="145">
        <v>502</v>
      </c>
      <c r="F1045" s="144">
        <v>7953003</v>
      </c>
      <c r="G1045" s="113">
        <v>411</v>
      </c>
      <c r="H1045" s="113">
        <v>310</v>
      </c>
      <c r="I1045" s="111">
        <v>8378100</v>
      </c>
      <c r="J1045" s="111">
        <v>8378036</v>
      </c>
      <c r="K1045" s="111">
        <v>64</v>
      </c>
      <c r="L1045" s="143"/>
      <c r="M1045" s="110"/>
    </row>
    <row r="1046" spans="1:13" x14ac:dyDescent="0.2">
      <c r="A1046" s="115"/>
      <c r="B1046" s="114" t="s">
        <v>754</v>
      </c>
      <c r="C1046" s="113">
        <v>200</v>
      </c>
      <c r="D1046" s="113">
        <v>918</v>
      </c>
      <c r="E1046" s="145">
        <v>502</v>
      </c>
      <c r="F1046" s="144">
        <v>7953003</v>
      </c>
      <c r="G1046" s="113">
        <v>411</v>
      </c>
      <c r="H1046" s="113">
        <v>310</v>
      </c>
      <c r="I1046" s="111">
        <v>8378100</v>
      </c>
      <c r="J1046" s="111">
        <v>8378036</v>
      </c>
      <c r="K1046" s="111">
        <v>64</v>
      </c>
      <c r="L1046" s="143"/>
      <c r="M1046" s="110"/>
    </row>
    <row r="1047" spans="1:13" ht="52.5" x14ac:dyDescent="0.2">
      <c r="A1047" s="115"/>
      <c r="B1047" s="114" t="s">
        <v>953</v>
      </c>
      <c r="C1047" s="113">
        <v>200</v>
      </c>
      <c r="D1047" s="113">
        <v>0</v>
      </c>
      <c r="E1047" s="145">
        <v>502</v>
      </c>
      <c r="F1047" s="144">
        <v>7953003</v>
      </c>
      <c r="G1047" s="113">
        <v>921</v>
      </c>
      <c r="H1047" s="113">
        <v>0</v>
      </c>
      <c r="I1047" s="111">
        <v>1840000</v>
      </c>
      <c r="J1047" s="111">
        <v>0</v>
      </c>
      <c r="K1047" s="111">
        <v>1840000</v>
      </c>
      <c r="L1047" s="143"/>
      <c r="M1047" s="110"/>
    </row>
    <row r="1048" spans="1:13" x14ac:dyDescent="0.2">
      <c r="A1048" s="115"/>
      <c r="B1048" s="114" t="s">
        <v>709</v>
      </c>
      <c r="C1048" s="113">
        <v>200</v>
      </c>
      <c r="D1048" s="113">
        <v>0</v>
      </c>
      <c r="E1048" s="145">
        <v>502</v>
      </c>
      <c r="F1048" s="144">
        <v>7953003</v>
      </c>
      <c r="G1048" s="113">
        <v>921</v>
      </c>
      <c r="H1048" s="113">
        <v>200</v>
      </c>
      <c r="I1048" s="111">
        <v>1840000</v>
      </c>
      <c r="J1048" s="111">
        <v>0</v>
      </c>
      <c r="K1048" s="111">
        <v>1840000</v>
      </c>
      <c r="L1048" s="143"/>
      <c r="M1048" s="110"/>
    </row>
    <row r="1049" spans="1:13" x14ac:dyDescent="0.2">
      <c r="A1049" s="115"/>
      <c r="B1049" s="114" t="s">
        <v>742</v>
      </c>
      <c r="C1049" s="113">
        <v>200</v>
      </c>
      <c r="D1049" s="113">
        <v>0</v>
      </c>
      <c r="E1049" s="145">
        <v>502</v>
      </c>
      <c r="F1049" s="144">
        <v>7953003</v>
      </c>
      <c r="G1049" s="113">
        <v>921</v>
      </c>
      <c r="H1049" s="113">
        <v>220</v>
      </c>
      <c r="I1049" s="111">
        <v>1840000</v>
      </c>
      <c r="J1049" s="111">
        <v>0</v>
      </c>
      <c r="K1049" s="111">
        <v>1840000</v>
      </c>
      <c r="L1049" s="143"/>
      <c r="M1049" s="110"/>
    </row>
    <row r="1050" spans="1:13" x14ac:dyDescent="0.2">
      <c r="A1050" s="115"/>
      <c r="B1050" s="114" t="s">
        <v>739</v>
      </c>
      <c r="C1050" s="113">
        <v>200</v>
      </c>
      <c r="D1050" s="113">
        <v>0</v>
      </c>
      <c r="E1050" s="145">
        <v>502</v>
      </c>
      <c r="F1050" s="144">
        <v>7953003</v>
      </c>
      <c r="G1050" s="113">
        <v>921</v>
      </c>
      <c r="H1050" s="113">
        <v>226</v>
      </c>
      <c r="I1050" s="111">
        <v>1840000</v>
      </c>
      <c r="J1050" s="111">
        <v>0</v>
      </c>
      <c r="K1050" s="111">
        <v>1840000</v>
      </c>
      <c r="L1050" s="143"/>
      <c r="M1050" s="110"/>
    </row>
    <row r="1051" spans="1:13" x14ac:dyDescent="0.2">
      <c r="A1051" s="115"/>
      <c r="B1051" s="114" t="s">
        <v>739</v>
      </c>
      <c r="C1051" s="113">
        <v>200</v>
      </c>
      <c r="D1051" s="113">
        <v>918</v>
      </c>
      <c r="E1051" s="145">
        <v>502</v>
      </c>
      <c r="F1051" s="144">
        <v>7953003</v>
      </c>
      <c r="G1051" s="113">
        <v>921</v>
      </c>
      <c r="H1051" s="113">
        <v>226</v>
      </c>
      <c r="I1051" s="111">
        <v>1840000</v>
      </c>
      <c r="J1051" s="111">
        <v>0</v>
      </c>
      <c r="K1051" s="111">
        <v>1840000</v>
      </c>
      <c r="L1051" s="143"/>
      <c r="M1051" s="110"/>
    </row>
    <row r="1052" spans="1:13" ht="63" x14ac:dyDescent="0.2">
      <c r="A1052" s="115"/>
      <c r="B1052" s="114" t="s">
        <v>952</v>
      </c>
      <c r="C1052" s="113">
        <v>200</v>
      </c>
      <c r="D1052" s="113">
        <v>0</v>
      </c>
      <c r="E1052" s="145">
        <v>502</v>
      </c>
      <c r="F1052" s="144">
        <v>7953003</v>
      </c>
      <c r="G1052" s="113">
        <v>922</v>
      </c>
      <c r="H1052" s="113">
        <v>0</v>
      </c>
      <c r="I1052" s="111">
        <v>835000</v>
      </c>
      <c r="J1052" s="111">
        <v>0</v>
      </c>
      <c r="K1052" s="111">
        <v>835000</v>
      </c>
      <c r="L1052" s="143"/>
      <c r="M1052" s="110"/>
    </row>
    <row r="1053" spans="1:13" x14ac:dyDescent="0.2">
      <c r="A1053" s="115"/>
      <c r="B1053" s="114" t="s">
        <v>709</v>
      </c>
      <c r="C1053" s="113">
        <v>200</v>
      </c>
      <c r="D1053" s="113">
        <v>0</v>
      </c>
      <c r="E1053" s="145">
        <v>502</v>
      </c>
      <c r="F1053" s="144">
        <v>7953003</v>
      </c>
      <c r="G1053" s="113">
        <v>922</v>
      </c>
      <c r="H1053" s="113">
        <v>200</v>
      </c>
      <c r="I1053" s="111">
        <v>835000</v>
      </c>
      <c r="J1053" s="111">
        <v>0</v>
      </c>
      <c r="K1053" s="111">
        <v>835000</v>
      </c>
      <c r="L1053" s="143"/>
      <c r="M1053" s="110"/>
    </row>
    <row r="1054" spans="1:13" x14ac:dyDescent="0.2">
      <c r="A1054" s="115"/>
      <c r="B1054" s="114" t="s">
        <v>742</v>
      </c>
      <c r="C1054" s="113">
        <v>200</v>
      </c>
      <c r="D1054" s="113">
        <v>0</v>
      </c>
      <c r="E1054" s="145">
        <v>502</v>
      </c>
      <c r="F1054" s="144">
        <v>7953003</v>
      </c>
      <c r="G1054" s="113">
        <v>922</v>
      </c>
      <c r="H1054" s="113">
        <v>220</v>
      </c>
      <c r="I1054" s="111">
        <v>835000</v>
      </c>
      <c r="J1054" s="111">
        <v>0</v>
      </c>
      <c r="K1054" s="111">
        <v>835000</v>
      </c>
      <c r="L1054" s="143"/>
      <c r="M1054" s="110"/>
    </row>
    <row r="1055" spans="1:13" x14ac:dyDescent="0.2">
      <c r="A1055" s="115"/>
      <c r="B1055" s="114" t="s">
        <v>739</v>
      </c>
      <c r="C1055" s="113">
        <v>200</v>
      </c>
      <c r="D1055" s="113">
        <v>0</v>
      </c>
      <c r="E1055" s="145">
        <v>502</v>
      </c>
      <c r="F1055" s="144">
        <v>7953003</v>
      </c>
      <c r="G1055" s="113">
        <v>922</v>
      </c>
      <c r="H1055" s="113">
        <v>226</v>
      </c>
      <c r="I1055" s="111">
        <v>835000</v>
      </c>
      <c r="J1055" s="111">
        <v>0</v>
      </c>
      <c r="K1055" s="111">
        <v>835000</v>
      </c>
      <c r="L1055" s="143"/>
      <c r="M1055" s="110"/>
    </row>
    <row r="1056" spans="1:13" x14ac:dyDescent="0.2">
      <c r="A1056" s="115"/>
      <c r="B1056" s="114" t="s">
        <v>739</v>
      </c>
      <c r="C1056" s="113">
        <v>200</v>
      </c>
      <c r="D1056" s="113">
        <v>918</v>
      </c>
      <c r="E1056" s="145">
        <v>502</v>
      </c>
      <c r="F1056" s="144">
        <v>7953003</v>
      </c>
      <c r="G1056" s="113">
        <v>922</v>
      </c>
      <c r="H1056" s="113">
        <v>226</v>
      </c>
      <c r="I1056" s="111">
        <v>835000</v>
      </c>
      <c r="J1056" s="111">
        <v>0</v>
      </c>
      <c r="K1056" s="111">
        <v>835000</v>
      </c>
      <c r="L1056" s="143"/>
      <c r="M1056" s="110"/>
    </row>
    <row r="1057" spans="1:13" ht="42" x14ac:dyDescent="0.2">
      <c r="A1057" s="115"/>
      <c r="B1057" s="114" t="s">
        <v>951</v>
      </c>
      <c r="C1057" s="113">
        <v>200</v>
      </c>
      <c r="D1057" s="113">
        <v>0</v>
      </c>
      <c r="E1057" s="145">
        <v>502</v>
      </c>
      <c r="F1057" s="144">
        <v>8200600</v>
      </c>
      <c r="G1057" s="113">
        <v>0</v>
      </c>
      <c r="H1057" s="113">
        <v>0</v>
      </c>
      <c r="I1057" s="111">
        <v>5000000</v>
      </c>
      <c r="J1057" s="111">
        <v>0</v>
      </c>
      <c r="K1057" s="111">
        <v>5000000</v>
      </c>
      <c r="L1057" s="143"/>
      <c r="M1057" s="110"/>
    </row>
    <row r="1058" spans="1:13" ht="31.5" x14ac:dyDescent="0.2">
      <c r="A1058" s="115"/>
      <c r="B1058" s="114" t="s">
        <v>755</v>
      </c>
      <c r="C1058" s="113">
        <v>200</v>
      </c>
      <c r="D1058" s="113">
        <v>0</v>
      </c>
      <c r="E1058" s="145">
        <v>502</v>
      </c>
      <c r="F1058" s="144">
        <v>8200600</v>
      </c>
      <c r="G1058" s="113">
        <v>411</v>
      </c>
      <c r="H1058" s="113">
        <v>0</v>
      </c>
      <c r="I1058" s="111">
        <v>5000000</v>
      </c>
      <c r="J1058" s="111">
        <v>0</v>
      </c>
      <c r="K1058" s="111">
        <v>5000000</v>
      </c>
      <c r="L1058" s="143"/>
      <c r="M1058" s="110"/>
    </row>
    <row r="1059" spans="1:13" x14ac:dyDescent="0.2">
      <c r="A1059" s="115"/>
      <c r="B1059" s="114" t="s">
        <v>709</v>
      </c>
      <c r="C1059" s="113">
        <v>200</v>
      </c>
      <c r="D1059" s="113">
        <v>0</v>
      </c>
      <c r="E1059" s="145">
        <v>502</v>
      </c>
      <c r="F1059" s="144">
        <v>8200600</v>
      </c>
      <c r="G1059" s="113">
        <v>411</v>
      </c>
      <c r="H1059" s="113">
        <v>200</v>
      </c>
      <c r="I1059" s="111">
        <v>5000000</v>
      </c>
      <c r="J1059" s="111">
        <v>0</v>
      </c>
      <c r="K1059" s="111">
        <v>5000000</v>
      </c>
      <c r="L1059" s="143"/>
      <c r="M1059" s="110"/>
    </row>
    <row r="1060" spans="1:13" x14ac:dyDescent="0.2">
      <c r="A1060" s="115"/>
      <c r="B1060" s="114" t="s">
        <v>742</v>
      </c>
      <c r="C1060" s="113">
        <v>200</v>
      </c>
      <c r="D1060" s="113">
        <v>0</v>
      </c>
      <c r="E1060" s="145">
        <v>502</v>
      </c>
      <c r="F1060" s="144">
        <v>8200600</v>
      </c>
      <c r="G1060" s="113">
        <v>411</v>
      </c>
      <c r="H1060" s="113">
        <v>220</v>
      </c>
      <c r="I1060" s="111">
        <v>5000000</v>
      </c>
      <c r="J1060" s="111">
        <v>0</v>
      </c>
      <c r="K1060" s="111">
        <v>5000000</v>
      </c>
      <c r="L1060" s="143"/>
      <c r="M1060" s="110"/>
    </row>
    <row r="1061" spans="1:13" x14ac:dyDescent="0.2">
      <c r="A1061" s="115"/>
      <c r="B1061" s="114" t="s">
        <v>739</v>
      </c>
      <c r="C1061" s="113">
        <v>200</v>
      </c>
      <c r="D1061" s="113">
        <v>0</v>
      </c>
      <c r="E1061" s="145">
        <v>502</v>
      </c>
      <c r="F1061" s="144">
        <v>8200600</v>
      </c>
      <c r="G1061" s="113">
        <v>411</v>
      </c>
      <c r="H1061" s="113">
        <v>226</v>
      </c>
      <c r="I1061" s="111">
        <v>5000000</v>
      </c>
      <c r="J1061" s="111">
        <v>0</v>
      </c>
      <c r="K1061" s="111">
        <v>5000000</v>
      </c>
      <c r="L1061" s="143"/>
      <c r="M1061" s="110"/>
    </row>
    <row r="1062" spans="1:13" x14ac:dyDescent="0.2">
      <c r="A1062" s="115"/>
      <c r="B1062" s="114" t="s">
        <v>739</v>
      </c>
      <c r="C1062" s="113">
        <v>200</v>
      </c>
      <c r="D1062" s="113">
        <v>918</v>
      </c>
      <c r="E1062" s="145">
        <v>502</v>
      </c>
      <c r="F1062" s="144">
        <v>8200600</v>
      </c>
      <c r="G1062" s="113">
        <v>411</v>
      </c>
      <c r="H1062" s="113">
        <v>226</v>
      </c>
      <c r="I1062" s="111">
        <v>5000000</v>
      </c>
      <c r="J1062" s="111">
        <v>0</v>
      </c>
      <c r="K1062" s="111">
        <v>5000000</v>
      </c>
      <c r="L1062" s="143"/>
      <c r="M1062" s="110"/>
    </row>
    <row r="1063" spans="1:13" x14ac:dyDescent="0.2">
      <c r="A1063" s="115"/>
      <c r="B1063" s="114" t="s">
        <v>950</v>
      </c>
      <c r="C1063" s="113">
        <v>200</v>
      </c>
      <c r="D1063" s="113">
        <v>0</v>
      </c>
      <c r="E1063" s="145">
        <v>503</v>
      </c>
      <c r="F1063" s="144">
        <v>0</v>
      </c>
      <c r="G1063" s="113">
        <v>0</v>
      </c>
      <c r="H1063" s="113">
        <v>0</v>
      </c>
      <c r="I1063" s="111">
        <v>250968100</v>
      </c>
      <c r="J1063" s="111">
        <v>236844905.42000002</v>
      </c>
      <c r="K1063" s="111">
        <v>14123194.579999998</v>
      </c>
      <c r="L1063" s="143"/>
      <c r="M1063" s="110"/>
    </row>
    <row r="1064" spans="1:13" x14ac:dyDescent="0.2">
      <c r="A1064" s="115"/>
      <c r="B1064" s="114" t="s">
        <v>768</v>
      </c>
      <c r="C1064" s="113">
        <v>200</v>
      </c>
      <c r="D1064" s="113">
        <v>0</v>
      </c>
      <c r="E1064" s="145">
        <v>503</v>
      </c>
      <c r="F1064" s="144">
        <v>5220000</v>
      </c>
      <c r="G1064" s="113">
        <v>0</v>
      </c>
      <c r="H1064" s="113">
        <v>0</v>
      </c>
      <c r="I1064" s="111">
        <v>2550000</v>
      </c>
      <c r="J1064" s="111">
        <v>0</v>
      </c>
      <c r="K1064" s="111">
        <v>2550000</v>
      </c>
      <c r="L1064" s="143"/>
      <c r="M1064" s="110"/>
    </row>
    <row r="1065" spans="1:13" ht="52.5" x14ac:dyDescent="0.2">
      <c r="A1065" s="115"/>
      <c r="B1065" s="114" t="s">
        <v>949</v>
      </c>
      <c r="C1065" s="113">
        <v>200</v>
      </c>
      <c r="D1065" s="113">
        <v>0</v>
      </c>
      <c r="E1065" s="145">
        <v>503</v>
      </c>
      <c r="F1065" s="144">
        <v>5223900</v>
      </c>
      <c r="G1065" s="113">
        <v>0</v>
      </c>
      <c r="H1065" s="113">
        <v>0</v>
      </c>
      <c r="I1065" s="111">
        <v>2550000</v>
      </c>
      <c r="J1065" s="111">
        <v>0</v>
      </c>
      <c r="K1065" s="111">
        <v>2550000</v>
      </c>
      <c r="L1065" s="143"/>
      <c r="M1065" s="110"/>
    </row>
    <row r="1066" spans="1:13" ht="21" x14ac:dyDescent="0.2">
      <c r="A1066" s="115"/>
      <c r="B1066" s="114" t="s">
        <v>743</v>
      </c>
      <c r="C1066" s="113">
        <v>200</v>
      </c>
      <c r="D1066" s="113">
        <v>0</v>
      </c>
      <c r="E1066" s="145">
        <v>503</v>
      </c>
      <c r="F1066" s="144">
        <v>5223900</v>
      </c>
      <c r="G1066" s="113">
        <v>240</v>
      </c>
      <c r="H1066" s="113">
        <v>0</v>
      </c>
      <c r="I1066" s="111">
        <v>2550000</v>
      </c>
      <c r="J1066" s="111">
        <v>0</v>
      </c>
      <c r="K1066" s="111">
        <v>2550000</v>
      </c>
      <c r="L1066" s="143"/>
      <c r="M1066" s="110"/>
    </row>
    <row r="1067" spans="1:13" x14ac:dyDescent="0.2">
      <c r="A1067" s="115"/>
      <c r="B1067" s="114" t="s">
        <v>709</v>
      </c>
      <c r="C1067" s="113">
        <v>200</v>
      </c>
      <c r="D1067" s="113">
        <v>0</v>
      </c>
      <c r="E1067" s="145">
        <v>503</v>
      </c>
      <c r="F1067" s="144">
        <v>5223900</v>
      </c>
      <c r="G1067" s="113">
        <v>240</v>
      </c>
      <c r="H1067" s="113">
        <v>200</v>
      </c>
      <c r="I1067" s="111">
        <v>2550000</v>
      </c>
      <c r="J1067" s="111">
        <v>0</v>
      </c>
      <c r="K1067" s="111">
        <v>2550000</v>
      </c>
      <c r="L1067" s="143"/>
      <c r="M1067" s="110"/>
    </row>
    <row r="1068" spans="1:13" x14ac:dyDescent="0.2">
      <c r="A1068" s="115"/>
      <c r="B1068" s="114" t="s">
        <v>742</v>
      </c>
      <c r="C1068" s="113">
        <v>200</v>
      </c>
      <c r="D1068" s="113">
        <v>0</v>
      </c>
      <c r="E1068" s="145">
        <v>503</v>
      </c>
      <c r="F1068" s="144">
        <v>5223900</v>
      </c>
      <c r="G1068" s="113">
        <v>240</v>
      </c>
      <c r="H1068" s="113">
        <v>220</v>
      </c>
      <c r="I1068" s="111">
        <v>2550000</v>
      </c>
      <c r="J1068" s="111">
        <v>0</v>
      </c>
      <c r="K1068" s="111">
        <v>2550000</v>
      </c>
      <c r="L1068" s="143"/>
      <c r="M1068" s="110"/>
    </row>
    <row r="1069" spans="1:13" x14ac:dyDescent="0.2">
      <c r="A1069" s="115"/>
      <c r="B1069" s="114" t="s">
        <v>740</v>
      </c>
      <c r="C1069" s="113">
        <v>200</v>
      </c>
      <c r="D1069" s="113">
        <v>0</v>
      </c>
      <c r="E1069" s="145">
        <v>503</v>
      </c>
      <c r="F1069" s="144">
        <v>5223900</v>
      </c>
      <c r="G1069" s="113">
        <v>240</v>
      </c>
      <c r="H1069" s="113">
        <v>225</v>
      </c>
      <c r="I1069" s="111">
        <v>2550000</v>
      </c>
      <c r="J1069" s="111">
        <v>0</v>
      </c>
      <c r="K1069" s="111">
        <v>2550000</v>
      </c>
      <c r="L1069" s="143"/>
      <c r="M1069" s="110"/>
    </row>
    <row r="1070" spans="1:13" x14ac:dyDescent="0.2">
      <c r="A1070" s="115"/>
      <c r="B1070" s="114" t="s">
        <v>740</v>
      </c>
      <c r="C1070" s="113">
        <v>200</v>
      </c>
      <c r="D1070" s="113">
        <v>923</v>
      </c>
      <c r="E1070" s="145">
        <v>503</v>
      </c>
      <c r="F1070" s="144">
        <v>5223900</v>
      </c>
      <c r="G1070" s="113">
        <v>240</v>
      </c>
      <c r="H1070" s="113">
        <v>225</v>
      </c>
      <c r="I1070" s="111">
        <v>2550000</v>
      </c>
      <c r="J1070" s="111">
        <v>0</v>
      </c>
      <c r="K1070" s="111">
        <v>2550000</v>
      </c>
      <c r="L1070" s="143"/>
      <c r="M1070" s="110"/>
    </row>
    <row r="1071" spans="1:13" ht="21" x14ac:dyDescent="0.2">
      <c r="A1071" s="115"/>
      <c r="B1071" s="114" t="s">
        <v>728</v>
      </c>
      <c r="C1071" s="113">
        <v>200</v>
      </c>
      <c r="D1071" s="113">
        <v>0</v>
      </c>
      <c r="E1071" s="145">
        <v>503</v>
      </c>
      <c r="F1071" s="144">
        <v>7950000</v>
      </c>
      <c r="G1071" s="113">
        <v>0</v>
      </c>
      <c r="H1071" s="113">
        <v>0</v>
      </c>
      <c r="I1071" s="111">
        <v>245085400</v>
      </c>
      <c r="J1071" s="111">
        <v>234148405.42000002</v>
      </c>
      <c r="K1071" s="111">
        <v>10936994.579999998</v>
      </c>
      <c r="L1071" s="143"/>
      <c r="M1071" s="110"/>
    </row>
    <row r="1072" spans="1:13" ht="52.5" x14ac:dyDescent="0.2">
      <c r="A1072" s="115"/>
      <c r="B1072" s="114" t="s">
        <v>838</v>
      </c>
      <c r="C1072" s="113">
        <v>200</v>
      </c>
      <c r="D1072" s="113">
        <v>0</v>
      </c>
      <c r="E1072" s="145">
        <v>503</v>
      </c>
      <c r="F1072" s="144">
        <v>7950600</v>
      </c>
      <c r="G1072" s="113">
        <v>0</v>
      </c>
      <c r="H1072" s="113">
        <v>0</v>
      </c>
      <c r="I1072" s="111">
        <v>3000000</v>
      </c>
      <c r="J1072" s="111">
        <v>1616962</v>
      </c>
      <c r="K1072" s="111">
        <v>1383038</v>
      </c>
      <c r="L1072" s="143"/>
      <c r="M1072" s="110"/>
    </row>
    <row r="1073" spans="1:13" ht="21" x14ac:dyDescent="0.2">
      <c r="A1073" s="115"/>
      <c r="B1073" s="114" t="s">
        <v>743</v>
      </c>
      <c r="C1073" s="113">
        <v>200</v>
      </c>
      <c r="D1073" s="113">
        <v>0</v>
      </c>
      <c r="E1073" s="145">
        <v>503</v>
      </c>
      <c r="F1073" s="144">
        <v>7950600</v>
      </c>
      <c r="G1073" s="113">
        <v>240</v>
      </c>
      <c r="H1073" s="113">
        <v>0</v>
      </c>
      <c r="I1073" s="111">
        <v>3000000</v>
      </c>
      <c r="J1073" s="111">
        <v>1616962</v>
      </c>
      <c r="K1073" s="111">
        <v>1383038</v>
      </c>
      <c r="L1073" s="143"/>
      <c r="M1073" s="110"/>
    </row>
    <row r="1074" spans="1:13" x14ac:dyDescent="0.2">
      <c r="A1074" s="115"/>
      <c r="B1074" s="114" t="s">
        <v>709</v>
      </c>
      <c r="C1074" s="113">
        <v>200</v>
      </c>
      <c r="D1074" s="113">
        <v>0</v>
      </c>
      <c r="E1074" s="145">
        <v>503</v>
      </c>
      <c r="F1074" s="144">
        <v>7950600</v>
      </c>
      <c r="G1074" s="113">
        <v>240</v>
      </c>
      <c r="H1074" s="113">
        <v>200</v>
      </c>
      <c r="I1074" s="111">
        <v>3000000</v>
      </c>
      <c r="J1074" s="111">
        <v>1616962</v>
      </c>
      <c r="K1074" s="111">
        <v>1383038</v>
      </c>
      <c r="L1074" s="143"/>
      <c r="M1074" s="110"/>
    </row>
    <row r="1075" spans="1:13" x14ac:dyDescent="0.2">
      <c r="A1075" s="115"/>
      <c r="B1075" s="114" t="s">
        <v>742</v>
      </c>
      <c r="C1075" s="113">
        <v>200</v>
      </c>
      <c r="D1075" s="113">
        <v>0</v>
      </c>
      <c r="E1075" s="145">
        <v>503</v>
      </c>
      <c r="F1075" s="144">
        <v>7950600</v>
      </c>
      <c r="G1075" s="113">
        <v>240</v>
      </c>
      <c r="H1075" s="113">
        <v>220</v>
      </c>
      <c r="I1075" s="111">
        <v>3000000</v>
      </c>
      <c r="J1075" s="111">
        <v>1616962</v>
      </c>
      <c r="K1075" s="111">
        <v>1383038</v>
      </c>
      <c r="L1075" s="143"/>
      <c r="M1075" s="110"/>
    </row>
    <row r="1076" spans="1:13" x14ac:dyDescent="0.2">
      <c r="A1076" s="115"/>
      <c r="B1076" s="114" t="s">
        <v>740</v>
      </c>
      <c r="C1076" s="113">
        <v>200</v>
      </c>
      <c r="D1076" s="113">
        <v>0</v>
      </c>
      <c r="E1076" s="145">
        <v>503</v>
      </c>
      <c r="F1076" s="144">
        <v>7950600</v>
      </c>
      <c r="G1076" s="113">
        <v>240</v>
      </c>
      <c r="H1076" s="113">
        <v>225</v>
      </c>
      <c r="I1076" s="111">
        <v>2830800</v>
      </c>
      <c r="J1076" s="111">
        <v>1616962</v>
      </c>
      <c r="K1076" s="111">
        <v>1213838</v>
      </c>
      <c r="L1076" s="143"/>
      <c r="M1076" s="110"/>
    </row>
    <row r="1077" spans="1:13" x14ac:dyDescent="0.2">
      <c r="A1077" s="115"/>
      <c r="B1077" s="114" t="s">
        <v>740</v>
      </c>
      <c r="C1077" s="113">
        <v>200</v>
      </c>
      <c r="D1077" s="113">
        <v>923</v>
      </c>
      <c r="E1077" s="145">
        <v>503</v>
      </c>
      <c r="F1077" s="144">
        <v>7950600</v>
      </c>
      <c r="G1077" s="113">
        <v>240</v>
      </c>
      <c r="H1077" s="113">
        <v>225</v>
      </c>
      <c r="I1077" s="111">
        <v>2830800</v>
      </c>
      <c r="J1077" s="111">
        <v>1616962</v>
      </c>
      <c r="K1077" s="111">
        <v>1213838</v>
      </c>
      <c r="L1077" s="143"/>
      <c r="M1077" s="110"/>
    </row>
    <row r="1078" spans="1:13" x14ac:dyDescent="0.2">
      <c r="A1078" s="115"/>
      <c r="B1078" s="114" t="s">
        <v>739</v>
      </c>
      <c r="C1078" s="113">
        <v>200</v>
      </c>
      <c r="D1078" s="113">
        <v>0</v>
      </c>
      <c r="E1078" s="145">
        <v>503</v>
      </c>
      <c r="F1078" s="144">
        <v>7950600</v>
      </c>
      <c r="G1078" s="113">
        <v>240</v>
      </c>
      <c r="H1078" s="113">
        <v>226</v>
      </c>
      <c r="I1078" s="111">
        <v>169200</v>
      </c>
      <c r="J1078" s="111">
        <v>0</v>
      </c>
      <c r="K1078" s="111">
        <v>169200</v>
      </c>
      <c r="L1078" s="143"/>
      <c r="M1078" s="110"/>
    </row>
    <row r="1079" spans="1:13" x14ac:dyDescent="0.2">
      <c r="A1079" s="115"/>
      <c r="B1079" s="114" t="s">
        <v>739</v>
      </c>
      <c r="C1079" s="113">
        <v>200</v>
      </c>
      <c r="D1079" s="113">
        <v>923</v>
      </c>
      <c r="E1079" s="145">
        <v>503</v>
      </c>
      <c r="F1079" s="144">
        <v>7950600</v>
      </c>
      <c r="G1079" s="113">
        <v>240</v>
      </c>
      <c r="H1079" s="113">
        <v>226</v>
      </c>
      <c r="I1079" s="111">
        <v>169200</v>
      </c>
      <c r="J1079" s="111">
        <v>0</v>
      </c>
      <c r="K1079" s="111">
        <v>169200</v>
      </c>
      <c r="L1079" s="143"/>
      <c r="M1079" s="110"/>
    </row>
    <row r="1080" spans="1:13" ht="52.5" x14ac:dyDescent="0.2">
      <c r="A1080" s="115"/>
      <c r="B1080" s="114" t="s">
        <v>948</v>
      </c>
      <c r="C1080" s="113">
        <v>200</v>
      </c>
      <c r="D1080" s="113">
        <v>0</v>
      </c>
      <c r="E1080" s="145">
        <v>503</v>
      </c>
      <c r="F1080" s="144">
        <v>7952300</v>
      </c>
      <c r="G1080" s="113">
        <v>0</v>
      </c>
      <c r="H1080" s="113">
        <v>0</v>
      </c>
      <c r="I1080" s="111">
        <v>228686100</v>
      </c>
      <c r="J1080" s="111">
        <v>219132184.42000002</v>
      </c>
      <c r="K1080" s="111">
        <v>9553915.5799999982</v>
      </c>
      <c r="L1080" s="143"/>
      <c r="M1080" s="110"/>
    </row>
    <row r="1081" spans="1:13" ht="21" x14ac:dyDescent="0.2">
      <c r="A1081" s="115"/>
      <c r="B1081" s="114" t="s">
        <v>743</v>
      </c>
      <c r="C1081" s="113">
        <v>200</v>
      </c>
      <c r="D1081" s="113">
        <v>0</v>
      </c>
      <c r="E1081" s="145">
        <v>503</v>
      </c>
      <c r="F1081" s="144">
        <v>7952300</v>
      </c>
      <c r="G1081" s="113">
        <v>240</v>
      </c>
      <c r="H1081" s="113">
        <v>0</v>
      </c>
      <c r="I1081" s="111">
        <v>226155700</v>
      </c>
      <c r="J1081" s="111">
        <v>217115060.42000002</v>
      </c>
      <c r="K1081" s="111">
        <v>9040639.5799999982</v>
      </c>
      <c r="L1081" s="143"/>
      <c r="M1081" s="110"/>
    </row>
    <row r="1082" spans="1:13" x14ac:dyDescent="0.2">
      <c r="A1082" s="115"/>
      <c r="B1082" s="114" t="s">
        <v>709</v>
      </c>
      <c r="C1082" s="113">
        <v>200</v>
      </c>
      <c r="D1082" s="113">
        <v>0</v>
      </c>
      <c r="E1082" s="145">
        <v>503</v>
      </c>
      <c r="F1082" s="144">
        <v>7952300</v>
      </c>
      <c r="G1082" s="113">
        <v>240</v>
      </c>
      <c r="H1082" s="113">
        <v>200</v>
      </c>
      <c r="I1082" s="111">
        <v>219968800</v>
      </c>
      <c r="J1082" s="111">
        <v>211227505.56</v>
      </c>
      <c r="K1082" s="111">
        <v>8741294.4399999976</v>
      </c>
      <c r="L1082" s="143"/>
      <c r="M1082" s="110"/>
    </row>
    <row r="1083" spans="1:13" x14ac:dyDescent="0.2">
      <c r="A1083" s="115"/>
      <c r="B1083" s="114" t="s">
        <v>742</v>
      </c>
      <c r="C1083" s="113">
        <v>200</v>
      </c>
      <c r="D1083" s="113">
        <v>0</v>
      </c>
      <c r="E1083" s="145">
        <v>503</v>
      </c>
      <c r="F1083" s="144">
        <v>7952300</v>
      </c>
      <c r="G1083" s="113">
        <v>240</v>
      </c>
      <c r="H1083" s="113">
        <v>220</v>
      </c>
      <c r="I1083" s="111">
        <v>219968800</v>
      </c>
      <c r="J1083" s="111">
        <v>211227505.56</v>
      </c>
      <c r="K1083" s="111">
        <v>8741294.4399999976</v>
      </c>
      <c r="L1083" s="143"/>
      <c r="M1083" s="110"/>
    </row>
    <row r="1084" spans="1:13" x14ac:dyDescent="0.2">
      <c r="A1084" s="115"/>
      <c r="B1084" s="114" t="s">
        <v>740</v>
      </c>
      <c r="C1084" s="113">
        <v>200</v>
      </c>
      <c r="D1084" s="113">
        <v>0</v>
      </c>
      <c r="E1084" s="145">
        <v>503</v>
      </c>
      <c r="F1084" s="144">
        <v>7952300</v>
      </c>
      <c r="G1084" s="113">
        <v>240</v>
      </c>
      <c r="H1084" s="113">
        <v>225</v>
      </c>
      <c r="I1084" s="111">
        <v>216206700</v>
      </c>
      <c r="J1084" s="111">
        <v>207706630.06</v>
      </c>
      <c r="K1084" s="111">
        <v>8500069.9399999976</v>
      </c>
      <c r="L1084" s="143"/>
      <c r="M1084" s="110"/>
    </row>
    <row r="1085" spans="1:13" x14ac:dyDescent="0.2">
      <c r="A1085" s="115"/>
      <c r="B1085" s="114" t="s">
        <v>740</v>
      </c>
      <c r="C1085" s="113">
        <v>200</v>
      </c>
      <c r="D1085" s="113">
        <v>923</v>
      </c>
      <c r="E1085" s="145">
        <v>503</v>
      </c>
      <c r="F1085" s="144">
        <v>7952300</v>
      </c>
      <c r="G1085" s="113">
        <v>240</v>
      </c>
      <c r="H1085" s="113">
        <v>225</v>
      </c>
      <c r="I1085" s="111">
        <v>216206700</v>
      </c>
      <c r="J1085" s="111">
        <v>207706630.06</v>
      </c>
      <c r="K1085" s="111">
        <v>8500069.9399999976</v>
      </c>
      <c r="L1085" s="143"/>
      <c r="M1085" s="110"/>
    </row>
    <row r="1086" spans="1:13" x14ac:dyDescent="0.2">
      <c r="A1086" s="115"/>
      <c r="B1086" s="114" t="s">
        <v>739</v>
      </c>
      <c r="C1086" s="113">
        <v>200</v>
      </c>
      <c r="D1086" s="113">
        <v>0</v>
      </c>
      <c r="E1086" s="145">
        <v>503</v>
      </c>
      <c r="F1086" s="144">
        <v>7952300</v>
      </c>
      <c r="G1086" s="113">
        <v>240</v>
      </c>
      <c r="H1086" s="113">
        <v>226</v>
      </c>
      <c r="I1086" s="111">
        <v>3762100</v>
      </c>
      <c r="J1086" s="111">
        <v>3520875.5</v>
      </c>
      <c r="K1086" s="111">
        <v>241224.5</v>
      </c>
      <c r="L1086" s="143"/>
      <c r="M1086" s="110"/>
    </row>
    <row r="1087" spans="1:13" x14ac:dyDescent="0.2">
      <c r="A1087" s="115"/>
      <c r="B1087" s="114" t="s">
        <v>739</v>
      </c>
      <c r="C1087" s="113">
        <v>200</v>
      </c>
      <c r="D1087" s="113">
        <v>923</v>
      </c>
      <c r="E1087" s="145">
        <v>503</v>
      </c>
      <c r="F1087" s="144">
        <v>7952300</v>
      </c>
      <c r="G1087" s="113">
        <v>240</v>
      </c>
      <c r="H1087" s="113">
        <v>226</v>
      </c>
      <c r="I1087" s="111">
        <v>3762100</v>
      </c>
      <c r="J1087" s="111">
        <v>3520875.5</v>
      </c>
      <c r="K1087" s="111">
        <v>241224.5</v>
      </c>
      <c r="L1087" s="143"/>
      <c r="M1087" s="110"/>
    </row>
    <row r="1088" spans="1:13" x14ac:dyDescent="0.2">
      <c r="A1088" s="115"/>
      <c r="B1088" s="114" t="s">
        <v>738</v>
      </c>
      <c r="C1088" s="113">
        <v>200</v>
      </c>
      <c r="D1088" s="113">
        <v>0</v>
      </c>
      <c r="E1088" s="145">
        <v>503</v>
      </c>
      <c r="F1088" s="144">
        <v>7952300</v>
      </c>
      <c r="G1088" s="113">
        <v>240</v>
      </c>
      <c r="H1088" s="113">
        <v>300</v>
      </c>
      <c r="I1088" s="111">
        <v>6186900</v>
      </c>
      <c r="J1088" s="111">
        <v>5887554.8599999994</v>
      </c>
      <c r="K1088" s="111">
        <v>299345.14</v>
      </c>
      <c r="L1088" s="143"/>
      <c r="M1088" s="110"/>
    </row>
    <row r="1089" spans="1:13" x14ac:dyDescent="0.2">
      <c r="A1089" s="115"/>
      <c r="B1089" s="114" t="s">
        <v>754</v>
      </c>
      <c r="C1089" s="113">
        <v>200</v>
      </c>
      <c r="D1089" s="113">
        <v>0</v>
      </c>
      <c r="E1089" s="145">
        <v>503</v>
      </c>
      <c r="F1089" s="144">
        <v>7952300</v>
      </c>
      <c r="G1089" s="113">
        <v>240</v>
      </c>
      <c r="H1089" s="113">
        <v>310</v>
      </c>
      <c r="I1089" s="111">
        <v>6186900</v>
      </c>
      <c r="J1089" s="111">
        <v>5887554.8599999994</v>
      </c>
      <c r="K1089" s="111">
        <v>299345.14</v>
      </c>
      <c r="L1089" s="143"/>
      <c r="M1089" s="110"/>
    </row>
    <row r="1090" spans="1:13" x14ac:dyDescent="0.2">
      <c r="A1090" s="115"/>
      <c r="B1090" s="114" t="s">
        <v>754</v>
      </c>
      <c r="C1090" s="113">
        <v>200</v>
      </c>
      <c r="D1090" s="113">
        <v>923</v>
      </c>
      <c r="E1090" s="145">
        <v>503</v>
      </c>
      <c r="F1090" s="144">
        <v>7952300</v>
      </c>
      <c r="G1090" s="113">
        <v>240</v>
      </c>
      <c r="H1090" s="113">
        <v>310</v>
      </c>
      <c r="I1090" s="111">
        <v>6186900</v>
      </c>
      <c r="J1090" s="111">
        <v>5887554.8599999994</v>
      </c>
      <c r="K1090" s="111">
        <v>299345.14</v>
      </c>
      <c r="L1090" s="143"/>
      <c r="M1090" s="110"/>
    </row>
    <row r="1091" spans="1:13" ht="31.5" x14ac:dyDescent="0.2">
      <c r="A1091" s="115"/>
      <c r="B1091" s="114" t="s">
        <v>755</v>
      </c>
      <c r="C1091" s="113">
        <v>200</v>
      </c>
      <c r="D1091" s="113">
        <v>0</v>
      </c>
      <c r="E1091" s="145">
        <v>503</v>
      </c>
      <c r="F1091" s="144">
        <v>7952300</v>
      </c>
      <c r="G1091" s="113">
        <v>411</v>
      </c>
      <c r="H1091" s="113">
        <v>0</v>
      </c>
      <c r="I1091" s="111">
        <v>2530400</v>
      </c>
      <c r="J1091" s="111">
        <v>2017124</v>
      </c>
      <c r="K1091" s="111">
        <v>513276</v>
      </c>
      <c r="L1091" s="143"/>
      <c r="M1091" s="110"/>
    </row>
    <row r="1092" spans="1:13" x14ac:dyDescent="0.2">
      <c r="A1092" s="115"/>
      <c r="B1092" s="114" t="s">
        <v>709</v>
      </c>
      <c r="C1092" s="113">
        <v>200</v>
      </c>
      <c r="D1092" s="113">
        <v>0</v>
      </c>
      <c r="E1092" s="145">
        <v>503</v>
      </c>
      <c r="F1092" s="144">
        <v>7952300</v>
      </c>
      <c r="G1092" s="113">
        <v>411</v>
      </c>
      <c r="H1092" s="113">
        <v>200</v>
      </c>
      <c r="I1092" s="111">
        <v>570800</v>
      </c>
      <c r="J1092" s="111">
        <v>57563</v>
      </c>
      <c r="K1092" s="111">
        <v>513237</v>
      </c>
      <c r="L1092" s="143"/>
      <c r="M1092" s="110"/>
    </row>
    <row r="1093" spans="1:13" x14ac:dyDescent="0.2">
      <c r="A1093" s="115"/>
      <c r="B1093" s="114" t="s">
        <v>742</v>
      </c>
      <c r="C1093" s="113">
        <v>200</v>
      </c>
      <c r="D1093" s="113">
        <v>0</v>
      </c>
      <c r="E1093" s="145">
        <v>503</v>
      </c>
      <c r="F1093" s="144">
        <v>7952300</v>
      </c>
      <c r="G1093" s="113">
        <v>411</v>
      </c>
      <c r="H1093" s="113">
        <v>220</v>
      </c>
      <c r="I1093" s="111">
        <v>570800</v>
      </c>
      <c r="J1093" s="111">
        <v>57563</v>
      </c>
      <c r="K1093" s="111">
        <v>513237</v>
      </c>
      <c r="L1093" s="143"/>
      <c r="M1093" s="110"/>
    </row>
    <row r="1094" spans="1:13" x14ac:dyDescent="0.2">
      <c r="A1094" s="115"/>
      <c r="B1094" s="114" t="s">
        <v>739</v>
      </c>
      <c r="C1094" s="113">
        <v>200</v>
      </c>
      <c r="D1094" s="113">
        <v>0</v>
      </c>
      <c r="E1094" s="145">
        <v>503</v>
      </c>
      <c r="F1094" s="144">
        <v>7952300</v>
      </c>
      <c r="G1094" s="113">
        <v>411</v>
      </c>
      <c r="H1094" s="113">
        <v>226</v>
      </c>
      <c r="I1094" s="111">
        <v>570800</v>
      </c>
      <c r="J1094" s="111">
        <v>57563</v>
      </c>
      <c r="K1094" s="111">
        <v>513237</v>
      </c>
      <c r="L1094" s="143"/>
      <c r="M1094" s="110"/>
    </row>
    <row r="1095" spans="1:13" x14ac:dyDescent="0.2">
      <c r="A1095" s="115"/>
      <c r="B1095" s="114" t="s">
        <v>739</v>
      </c>
      <c r="C1095" s="113">
        <v>200</v>
      </c>
      <c r="D1095" s="113">
        <v>923</v>
      </c>
      <c r="E1095" s="145">
        <v>503</v>
      </c>
      <c r="F1095" s="144">
        <v>7952300</v>
      </c>
      <c r="G1095" s="113">
        <v>411</v>
      </c>
      <c r="H1095" s="113">
        <v>226</v>
      </c>
      <c r="I1095" s="111">
        <v>570800</v>
      </c>
      <c r="J1095" s="111">
        <v>57563</v>
      </c>
      <c r="K1095" s="111">
        <v>513237</v>
      </c>
      <c r="L1095" s="143"/>
      <c r="M1095" s="110"/>
    </row>
    <row r="1096" spans="1:13" x14ac:dyDescent="0.2">
      <c r="A1096" s="115"/>
      <c r="B1096" s="114" t="s">
        <v>738</v>
      </c>
      <c r="C1096" s="113">
        <v>200</v>
      </c>
      <c r="D1096" s="113">
        <v>0</v>
      </c>
      <c r="E1096" s="145">
        <v>503</v>
      </c>
      <c r="F1096" s="144">
        <v>7952300</v>
      </c>
      <c r="G1096" s="113">
        <v>411</v>
      </c>
      <c r="H1096" s="113">
        <v>300</v>
      </c>
      <c r="I1096" s="111">
        <v>1959600</v>
      </c>
      <c r="J1096" s="111">
        <v>1959561</v>
      </c>
      <c r="K1096" s="111">
        <v>39</v>
      </c>
      <c r="L1096" s="143"/>
      <c r="M1096" s="110"/>
    </row>
    <row r="1097" spans="1:13" x14ac:dyDescent="0.2">
      <c r="A1097" s="115"/>
      <c r="B1097" s="114" t="s">
        <v>754</v>
      </c>
      <c r="C1097" s="113">
        <v>200</v>
      </c>
      <c r="D1097" s="113">
        <v>0</v>
      </c>
      <c r="E1097" s="145">
        <v>503</v>
      </c>
      <c r="F1097" s="144">
        <v>7952300</v>
      </c>
      <c r="G1097" s="113">
        <v>411</v>
      </c>
      <c r="H1097" s="113">
        <v>310</v>
      </c>
      <c r="I1097" s="111">
        <v>1959600</v>
      </c>
      <c r="J1097" s="111">
        <v>1959561</v>
      </c>
      <c r="K1097" s="111">
        <v>39</v>
      </c>
      <c r="L1097" s="143"/>
      <c r="M1097" s="110"/>
    </row>
    <row r="1098" spans="1:13" x14ac:dyDescent="0.2">
      <c r="A1098" s="115"/>
      <c r="B1098" s="114" t="s">
        <v>754</v>
      </c>
      <c r="C1098" s="113">
        <v>200</v>
      </c>
      <c r="D1098" s="113">
        <v>923</v>
      </c>
      <c r="E1098" s="145">
        <v>503</v>
      </c>
      <c r="F1098" s="144">
        <v>7952300</v>
      </c>
      <c r="G1098" s="113">
        <v>411</v>
      </c>
      <c r="H1098" s="113">
        <v>310</v>
      </c>
      <c r="I1098" s="111">
        <v>1959600</v>
      </c>
      <c r="J1098" s="111">
        <v>1959561</v>
      </c>
      <c r="K1098" s="111">
        <v>39</v>
      </c>
      <c r="L1098" s="143"/>
      <c r="M1098" s="110"/>
    </row>
    <row r="1099" spans="1:13" ht="52.5" x14ac:dyDescent="0.2">
      <c r="A1099" s="115"/>
      <c r="B1099" s="114" t="s">
        <v>756</v>
      </c>
      <c r="C1099" s="113">
        <v>200</v>
      </c>
      <c r="D1099" s="113">
        <v>0</v>
      </c>
      <c r="E1099" s="145">
        <v>503</v>
      </c>
      <c r="F1099" s="144">
        <v>7952400</v>
      </c>
      <c r="G1099" s="113">
        <v>0</v>
      </c>
      <c r="H1099" s="113">
        <v>0</v>
      </c>
      <c r="I1099" s="111">
        <v>13399300</v>
      </c>
      <c r="J1099" s="111">
        <v>13399259</v>
      </c>
      <c r="K1099" s="111">
        <v>41</v>
      </c>
      <c r="L1099" s="143"/>
      <c r="M1099" s="110"/>
    </row>
    <row r="1100" spans="1:13" ht="31.5" x14ac:dyDescent="0.2">
      <c r="A1100" s="115"/>
      <c r="B1100" s="114" t="s">
        <v>755</v>
      </c>
      <c r="C1100" s="113">
        <v>200</v>
      </c>
      <c r="D1100" s="113">
        <v>0</v>
      </c>
      <c r="E1100" s="145">
        <v>503</v>
      </c>
      <c r="F1100" s="144">
        <v>7952400</v>
      </c>
      <c r="G1100" s="113">
        <v>411</v>
      </c>
      <c r="H1100" s="113">
        <v>0</v>
      </c>
      <c r="I1100" s="111">
        <v>13399300</v>
      </c>
      <c r="J1100" s="111">
        <v>13399259</v>
      </c>
      <c r="K1100" s="111">
        <v>41</v>
      </c>
      <c r="L1100" s="143"/>
      <c r="M1100" s="110"/>
    </row>
    <row r="1101" spans="1:13" x14ac:dyDescent="0.2">
      <c r="A1101" s="115"/>
      <c r="B1101" s="114" t="s">
        <v>709</v>
      </c>
      <c r="C1101" s="113">
        <v>200</v>
      </c>
      <c r="D1101" s="113">
        <v>0</v>
      </c>
      <c r="E1101" s="145">
        <v>503</v>
      </c>
      <c r="F1101" s="144">
        <v>7952400</v>
      </c>
      <c r="G1101" s="113">
        <v>411</v>
      </c>
      <c r="H1101" s="113">
        <v>200</v>
      </c>
      <c r="I1101" s="111">
        <v>145900</v>
      </c>
      <c r="J1101" s="111">
        <v>145900</v>
      </c>
      <c r="K1101" s="111">
        <v>0</v>
      </c>
      <c r="L1101" s="143"/>
      <c r="M1101" s="110"/>
    </row>
    <row r="1102" spans="1:13" x14ac:dyDescent="0.2">
      <c r="A1102" s="115"/>
      <c r="B1102" s="114" t="s">
        <v>742</v>
      </c>
      <c r="C1102" s="113">
        <v>200</v>
      </c>
      <c r="D1102" s="113">
        <v>0</v>
      </c>
      <c r="E1102" s="145">
        <v>503</v>
      </c>
      <c r="F1102" s="144">
        <v>7952400</v>
      </c>
      <c r="G1102" s="113">
        <v>411</v>
      </c>
      <c r="H1102" s="113">
        <v>220</v>
      </c>
      <c r="I1102" s="111">
        <v>145900</v>
      </c>
      <c r="J1102" s="111">
        <v>145900</v>
      </c>
      <c r="K1102" s="111">
        <v>0</v>
      </c>
      <c r="L1102" s="143"/>
      <c r="M1102" s="110"/>
    </row>
    <row r="1103" spans="1:13" x14ac:dyDescent="0.2">
      <c r="A1103" s="115"/>
      <c r="B1103" s="114" t="s">
        <v>739</v>
      </c>
      <c r="C1103" s="113">
        <v>200</v>
      </c>
      <c r="D1103" s="113">
        <v>0</v>
      </c>
      <c r="E1103" s="145">
        <v>503</v>
      </c>
      <c r="F1103" s="144">
        <v>7952400</v>
      </c>
      <c r="G1103" s="113">
        <v>411</v>
      </c>
      <c r="H1103" s="113">
        <v>226</v>
      </c>
      <c r="I1103" s="111">
        <v>145900</v>
      </c>
      <c r="J1103" s="111">
        <v>145900</v>
      </c>
      <c r="K1103" s="111">
        <v>0</v>
      </c>
      <c r="L1103" s="143"/>
      <c r="M1103" s="110"/>
    </row>
    <row r="1104" spans="1:13" x14ac:dyDescent="0.2">
      <c r="A1104" s="115"/>
      <c r="B1104" s="114" t="s">
        <v>739</v>
      </c>
      <c r="C1104" s="113">
        <v>200</v>
      </c>
      <c r="D1104" s="113">
        <v>918</v>
      </c>
      <c r="E1104" s="145">
        <v>503</v>
      </c>
      <c r="F1104" s="144">
        <v>7952400</v>
      </c>
      <c r="G1104" s="113">
        <v>411</v>
      </c>
      <c r="H1104" s="113">
        <v>226</v>
      </c>
      <c r="I1104" s="111">
        <v>145900</v>
      </c>
      <c r="J1104" s="111">
        <v>145900</v>
      </c>
      <c r="K1104" s="111">
        <v>0</v>
      </c>
      <c r="L1104" s="143"/>
      <c r="M1104" s="110"/>
    </row>
    <row r="1105" spans="1:13" x14ac:dyDescent="0.2">
      <c r="A1105" s="115"/>
      <c r="B1105" s="114" t="s">
        <v>738</v>
      </c>
      <c r="C1105" s="113">
        <v>200</v>
      </c>
      <c r="D1105" s="113">
        <v>0</v>
      </c>
      <c r="E1105" s="145">
        <v>503</v>
      </c>
      <c r="F1105" s="144">
        <v>7952400</v>
      </c>
      <c r="G1105" s="113">
        <v>411</v>
      </c>
      <c r="H1105" s="113">
        <v>300</v>
      </c>
      <c r="I1105" s="111">
        <v>13253400</v>
      </c>
      <c r="J1105" s="111">
        <v>13253359</v>
      </c>
      <c r="K1105" s="111">
        <v>41</v>
      </c>
      <c r="L1105" s="143"/>
      <c r="M1105" s="110"/>
    </row>
    <row r="1106" spans="1:13" x14ac:dyDescent="0.2">
      <c r="A1106" s="115"/>
      <c r="B1106" s="114" t="s">
        <v>754</v>
      </c>
      <c r="C1106" s="113">
        <v>200</v>
      </c>
      <c r="D1106" s="113">
        <v>0</v>
      </c>
      <c r="E1106" s="145">
        <v>503</v>
      </c>
      <c r="F1106" s="144">
        <v>7952400</v>
      </c>
      <c r="G1106" s="113">
        <v>411</v>
      </c>
      <c r="H1106" s="113">
        <v>310</v>
      </c>
      <c r="I1106" s="111">
        <v>13253400</v>
      </c>
      <c r="J1106" s="111">
        <v>13253359</v>
      </c>
      <c r="K1106" s="111">
        <v>41</v>
      </c>
      <c r="L1106" s="143"/>
      <c r="M1106" s="110"/>
    </row>
    <row r="1107" spans="1:13" x14ac:dyDescent="0.2">
      <c r="A1107" s="115"/>
      <c r="B1107" s="114" t="s">
        <v>754</v>
      </c>
      <c r="C1107" s="113">
        <v>200</v>
      </c>
      <c r="D1107" s="113">
        <v>918</v>
      </c>
      <c r="E1107" s="145">
        <v>503</v>
      </c>
      <c r="F1107" s="144">
        <v>7952400</v>
      </c>
      <c r="G1107" s="113">
        <v>411</v>
      </c>
      <c r="H1107" s="113">
        <v>310</v>
      </c>
      <c r="I1107" s="111">
        <v>13253400</v>
      </c>
      <c r="J1107" s="111">
        <v>13253359</v>
      </c>
      <c r="K1107" s="111">
        <v>41</v>
      </c>
      <c r="L1107" s="143"/>
      <c r="M1107" s="110"/>
    </row>
    <row r="1108" spans="1:13" ht="31.5" x14ac:dyDescent="0.2">
      <c r="A1108" s="115"/>
      <c r="B1108" s="114" t="s">
        <v>947</v>
      </c>
      <c r="C1108" s="113">
        <v>200</v>
      </c>
      <c r="D1108" s="113">
        <v>0</v>
      </c>
      <c r="E1108" s="145">
        <v>503</v>
      </c>
      <c r="F1108" s="144">
        <v>8200200</v>
      </c>
      <c r="G1108" s="113">
        <v>0</v>
      </c>
      <c r="H1108" s="113">
        <v>0</v>
      </c>
      <c r="I1108" s="111">
        <v>114400</v>
      </c>
      <c r="J1108" s="111">
        <v>0</v>
      </c>
      <c r="K1108" s="111">
        <v>114400</v>
      </c>
      <c r="L1108" s="143"/>
      <c r="M1108" s="110"/>
    </row>
    <row r="1109" spans="1:13" ht="21" x14ac:dyDescent="0.2">
      <c r="A1109" s="115"/>
      <c r="B1109" s="114" t="s">
        <v>743</v>
      </c>
      <c r="C1109" s="113">
        <v>200</v>
      </c>
      <c r="D1109" s="113">
        <v>0</v>
      </c>
      <c r="E1109" s="145">
        <v>503</v>
      </c>
      <c r="F1109" s="144">
        <v>8200200</v>
      </c>
      <c r="G1109" s="113">
        <v>240</v>
      </c>
      <c r="H1109" s="113">
        <v>0</v>
      </c>
      <c r="I1109" s="111">
        <v>114400</v>
      </c>
      <c r="J1109" s="111">
        <v>0</v>
      </c>
      <c r="K1109" s="111">
        <v>114400</v>
      </c>
      <c r="L1109" s="143"/>
      <c r="M1109" s="110"/>
    </row>
    <row r="1110" spans="1:13" x14ac:dyDescent="0.2">
      <c r="A1110" s="115"/>
      <c r="B1110" s="114" t="s">
        <v>738</v>
      </c>
      <c r="C1110" s="113">
        <v>200</v>
      </c>
      <c r="D1110" s="113">
        <v>0</v>
      </c>
      <c r="E1110" s="145">
        <v>503</v>
      </c>
      <c r="F1110" s="144">
        <v>8200200</v>
      </c>
      <c r="G1110" s="113">
        <v>240</v>
      </c>
      <c r="H1110" s="113">
        <v>300</v>
      </c>
      <c r="I1110" s="111">
        <v>114400</v>
      </c>
      <c r="J1110" s="111">
        <v>0</v>
      </c>
      <c r="K1110" s="111">
        <v>114400</v>
      </c>
      <c r="L1110" s="143"/>
      <c r="M1110" s="110"/>
    </row>
    <row r="1111" spans="1:13" x14ac:dyDescent="0.2">
      <c r="A1111" s="115"/>
      <c r="B1111" s="114" t="s">
        <v>754</v>
      </c>
      <c r="C1111" s="113">
        <v>200</v>
      </c>
      <c r="D1111" s="113">
        <v>0</v>
      </c>
      <c r="E1111" s="145">
        <v>503</v>
      </c>
      <c r="F1111" s="144">
        <v>8200200</v>
      </c>
      <c r="G1111" s="113">
        <v>240</v>
      </c>
      <c r="H1111" s="113">
        <v>310</v>
      </c>
      <c r="I1111" s="111">
        <v>114400</v>
      </c>
      <c r="J1111" s="111">
        <v>0</v>
      </c>
      <c r="K1111" s="111">
        <v>114400</v>
      </c>
      <c r="L1111" s="143"/>
      <c r="M1111" s="110"/>
    </row>
    <row r="1112" spans="1:13" x14ac:dyDescent="0.2">
      <c r="A1112" s="115"/>
      <c r="B1112" s="114" t="s">
        <v>754</v>
      </c>
      <c r="C1112" s="113">
        <v>200</v>
      </c>
      <c r="D1112" s="113">
        <v>923</v>
      </c>
      <c r="E1112" s="145">
        <v>503</v>
      </c>
      <c r="F1112" s="144">
        <v>8200200</v>
      </c>
      <c r="G1112" s="113">
        <v>240</v>
      </c>
      <c r="H1112" s="113">
        <v>310</v>
      </c>
      <c r="I1112" s="111">
        <v>114400</v>
      </c>
      <c r="J1112" s="111">
        <v>0</v>
      </c>
      <c r="K1112" s="111">
        <v>114400</v>
      </c>
      <c r="L1112" s="143"/>
      <c r="M1112" s="110"/>
    </row>
    <row r="1113" spans="1:13" ht="31.5" x14ac:dyDescent="0.2">
      <c r="A1113" s="115"/>
      <c r="B1113" s="114" t="s">
        <v>946</v>
      </c>
      <c r="C1113" s="113">
        <v>200</v>
      </c>
      <c r="D1113" s="113">
        <v>0</v>
      </c>
      <c r="E1113" s="145">
        <v>503</v>
      </c>
      <c r="F1113" s="144">
        <v>8200500</v>
      </c>
      <c r="G1113" s="113">
        <v>0</v>
      </c>
      <c r="H1113" s="113">
        <v>0</v>
      </c>
      <c r="I1113" s="111">
        <v>3218300</v>
      </c>
      <c r="J1113" s="111">
        <v>2696500</v>
      </c>
      <c r="K1113" s="111">
        <v>521800</v>
      </c>
      <c r="L1113" s="143"/>
      <c r="M1113" s="110"/>
    </row>
    <row r="1114" spans="1:13" ht="21" x14ac:dyDescent="0.2">
      <c r="A1114" s="115"/>
      <c r="B1114" s="114" t="s">
        <v>743</v>
      </c>
      <c r="C1114" s="113">
        <v>200</v>
      </c>
      <c r="D1114" s="113">
        <v>0</v>
      </c>
      <c r="E1114" s="145">
        <v>503</v>
      </c>
      <c r="F1114" s="144">
        <v>8200500</v>
      </c>
      <c r="G1114" s="113">
        <v>240</v>
      </c>
      <c r="H1114" s="113">
        <v>0</v>
      </c>
      <c r="I1114" s="111">
        <v>3218300</v>
      </c>
      <c r="J1114" s="111">
        <v>2696500</v>
      </c>
      <c r="K1114" s="111">
        <v>521800</v>
      </c>
      <c r="L1114" s="143"/>
      <c r="M1114" s="110"/>
    </row>
    <row r="1115" spans="1:13" x14ac:dyDescent="0.2">
      <c r="A1115" s="115"/>
      <c r="B1115" s="114" t="s">
        <v>738</v>
      </c>
      <c r="C1115" s="113">
        <v>200</v>
      </c>
      <c r="D1115" s="113">
        <v>0</v>
      </c>
      <c r="E1115" s="145">
        <v>503</v>
      </c>
      <c r="F1115" s="144">
        <v>8200500</v>
      </c>
      <c r="G1115" s="113">
        <v>240</v>
      </c>
      <c r="H1115" s="113">
        <v>300</v>
      </c>
      <c r="I1115" s="111">
        <v>3218300</v>
      </c>
      <c r="J1115" s="111">
        <v>2696500</v>
      </c>
      <c r="K1115" s="111">
        <v>521800</v>
      </c>
      <c r="L1115" s="143"/>
      <c r="M1115" s="110"/>
    </row>
    <row r="1116" spans="1:13" x14ac:dyDescent="0.2">
      <c r="A1116" s="115"/>
      <c r="B1116" s="114" t="s">
        <v>754</v>
      </c>
      <c r="C1116" s="113">
        <v>200</v>
      </c>
      <c r="D1116" s="113">
        <v>0</v>
      </c>
      <c r="E1116" s="145">
        <v>503</v>
      </c>
      <c r="F1116" s="144">
        <v>8200500</v>
      </c>
      <c r="G1116" s="113">
        <v>240</v>
      </c>
      <c r="H1116" s="113">
        <v>310</v>
      </c>
      <c r="I1116" s="111">
        <v>3218300</v>
      </c>
      <c r="J1116" s="111">
        <v>2696500</v>
      </c>
      <c r="K1116" s="111">
        <v>521800</v>
      </c>
      <c r="L1116" s="143"/>
      <c r="M1116" s="110"/>
    </row>
    <row r="1117" spans="1:13" x14ac:dyDescent="0.2">
      <c r="A1117" s="115"/>
      <c r="B1117" s="114" t="s">
        <v>754</v>
      </c>
      <c r="C1117" s="113">
        <v>200</v>
      </c>
      <c r="D1117" s="113">
        <v>923</v>
      </c>
      <c r="E1117" s="145">
        <v>503</v>
      </c>
      <c r="F1117" s="144">
        <v>8200500</v>
      </c>
      <c r="G1117" s="113">
        <v>240</v>
      </c>
      <c r="H1117" s="113">
        <v>310</v>
      </c>
      <c r="I1117" s="111">
        <v>3218300</v>
      </c>
      <c r="J1117" s="111">
        <v>2696500</v>
      </c>
      <c r="K1117" s="111">
        <v>521800</v>
      </c>
      <c r="L1117" s="143"/>
      <c r="M1117" s="110"/>
    </row>
    <row r="1118" spans="1:13" ht="21" x14ac:dyDescent="0.2">
      <c r="A1118" s="115"/>
      <c r="B1118" s="114" t="s">
        <v>945</v>
      </c>
      <c r="C1118" s="113">
        <v>200</v>
      </c>
      <c r="D1118" s="113">
        <v>0</v>
      </c>
      <c r="E1118" s="145">
        <v>505</v>
      </c>
      <c r="F1118" s="144">
        <v>0</v>
      </c>
      <c r="G1118" s="113">
        <v>0</v>
      </c>
      <c r="H1118" s="113">
        <v>0</v>
      </c>
      <c r="I1118" s="111">
        <v>16431700</v>
      </c>
      <c r="J1118" s="111">
        <v>16315557.26</v>
      </c>
      <c r="K1118" s="111">
        <v>116142.73999999932</v>
      </c>
      <c r="L1118" s="143"/>
      <c r="M1118" s="110"/>
    </row>
    <row r="1119" spans="1:13" ht="52.5" x14ac:dyDescent="0.2">
      <c r="A1119" s="115"/>
      <c r="B1119" s="114" t="s">
        <v>750</v>
      </c>
      <c r="C1119" s="113">
        <v>200</v>
      </c>
      <c r="D1119" s="113">
        <v>0</v>
      </c>
      <c r="E1119" s="145">
        <v>505</v>
      </c>
      <c r="F1119" s="144">
        <v>20000</v>
      </c>
      <c r="G1119" s="113">
        <v>0</v>
      </c>
      <c r="H1119" s="113">
        <v>0</v>
      </c>
      <c r="I1119" s="111">
        <v>16431700</v>
      </c>
      <c r="J1119" s="111">
        <v>16315557.26</v>
      </c>
      <c r="K1119" s="111">
        <v>116142.73999999932</v>
      </c>
      <c r="L1119" s="143"/>
      <c r="M1119" s="110"/>
    </row>
    <row r="1120" spans="1:13" x14ac:dyDescent="0.2">
      <c r="A1120" s="115"/>
      <c r="B1120" s="114" t="s">
        <v>749</v>
      </c>
      <c r="C1120" s="113">
        <v>200</v>
      </c>
      <c r="D1120" s="113">
        <v>0</v>
      </c>
      <c r="E1120" s="145">
        <v>505</v>
      </c>
      <c r="F1120" s="144">
        <v>20400</v>
      </c>
      <c r="G1120" s="113">
        <v>0</v>
      </c>
      <c r="H1120" s="113">
        <v>0</v>
      </c>
      <c r="I1120" s="111">
        <v>12217900</v>
      </c>
      <c r="J1120" s="111">
        <v>12113510.879999999</v>
      </c>
      <c r="K1120" s="111">
        <v>104389.11999999936</v>
      </c>
      <c r="L1120" s="143"/>
      <c r="M1120" s="110"/>
    </row>
    <row r="1121" spans="1:13" ht="21" x14ac:dyDescent="0.2">
      <c r="A1121" s="115"/>
      <c r="B1121" s="114" t="s">
        <v>748</v>
      </c>
      <c r="C1121" s="113">
        <v>200</v>
      </c>
      <c r="D1121" s="113">
        <v>0</v>
      </c>
      <c r="E1121" s="145">
        <v>505</v>
      </c>
      <c r="F1121" s="144">
        <v>20400</v>
      </c>
      <c r="G1121" s="113">
        <v>120</v>
      </c>
      <c r="H1121" s="113">
        <v>0</v>
      </c>
      <c r="I1121" s="111">
        <v>11407100</v>
      </c>
      <c r="J1121" s="111">
        <v>11335995.18</v>
      </c>
      <c r="K1121" s="111">
        <v>71104.819999999367</v>
      </c>
      <c r="L1121" s="143"/>
      <c r="M1121" s="110"/>
    </row>
    <row r="1122" spans="1:13" x14ac:dyDescent="0.2">
      <c r="A1122" s="115"/>
      <c r="B1122" s="114" t="s">
        <v>709</v>
      </c>
      <c r="C1122" s="113">
        <v>200</v>
      </c>
      <c r="D1122" s="113">
        <v>0</v>
      </c>
      <c r="E1122" s="145">
        <v>505</v>
      </c>
      <c r="F1122" s="144">
        <v>20400</v>
      </c>
      <c r="G1122" s="113">
        <v>120</v>
      </c>
      <c r="H1122" s="113">
        <v>200</v>
      </c>
      <c r="I1122" s="111">
        <v>11407100</v>
      </c>
      <c r="J1122" s="111">
        <v>11335995.18</v>
      </c>
      <c r="K1122" s="111">
        <v>71104.819999999367</v>
      </c>
      <c r="L1122" s="143"/>
      <c r="M1122" s="110"/>
    </row>
    <row r="1123" spans="1:13" ht="21" x14ac:dyDescent="0.2">
      <c r="A1123" s="115"/>
      <c r="B1123" s="114" t="s">
        <v>747</v>
      </c>
      <c r="C1123" s="113">
        <v>200</v>
      </c>
      <c r="D1123" s="113">
        <v>0</v>
      </c>
      <c r="E1123" s="145">
        <v>505</v>
      </c>
      <c r="F1123" s="144">
        <v>20400</v>
      </c>
      <c r="G1123" s="113">
        <v>120</v>
      </c>
      <c r="H1123" s="113">
        <v>210</v>
      </c>
      <c r="I1123" s="111">
        <v>11380100</v>
      </c>
      <c r="J1123" s="111">
        <v>11315477.68</v>
      </c>
      <c r="K1123" s="111">
        <v>64622.319999999367</v>
      </c>
      <c r="L1123" s="143"/>
      <c r="M1123" s="110"/>
    </row>
    <row r="1124" spans="1:13" x14ac:dyDescent="0.2">
      <c r="A1124" s="115"/>
      <c r="B1124" s="114" t="s">
        <v>746</v>
      </c>
      <c r="C1124" s="113">
        <v>200</v>
      </c>
      <c r="D1124" s="113">
        <v>0</v>
      </c>
      <c r="E1124" s="145">
        <v>505</v>
      </c>
      <c r="F1124" s="144">
        <v>20400</v>
      </c>
      <c r="G1124" s="113">
        <v>120</v>
      </c>
      <c r="H1124" s="113">
        <v>211</v>
      </c>
      <c r="I1124" s="111">
        <v>8764600</v>
      </c>
      <c r="J1124" s="111">
        <v>8764285.8099999987</v>
      </c>
      <c r="K1124" s="111">
        <v>314.18999999947846</v>
      </c>
      <c r="L1124" s="143"/>
      <c r="M1124" s="110"/>
    </row>
    <row r="1125" spans="1:13" x14ac:dyDescent="0.2">
      <c r="A1125" s="115"/>
      <c r="B1125" s="114" t="s">
        <v>746</v>
      </c>
      <c r="C1125" s="113">
        <v>200</v>
      </c>
      <c r="D1125" s="113">
        <v>923</v>
      </c>
      <c r="E1125" s="145">
        <v>505</v>
      </c>
      <c r="F1125" s="144">
        <v>20400</v>
      </c>
      <c r="G1125" s="113">
        <v>120</v>
      </c>
      <c r="H1125" s="113">
        <v>211</v>
      </c>
      <c r="I1125" s="111">
        <v>8764600</v>
      </c>
      <c r="J1125" s="111">
        <v>8764285.8099999987</v>
      </c>
      <c r="K1125" s="111">
        <v>314.18999999947846</v>
      </c>
      <c r="L1125" s="143"/>
      <c r="M1125" s="110"/>
    </row>
    <row r="1126" spans="1:13" x14ac:dyDescent="0.2">
      <c r="A1126" s="115"/>
      <c r="B1126" s="114" t="s">
        <v>745</v>
      </c>
      <c r="C1126" s="113">
        <v>200</v>
      </c>
      <c r="D1126" s="113">
        <v>0</v>
      </c>
      <c r="E1126" s="145">
        <v>505</v>
      </c>
      <c r="F1126" s="144">
        <v>20400</v>
      </c>
      <c r="G1126" s="113">
        <v>120</v>
      </c>
      <c r="H1126" s="113">
        <v>212</v>
      </c>
      <c r="I1126" s="111">
        <v>3000</v>
      </c>
      <c r="J1126" s="111">
        <v>2600</v>
      </c>
      <c r="K1126" s="111">
        <v>400</v>
      </c>
      <c r="L1126" s="143"/>
      <c r="M1126" s="110"/>
    </row>
    <row r="1127" spans="1:13" x14ac:dyDescent="0.2">
      <c r="A1127" s="115"/>
      <c r="B1127" s="114" t="s">
        <v>745</v>
      </c>
      <c r="C1127" s="113">
        <v>200</v>
      </c>
      <c r="D1127" s="113">
        <v>923</v>
      </c>
      <c r="E1127" s="145">
        <v>505</v>
      </c>
      <c r="F1127" s="144">
        <v>20400</v>
      </c>
      <c r="G1127" s="113">
        <v>120</v>
      </c>
      <c r="H1127" s="113">
        <v>212</v>
      </c>
      <c r="I1127" s="111">
        <v>3000</v>
      </c>
      <c r="J1127" s="111">
        <v>2600</v>
      </c>
      <c r="K1127" s="111">
        <v>400</v>
      </c>
      <c r="L1127" s="143"/>
      <c r="M1127" s="110"/>
    </row>
    <row r="1128" spans="1:13" x14ac:dyDescent="0.2">
      <c r="A1128" s="115"/>
      <c r="B1128" s="114" t="s">
        <v>744</v>
      </c>
      <c r="C1128" s="113">
        <v>200</v>
      </c>
      <c r="D1128" s="113">
        <v>0</v>
      </c>
      <c r="E1128" s="145">
        <v>505</v>
      </c>
      <c r="F1128" s="144">
        <v>20400</v>
      </c>
      <c r="G1128" s="113">
        <v>120</v>
      </c>
      <c r="H1128" s="113">
        <v>213</v>
      </c>
      <c r="I1128" s="111">
        <v>2612500</v>
      </c>
      <c r="J1128" s="111">
        <v>2548591.87</v>
      </c>
      <c r="K1128" s="111">
        <v>63908.129999999888</v>
      </c>
      <c r="L1128" s="143"/>
      <c r="M1128" s="110"/>
    </row>
    <row r="1129" spans="1:13" x14ac:dyDescent="0.2">
      <c r="A1129" s="115"/>
      <c r="B1129" s="114" t="s">
        <v>744</v>
      </c>
      <c r="C1129" s="113">
        <v>200</v>
      </c>
      <c r="D1129" s="113">
        <v>923</v>
      </c>
      <c r="E1129" s="145">
        <v>505</v>
      </c>
      <c r="F1129" s="144">
        <v>20400</v>
      </c>
      <c r="G1129" s="113">
        <v>120</v>
      </c>
      <c r="H1129" s="113">
        <v>213</v>
      </c>
      <c r="I1129" s="111">
        <v>2612500</v>
      </c>
      <c r="J1129" s="111">
        <v>2548591.87</v>
      </c>
      <c r="K1129" s="111">
        <v>63908.129999999888</v>
      </c>
      <c r="L1129" s="143"/>
      <c r="M1129" s="110"/>
    </row>
    <row r="1130" spans="1:13" x14ac:dyDescent="0.2">
      <c r="A1130" s="115"/>
      <c r="B1130" s="114" t="s">
        <v>742</v>
      </c>
      <c r="C1130" s="113">
        <v>200</v>
      </c>
      <c r="D1130" s="113">
        <v>0</v>
      </c>
      <c r="E1130" s="145">
        <v>505</v>
      </c>
      <c r="F1130" s="144">
        <v>20400</v>
      </c>
      <c r="G1130" s="113">
        <v>120</v>
      </c>
      <c r="H1130" s="113">
        <v>220</v>
      </c>
      <c r="I1130" s="111">
        <v>27000</v>
      </c>
      <c r="J1130" s="111">
        <v>20517.5</v>
      </c>
      <c r="K1130" s="111">
        <v>6482.5</v>
      </c>
      <c r="L1130" s="143"/>
      <c r="M1130" s="110"/>
    </row>
    <row r="1131" spans="1:13" x14ac:dyDescent="0.2">
      <c r="A1131" s="115"/>
      <c r="B1131" s="114" t="s">
        <v>761</v>
      </c>
      <c r="C1131" s="113">
        <v>200</v>
      </c>
      <c r="D1131" s="113">
        <v>0</v>
      </c>
      <c r="E1131" s="145">
        <v>505</v>
      </c>
      <c r="F1131" s="144">
        <v>20400</v>
      </c>
      <c r="G1131" s="113">
        <v>120</v>
      </c>
      <c r="H1131" s="113">
        <v>222</v>
      </c>
      <c r="I1131" s="111">
        <v>1000</v>
      </c>
      <c r="J1131" s="111">
        <v>917.5</v>
      </c>
      <c r="K1131" s="111">
        <v>82.5</v>
      </c>
      <c r="L1131" s="143"/>
      <c r="M1131" s="110"/>
    </row>
    <row r="1132" spans="1:13" x14ac:dyDescent="0.2">
      <c r="A1132" s="115"/>
      <c r="B1132" s="114" t="s">
        <v>761</v>
      </c>
      <c r="C1132" s="113">
        <v>200</v>
      </c>
      <c r="D1132" s="113">
        <v>923</v>
      </c>
      <c r="E1132" s="145">
        <v>505</v>
      </c>
      <c r="F1132" s="144">
        <v>20400</v>
      </c>
      <c r="G1132" s="113">
        <v>120</v>
      </c>
      <c r="H1132" s="113">
        <v>222</v>
      </c>
      <c r="I1132" s="111">
        <v>1000</v>
      </c>
      <c r="J1132" s="111">
        <v>917.5</v>
      </c>
      <c r="K1132" s="111">
        <v>82.5</v>
      </c>
      <c r="L1132" s="143"/>
      <c r="M1132" s="110"/>
    </row>
    <row r="1133" spans="1:13" x14ac:dyDescent="0.2">
      <c r="A1133" s="115"/>
      <c r="B1133" s="114" t="s">
        <v>739</v>
      </c>
      <c r="C1133" s="113">
        <v>200</v>
      </c>
      <c r="D1133" s="113">
        <v>0</v>
      </c>
      <c r="E1133" s="145">
        <v>505</v>
      </c>
      <c r="F1133" s="144">
        <v>20400</v>
      </c>
      <c r="G1133" s="113">
        <v>120</v>
      </c>
      <c r="H1133" s="113">
        <v>226</v>
      </c>
      <c r="I1133" s="111">
        <v>26000</v>
      </c>
      <c r="J1133" s="111">
        <v>19600</v>
      </c>
      <c r="K1133" s="111">
        <v>6400</v>
      </c>
      <c r="L1133" s="143"/>
      <c r="M1133" s="110"/>
    </row>
    <row r="1134" spans="1:13" x14ac:dyDescent="0.2">
      <c r="A1134" s="115"/>
      <c r="B1134" s="114" t="s">
        <v>739</v>
      </c>
      <c r="C1134" s="113">
        <v>200</v>
      </c>
      <c r="D1134" s="113">
        <v>923</v>
      </c>
      <c r="E1134" s="145">
        <v>505</v>
      </c>
      <c r="F1134" s="144">
        <v>20400</v>
      </c>
      <c r="G1134" s="113">
        <v>120</v>
      </c>
      <c r="H1134" s="113">
        <v>226</v>
      </c>
      <c r="I1134" s="111">
        <v>26000</v>
      </c>
      <c r="J1134" s="111">
        <v>19600</v>
      </c>
      <c r="K1134" s="111">
        <v>6400</v>
      </c>
      <c r="L1134" s="143"/>
      <c r="M1134" s="110"/>
    </row>
    <row r="1135" spans="1:13" ht="21" x14ac:dyDescent="0.2">
      <c r="A1135" s="115"/>
      <c r="B1135" s="114" t="s">
        <v>743</v>
      </c>
      <c r="C1135" s="113">
        <v>200</v>
      </c>
      <c r="D1135" s="113">
        <v>0</v>
      </c>
      <c r="E1135" s="145">
        <v>505</v>
      </c>
      <c r="F1135" s="144">
        <v>20400</v>
      </c>
      <c r="G1135" s="113">
        <v>240</v>
      </c>
      <c r="H1135" s="113">
        <v>0</v>
      </c>
      <c r="I1135" s="111">
        <v>775500</v>
      </c>
      <c r="J1135" s="111">
        <v>756534.1</v>
      </c>
      <c r="K1135" s="111">
        <v>18965.900000000001</v>
      </c>
      <c r="L1135" s="143"/>
      <c r="M1135" s="110"/>
    </row>
    <row r="1136" spans="1:13" x14ac:dyDescent="0.2">
      <c r="A1136" s="115"/>
      <c r="B1136" s="114" t="s">
        <v>709</v>
      </c>
      <c r="C1136" s="113">
        <v>200</v>
      </c>
      <c r="D1136" s="113">
        <v>0</v>
      </c>
      <c r="E1136" s="145">
        <v>505</v>
      </c>
      <c r="F1136" s="144">
        <v>20400</v>
      </c>
      <c r="G1136" s="113">
        <v>240</v>
      </c>
      <c r="H1136" s="113">
        <v>200</v>
      </c>
      <c r="I1136" s="111">
        <v>605800</v>
      </c>
      <c r="J1136" s="111">
        <v>588457.5</v>
      </c>
      <c r="K1136" s="111">
        <v>17342.5</v>
      </c>
      <c r="L1136" s="143"/>
      <c r="M1136" s="110"/>
    </row>
    <row r="1137" spans="1:13" x14ac:dyDescent="0.2">
      <c r="A1137" s="115"/>
      <c r="B1137" s="114" t="s">
        <v>742</v>
      </c>
      <c r="C1137" s="113">
        <v>200</v>
      </c>
      <c r="D1137" s="113">
        <v>0</v>
      </c>
      <c r="E1137" s="145">
        <v>505</v>
      </c>
      <c r="F1137" s="144">
        <v>20400</v>
      </c>
      <c r="G1137" s="113">
        <v>240</v>
      </c>
      <c r="H1137" s="113">
        <v>220</v>
      </c>
      <c r="I1137" s="111">
        <v>605800</v>
      </c>
      <c r="J1137" s="111">
        <v>588457.5</v>
      </c>
      <c r="K1137" s="111">
        <v>17342.5</v>
      </c>
      <c r="L1137" s="143"/>
      <c r="M1137" s="110"/>
    </row>
    <row r="1138" spans="1:13" x14ac:dyDescent="0.2">
      <c r="A1138" s="115"/>
      <c r="B1138" s="114" t="s">
        <v>741</v>
      </c>
      <c r="C1138" s="113">
        <v>200</v>
      </c>
      <c r="D1138" s="113">
        <v>0</v>
      </c>
      <c r="E1138" s="145">
        <v>505</v>
      </c>
      <c r="F1138" s="144">
        <v>20400</v>
      </c>
      <c r="G1138" s="113">
        <v>240</v>
      </c>
      <c r="H1138" s="113">
        <v>221</v>
      </c>
      <c r="I1138" s="111">
        <v>171400</v>
      </c>
      <c r="J1138" s="111">
        <v>165396.62</v>
      </c>
      <c r="K1138" s="111">
        <v>6003.38</v>
      </c>
      <c r="L1138" s="143"/>
      <c r="M1138" s="110"/>
    </row>
    <row r="1139" spans="1:13" x14ac:dyDescent="0.2">
      <c r="A1139" s="115"/>
      <c r="B1139" s="114" t="s">
        <v>741</v>
      </c>
      <c r="C1139" s="113">
        <v>200</v>
      </c>
      <c r="D1139" s="113">
        <v>923</v>
      </c>
      <c r="E1139" s="145">
        <v>505</v>
      </c>
      <c r="F1139" s="144">
        <v>20400</v>
      </c>
      <c r="G1139" s="113">
        <v>240</v>
      </c>
      <c r="H1139" s="113">
        <v>221</v>
      </c>
      <c r="I1139" s="111">
        <v>171400</v>
      </c>
      <c r="J1139" s="111">
        <v>165396.62</v>
      </c>
      <c r="K1139" s="111">
        <v>6003.38</v>
      </c>
      <c r="L1139" s="143"/>
      <c r="M1139" s="110"/>
    </row>
    <row r="1140" spans="1:13" x14ac:dyDescent="0.2">
      <c r="A1140" s="115"/>
      <c r="B1140" s="114" t="s">
        <v>740</v>
      </c>
      <c r="C1140" s="113">
        <v>200</v>
      </c>
      <c r="D1140" s="113">
        <v>0</v>
      </c>
      <c r="E1140" s="145">
        <v>505</v>
      </c>
      <c r="F1140" s="144">
        <v>20400</v>
      </c>
      <c r="G1140" s="113">
        <v>240</v>
      </c>
      <c r="H1140" s="113">
        <v>225</v>
      </c>
      <c r="I1140" s="111">
        <v>138100</v>
      </c>
      <c r="J1140" s="111">
        <v>138100</v>
      </c>
      <c r="K1140" s="111">
        <v>0</v>
      </c>
      <c r="L1140" s="143"/>
      <c r="M1140" s="110"/>
    </row>
    <row r="1141" spans="1:13" x14ac:dyDescent="0.2">
      <c r="A1141" s="115"/>
      <c r="B1141" s="114" t="s">
        <v>740</v>
      </c>
      <c r="C1141" s="113">
        <v>200</v>
      </c>
      <c r="D1141" s="113">
        <v>923</v>
      </c>
      <c r="E1141" s="145">
        <v>505</v>
      </c>
      <c r="F1141" s="144">
        <v>20400</v>
      </c>
      <c r="G1141" s="113">
        <v>240</v>
      </c>
      <c r="H1141" s="113">
        <v>225</v>
      </c>
      <c r="I1141" s="111">
        <v>138100</v>
      </c>
      <c r="J1141" s="111">
        <v>138100</v>
      </c>
      <c r="K1141" s="111">
        <v>0</v>
      </c>
      <c r="L1141" s="143"/>
      <c r="M1141" s="110"/>
    </row>
    <row r="1142" spans="1:13" x14ac:dyDescent="0.2">
      <c r="A1142" s="115"/>
      <c r="B1142" s="114" t="s">
        <v>739</v>
      </c>
      <c r="C1142" s="113">
        <v>200</v>
      </c>
      <c r="D1142" s="113">
        <v>0</v>
      </c>
      <c r="E1142" s="145">
        <v>505</v>
      </c>
      <c r="F1142" s="144">
        <v>20400</v>
      </c>
      <c r="G1142" s="113">
        <v>240</v>
      </c>
      <c r="H1142" s="113">
        <v>226</v>
      </c>
      <c r="I1142" s="111">
        <v>296300</v>
      </c>
      <c r="J1142" s="111">
        <v>284960.88</v>
      </c>
      <c r="K1142" s="111">
        <v>11339.12</v>
      </c>
      <c r="L1142" s="143"/>
      <c r="M1142" s="110"/>
    </row>
    <row r="1143" spans="1:13" x14ac:dyDescent="0.2">
      <c r="A1143" s="115"/>
      <c r="B1143" s="114" t="s">
        <v>739</v>
      </c>
      <c r="C1143" s="113">
        <v>200</v>
      </c>
      <c r="D1143" s="113">
        <v>923</v>
      </c>
      <c r="E1143" s="145">
        <v>505</v>
      </c>
      <c r="F1143" s="144">
        <v>20400</v>
      </c>
      <c r="G1143" s="113">
        <v>240</v>
      </c>
      <c r="H1143" s="113">
        <v>226</v>
      </c>
      <c r="I1143" s="111">
        <v>296300</v>
      </c>
      <c r="J1143" s="111">
        <v>284960.88</v>
      </c>
      <c r="K1143" s="111">
        <v>11339.12</v>
      </c>
      <c r="L1143" s="143"/>
      <c r="M1143" s="110"/>
    </row>
    <row r="1144" spans="1:13" x14ac:dyDescent="0.2">
      <c r="A1144" s="115"/>
      <c r="B1144" s="114" t="s">
        <v>738</v>
      </c>
      <c r="C1144" s="113">
        <v>200</v>
      </c>
      <c r="D1144" s="113">
        <v>0</v>
      </c>
      <c r="E1144" s="145">
        <v>505</v>
      </c>
      <c r="F1144" s="144">
        <v>20400</v>
      </c>
      <c r="G1144" s="113">
        <v>240</v>
      </c>
      <c r="H1144" s="113">
        <v>300</v>
      </c>
      <c r="I1144" s="111">
        <v>169700</v>
      </c>
      <c r="J1144" s="111">
        <v>168076.6</v>
      </c>
      <c r="K1144" s="111">
        <v>1623.3999999999942</v>
      </c>
      <c r="L1144" s="143"/>
      <c r="M1144" s="110"/>
    </row>
    <row r="1145" spans="1:13" ht="21" x14ac:dyDescent="0.2">
      <c r="A1145" s="115"/>
      <c r="B1145" s="114" t="s">
        <v>737</v>
      </c>
      <c r="C1145" s="113">
        <v>200</v>
      </c>
      <c r="D1145" s="113">
        <v>0</v>
      </c>
      <c r="E1145" s="145">
        <v>505</v>
      </c>
      <c r="F1145" s="144">
        <v>20400</v>
      </c>
      <c r="G1145" s="113">
        <v>240</v>
      </c>
      <c r="H1145" s="113">
        <v>340</v>
      </c>
      <c r="I1145" s="111">
        <v>169700</v>
      </c>
      <c r="J1145" s="111">
        <v>168076.6</v>
      </c>
      <c r="K1145" s="111">
        <v>1623.3999999999942</v>
      </c>
      <c r="L1145" s="143"/>
      <c r="M1145" s="110"/>
    </row>
    <row r="1146" spans="1:13" ht="21" x14ac:dyDescent="0.2">
      <c r="A1146" s="115"/>
      <c r="B1146" s="114" t="s">
        <v>737</v>
      </c>
      <c r="C1146" s="113">
        <v>200</v>
      </c>
      <c r="D1146" s="113">
        <v>923</v>
      </c>
      <c r="E1146" s="145">
        <v>505</v>
      </c>
      <c r="F1146" s="144">
        <v>20400</v>
      </c>
      <c r="G1146" s="113">
        <v>240</v>
      </c>
      <c r="H1146" s="113">
        <v>340</v>
      </c>
      <c r="I1146" s="111">
        <v>169700</v>
      </c>
      <c r="J1146" s="111">
        <v>168076.6</v>
      </c>
      <c r="K1146" s="111">
        <v>1623.3999999999942</v>
      </c>
      <c r="L1146" s="143"/>
      <c r="M1146" s="110"/>
    </row>
    <row r="1147" spans="1:13" x14ac:dyDescent="0.2">
      <c r="A1147" s="115"/>
      <c r="B1147" s="114" t="s">
        <v>736</v>
      </c>
      <c r="C1147" s="113">
        <v>200</v>
      </c>
      <c r="D1147" s="113">
        <v>0</v>
      </c>
      <c r="E1147" s="145">
        <v>505</v>
      </c>
      <c r="F1147" s="144">
        <v>20400</v>
      </c>
      <c r="G1147" s="113">
        <v>850</v>
      </c>
      <c r="H1147" s="113">
        <v>0</v>
      </c>
      <c r="I1147" s="111">
        <v>35300</v>
      </c>
      <c r="J1147" s="111">
        <v>20981.599999999999</v>
      </c>
      <c r="K1147" s="111">
        <v>14318.4</v>
      </c>
      <c r="L1147" s="143"/>
      <c r="M1147" s="110"/>
    </row>
    <row r="1148" spans="1:13" x14ac:dyDescent="0.2">
      <c r="A1148" s="115"/>
      <c r="B1148" s="114" t="s">
        <v>709</v>
      </c>
      <c r="C1148" s="113">
        <v>200</v>
      </c>
      <c r="D1148" s="113">
        <v>0</v>
      </c>
      <c r="E1148" s="145">
        <v>505</v>
      </c>
      <c r="F1148" s="144">
        <v>20400</v>
      </c>
      <c r="G1148" s="113">
        <v>850</v>
      </c>
      <c r="H1148" s="113">
        <v>200</v>
      </c>
      <c r="I1148" s="111">
        <v>35300</v>
      </c>
      <c r="J1148" s="111">
        <v>20981.599999999999</v>
      </c>
      <c r="K1148" s="111">
        <v>14318.4</v>
      </c>
      <c r="L1148" s="143"/>
      <c r="M1148" s="110"/>
    </row>
    <row r="1149" spans="1:13" x14ac:dyDescent="0.2">
      <c r="A1149" s="115"/>
      <c r="B1149" s="114" t="s">
        <v>735</v>
      </c>
      <c r="C1149" s="113">
        <v>200</v>
      </c>
      <c r="D1149" s="113">
        <v>0</v>
      </c>
      <c r="E1149" s="145">
        <v>505</v>
      </c>
      <c r="F1149" s="144">
        <v>20400</v>
      </c>
      <c r="G1149" s="113">
        <v>850</v>
      </c>
      <c r="H1149" s="113">
        <v>290</v>
      </c>
      <c r="I1149" s="111">
        <v>35300</v>
      </c>
      <c r="J1149" s="111">
        <v>20981.599999999999</v>
      </c>
      <c r="K1149" s="111">
        <v>14318.4</v>
      </c>
      <c r="L1149" s="143"/>
      <c r="M1149" s="110"/>
    </row>
    <row r="1150" spans="1:13" x14ac:dyDescent="0.2">
      <c r="A1150" s="115"/>
      <c r="B1150" s="114" t="s">
        <v>735</v>
      </c>
      <c r="C1150" s="113">
        <v>200</v>
      </c>
      <c r="D1150" s="113">
        <v>923</v>
      </c>
      <c r="E1150" s="145">
        <v>505</v>
      </c>
      <c r="F1150" s="144">
        <v>20400</v>
      </c>
      <c r="G1150" s="113">
        <v>850</v>
      </c>
      <c r="H1150" s="113">
        <v>290</v>
      </c>
      <c r="I1150" s="111">
        <v>35300</v>
      </c>
      <c r="J1150" s="111">
        <v>20981.599999999999</v>
      </c>
      <c r="K1150" s="111">
        <v>14318.4</v>
      </c>
      <c r="L1150" s="143"/>
      <c r="M1150" s="110"/>
    </row>
    <row r="1151" spans="1:13" ht="21" x14ac:dyDescent="0.2">
      <c r="A1151" s="115"/>
      <c r="B1151" s="114" t="s">
        <v>731</v>
      </c>
      <c r="C1151" s="113">
        <v>200</v>
      </c>
      <c r="D1151" s="113">
        <v>0</v>
      </c>
      <c r="E1151" s="145">
        <v>505</v>
      </c>
      <c r="F1151" s="144">
        <v>29900</v>
      </c>
      <c r="G1151" s="113">
        <v>0</v>
      </c>
      <c r="H1151" s="113">
        <v>0</v>
      </c>
      <c r="I1151" s="111">
        <v>4213800</v>
      </c>
      <c r="J1151" s="111">
        <v>4202046.38</v>
      </c>
      <c r="K1151" s="111">
        <v>11753.62</v>
      </c>
      <c r="L1151" s="143"/>
      <c r="M1151" s="110"/>
    </row>
    <row r="1152" spans="1:13" ht="21" x14ac:dyDescent="0.2">
      <c r="A1152" s="115"/>
      <c r="B1152" s="114" t="s">
        <v>771</v>
      </c>
      <c r="C1152" s="113">
        <v>200</v>
      </c>
      <c r="D1152" s="113">
        <v>0</v>
      </c>
      <c r="E1152" s="145">
        <v>505</v>
      </c>
      <c r="F1152" s="144">
        <v>29999</v>
      </c>
      <c r="G1152" s="113">
        <v>0</v>
      </c>
      <c r="H1152" s="113">
        <v>0</v>
      </c>
      <c r="I1152" s="111">
        <v>4213800</v>
      </c>
      <c r="J1152" s="111">
        <v>4202046.38</v>
      </c>
      <c r="K1152" s="111">
        <v>11753.62</v>
      </c>
      <c r="L1152" s="143"/>
      <c r="M1152" s="110"/>
    </row>
    <row r="1153" spans="1:13" ht="21" x14ac:dyDescent="0.2">
      <c r="A1153" s="115"/>
      <c r="B1153" s="114" t="s">
        <v>770</v>
      </c>
      <c r="C1153" s="113">
        <v>200</v>
      </c>
      <c r="D1153" s="113">
        <v>0</v>
      </c>
      <c r="E1153" s="145">
        <v>505</v>
      </c>
      <c r="F1153" s="144">
        <v>29999</v>
      </c>
      <c r="G1153" s="113">
        <v>110</v>
      </c>
      <c r="H1153" s="113">
        <v>0</v>
      </c>
      <c r="I1153" s="111">
        <v>3714900</v>
      </c>
      <c r="J1153" s="111">
        <v>3707696.78</v>
      </c>
      <c r="K1153" s="111">
        <v>7203.2199999999721</v>
      </c>
      <c r="L1153" s="143"/>
      <c r="M1153" s="110"/>
    </row>
    <row r="1154" spans="1:13" x14ac:dyDescent="0.2">
      <c r="A1154" s="115"/>
      <c r="B1154" s="114" t="s">
        <v>709</v>
      </c>
      <c r="C1154" s="113">
        <v>200</v>
      </c>
      <c r="D1154" s="113">
        <v>0</v>
      </c>
      <c r="E1154" s="145">
        <v>505</v>
      </c>
      <c r="F1154" s="144">
        <v>29999</v>
      </c>
      <c r="G1154" s="113">
        <v>110</v>
      </c>
      <c r="H1154" s="113">
        <v>200</v>
      </c>
      <c r="I1154" s="111">
        <v>3714900</v>
      </c>
      <c r="J1154" s="111">
        <v>3707696.78</v>
      </c>
      <c r="K1154" s="111">
        <v>7203.2199999999721</v>
      </c>
      <c r="L1154" s="143"/>
      <c r="M1154" s="110"/>
    </row>
    <row r="1155" spans="1:13" ht="21" x14ac:dyDescent="0.2">
      <c r="A1155" s="115"/>
      <c r="B1155" s="114" t="s">
        <v>747</v>
      </c>
      <c r="C1155" s="113">
        <v>200</v>
      </c>
      <c r="D1155" s="113">
        <v>0</v>
      </c>
      <c r="E1155" s="145">
        <v>505</v>
      </c>
      <c r="F1155" s="144">
        <v>29999</v>
      </c>
      <c r="G1155" s="113">
        <v>110</v>
      </c>
      <c r="H1155" s="113">
        <v>210</v>
      </c>
      <c r="I1155" s="111">
        <v>3714900</v>
      </c>
      <c r="J1155" s="111">
        <v>3707696.78</v>
      </c>
      <c r="K1155" s="111">
        <v>7203.2199999999721</v>
      </c>
      <c r="L1155" s="143"/>
      <c r="M1155" s="110"/>
    </row>
    <row r="1156" spans="1:13" x14ac:dyDescent="0.2">
      <c r="A1156" s="115"/>
      <c r="B1156" s="114" t="s">
        <v>746</v>
      </c>
      <c r="C1156" s="113">
        <v>200</v>
      </c>
      <c r="D1156" s="113">
        <v>0</v>
      </c>
      <c r="E1156" s="145">
        <v>505</v>
      </c>
      <c r="F1156" s="144">
        <v>29999</v>
      </c>
      <c r="G1156" s="113">
        <v>110</v>
      </c>
      <c r="H1156" s="113">
        <v>211</v>
      </c>
      <c r="I1156" s="111">
        <v>2853700</v>
      </c>
      <c r="J1156" s="111">
        <v>2853691.31</v>
      </c>
      <c r="K1156" s="111">
        <v>8.6899999999441206</v>
      </c>
      <c r="L1156" s="143"/>
      <c r="M1156" s="110"/>
    </row>
    <row r="1157" spans="1:13" x14ac:dyDescent="0.2">
      <c r="A1157" s="115"/>
      <c r="B1157" s="114" t="s">
        <v>746</v>
      </c>
      <c r="C1157" s="113">
        <v>200</v>
      </c>
      <c r="D1157" s="113">
        <v>923</v>
      </c>
      <c r="E1157" s="145">
        <v>505</v>
      </c>
      <c r="F1157" s="144">
        <v>29999</v>
      </c>
      <c r="G1157" s="113">
        <v>110</v>
      </c>
      <c r="H1157" s="113">
        <v>211</v>
      </c>
      <c r="I1157" s="111">
        <v>2853700</v>
      </c>
      <c r="J1157" s="111">
        <v>2853691.31</v>
      </c>
      <c r="K1157" s="111">
        <v>8.6899999999441206</v>
      </c>
      <c r="L1157" s="143"/>
      <c r="M1157" s="110"/>
    </row>
    <row r="1158" spans="1:13" x14ac:dyDescent="0.2">
      <c r="A1158" s="115"/>
      <c r="B1158" s="114" t="s">
        <v>744</v>
      </c>
      <c r="C1158" s="113">
        <v>200</v>
      </c>
      <c r="D1158" s="113">
        <v>0</v>
      </c>
      <c r="E1158" s="145">
        <v>505</v>
      </c>
      <c r="F1158" s="144">
        <v>29999</v>
      </c>
      <c r="G1158" s="113">
        <v>110</v>
      </c>
      <c r="H1158" s="113">
        <v>213</v>
      </c>
      <c r="I1158" s="111">
        <v>861200</v>
      </c>
      <c r="J1158" s="111">
        <v>854005.47</v>
      </c>
      <c r="K1158" s="111">
        <v>7194.5300000000279</v>
      </c>
      <c r="L1158" s="143"/>
      <c r="M1158" s="110"/>
    </row>
    <row r="1159" spans="1:13" x14ac:dyDescent="0.2">
      <c r="A1159" s="115"/>
      <c r="B1159" s="114" t="s">
        <v>744</v>
      </c>
      <c r="C1159" s="113">
        <v>200</v>
      </c>
      <c r="D1159" s="113">
        <v>923</v>
      </c>
      <c r="E1159" s="145">
        <v>505</v>
      </c>
      <c r="F1159" s="144">
        <v>29999</v>
      </c>
      <c r="G1159" s="113">
        <v>110</v>
      </c>
      <c r="H1159" s="113">
        <v>213</v>
      </c>
      <c r="I1159" s="111">
        <v>861200</v>
      </c>
      <c r="J1159" s="111">
        <v>854005.47</v>
      </c>
      <c r="K1159" s="111">
        <v>7194.5300000000279</v>
      </c>
      <c r="L1159" s="143"/>
      <c r="M1159" s="110"/>
    </row>
    <row r="1160" spans="1:13" ht="21" x14ac:dyDescent="0.2">
      <c r="A1160" s="115"/>
      <c r="B1160" s="114" t="s">
        <v>743</v>
      </c>
      <c r="C1160" s="113">
        <v>200</v>
      </c>
      <c r="D1160" s="113">
        <v>0</v>
      </c>
      <c r="E1160" s="145">
        <v>505</v>
      </c>
      <c r="F1160" s="144">
        <v>29999</v>
      </c>
      <c r="G1160" s="113">
        <v>240</v>
      </c>
      <c r="H1160" s="113">
        <v>0</v>
      </c>
      <c r="I1160" s="111">
        <v>495900</v>
      </c>
      <c r="J1160" s="111">
        <v>491349.6</v>
      </c>
      <c r="K1160" s="111">
        <v>4550.3999999999996</v>
      </c>
      <c r="L1160" s="143"/>
      <c r="M1160" s="110"/>
    </row>
    <row r="1161" spans="1:13" x14ac:dyDescent="0.2">
      <c r="A1161" s="115"/>
      <c r="B1161" s="114" t="s">
        <v>709</v>
      </c>
      <c r="C1161" s="113">
        <v>200</v>
      </c>
      <c r="D1161" s="113">
        <v>0</v>
      </c>
      <c r="E1161" s="145">
        <v>505</v>
      </c>
      <c r="F1161" s="144">
        <v>29999</v>
      </c>
      <c r="G1161" s="113">
        <v>240</v>
      </c>
      <c r="H1161" s="113">
        <v>200</v>
      </c>
      <c r="I1161" s="111">
        <v>343100</v>
      </c>
      <c r="J1161" s="111">
        <v>338921.06</v>
      </c>
      <c r="K1161" s="111">
        <v>4178.9400000000096</v>
      </c>
      <c r="L1161" s="143"/>
      <c r="M1161" s="110"/>
    </row>
    <row r="1162" spans="1:13" x14ac:dyDescent="0.2">
      <c r="A1162" s="115"/>
      <c r="B1162" s="114" t="s">
        <v>742</v>
      </c>
      <c r="C1162" s="113">
        <v>200</v>
      </c>
      <c r="D1162" s="113">
        <v>0</v>
      </c>
      <c r="E1162" s="145">
        <v>505</v>
      </c>
      <c r="F1162" s="144">
        <v>29999</v>
      </c>
      <c r="G1162" s="113">
        <v>240</v>
      </c>
      <c r="H1162" s="113">
        <v>220</v>
      </c>
      <c r="I1162" s="111">
        <v>343100</v>
      </c>
      <c r="J1162" s="111">
        <v>338921.06</v>
      </c>
      <c r="K1162" s="111">
        <v>4178.9400000000096</v>
      </c>
      <c r="L1162" s="143"/>
      <c r="M1162" s="110"/>
    </row>
    <row r="1163" spans="1:13" x14ac:dyDescent="0.2">
      <c r="A1163" s="115"/>
      <c r="B1163" s="114" t="s">
        <v>741</v>
      </c>
      <c r="C1163" s="113">
        <v>200</v>
      </c>
      <c r="D1163" s="113">
        <v>0</v>
      </c>
      <c r="E1163" s="145">
        <v>505</v>
      </c>
      <c r="F1163" s="144">
        <v>29999</v>
      </c>
      <c r="G1163" s="113">
        <v>240</v>
      </c>
      <c r="H1163" s="113">
        <v>221</v>
      </c>
      <c r="I1163" s="111">
        <v>63800</v>
      </c>
      <c r="J1163" s="111">
        <v>59678.79</v>
      </c>
      <c r="K1163" s="111">
        <v>4121.21</v>
      </c>
      <c r="L1163" s="143"/>
      <c r="M1163" s="110"/>
    </row>
    <row r="1164" spans="1:13" x14ac:dyDescent="0.2">
      <c r="A1164" s="115"/>
      <c r="B1164" s="114" t="s">
        <v>741</v>
      </c>
      <c r="C1164" s="113">
        <v>200</v>
      </c>
      <c r="D1164" s="113">
        <v>923</v>
      </c>
      <c r="E1164" s="145">
        <v>505</v>
      </c>
      <c r="F1164" s="144">
        <v>29999</v>
      </c>
      <c r="G1164" s="113">
        <v>240</v>
      </c>
      <c r="H1164" s="113">
        <v>221</v>
      </c>
      <c r="I1164" s="111">
        <v>63800</v>
      </c>
      <c r="J1164" s="111">
        <v>59678.79</v>
      </c>
      <c r="K1164" s="111">
        <v>4121.21</v>
      </c>
      <c r="L1164" s="143"/>
      <c r="M1164" s="110"/>
    </row>
    <row r="1165" spans="1:13" x14ac:dyDescent="0.2">
      <c r="A1165" s="115"/>
      <c r="B1165" s="114" t="s">
        <v>740</v>
      </c>
      <c r="C1165" s="113">
        <v>200</v>
      </c>
      <c r="D1165" s="113">
        <v>0</v>
      </c>
      <c r="E1165" s="145">
        <v>505</v>
      </c>
      <c r="F1165" s="144">
        <v>29999</v>
      </c>
      <c r="G1165" s="113">
        <v>240</v>
      </c>
      <c r="H1165" s="113">
        <v>225</v>
      </c>
      <c r="I1165" s="111">
        <v>84800</v>
      </c>
      <c r="J1165" s="111">
        <v>84800</v>
      </c>
      <c r="K1165" s="111">
        <v>0</v>
      </c>
      <c r="L1165" s="143"/>
      <c r="M1165" s="110"/>
    </row>
    <row r="1166" spans="1:13" x14ac:dyDescent="0.2">
      <c r="A1166" s="115"/>
      <c r="B1166" s="114" t="s">
        <v>740</v>
      </c>
      <c r="C1166" s="113">
        <v>200</v>
      </c>
      <c r="D1166" s="113">
        <v>923</v>
      </c>
      <c r="E1166" s="145">
        <v>505</v>
      </c>
      <c r="F1166" s="144">
        <v>29999</v>
      </c>
      <c r="G1166" s="113">
        <v>240</v>
      </c>
      <c r="H1166" s="113">
        <v>225</v>
      </c>
      <c r="I1166" s="111">
        <v>84800</v>
      </c>
      <c r="J1166" s="111">
        <v>84800</v>
      </c>
      <c r="K1166" s="111">
        <v>0</v>
      </c>
      <c r="L1166" s="143"/>
      <c r="M1166" s="110"/>
    </row>
    <row r="1167" spans="1:13" x14ac:dyDescent="0.2">
      <c r="A1167" s="115"/>
      <c r="B1167" s="114" t="s">
        <v>739</v>
      </c>
      <c r="C1167" s="113">
        <v>200</v>
      </c>
      <c r="D1167" s="113">
        <v>0</v>
      </c>
      <c r="E1167" s="145">
        <v>505</v>
      </c>
      <c r="F1167" s="144">
        <v>29999</v>
      </c>
      <c r="G1167" s="113">
        <v>240</v>
      </c>
      <c r="H1167" s="113">
        <v>226</v>
      </c>
      <c r="I1167" s="111">
        <v>194500</v>
      </c>
      <c r="J1167" s="111">
        <v>194442.27</v>
      </c>
      <c r="K1167" s="111">
        <v>57.730000000010477</v>
      </c>
      <c r="L1167" s="143"/>
      <c r="M1167" s="110"/>
    </row>
    <row r="1168" spans="1:13" x14ac:dyDescent="0.2">
      <c r="A1168" s="115"/>
      <c r="B1168" s="114" t="s">
        <v>739</v>
      </c>
      <c r="C1168" s="113">
        <v>200</v>
      </c>
      <c r="D1168" s="113">
        <v>923</v>
      </c>
      <c r="E1168" s="145">
        <v>505</v>
      </c>
      <c r="F1168" s="144">
        <v>29999</v>
      </c>
      <c r="G1168" s="113">
        <v>240</v>
      </c>
      <c r="H1168" s="113">
        <v>226</v>
      </c>
      <c r="I1168" s="111">
        <v>194500</v>
      </c>
      <c r="J1168" s="111">
        <v>194442.27</v>
      </c>
      <c r="K1168" s="111">
        <v>57.730000000010477</v>
      </c>
      <c r="L1168" s="143"/>
      <c r="M1168" s="110"/>
    </row>
    <row r="1169" spans="1:13" x14ac:dyDescent="0.2">
      <c r="A1169" s="115"/>
      <c r="B1169" s="114" t="s">
        <v>738</v>
      </c>
      <c r="C1169" s="113">
        <v>200</v>
      </c>
      <c r="D1169" s="113">
        <v>0</v>
      </c>
      <c r="E1169" s="145">
        <v>505</v>
      </c>
      <c r="F1169" s="144">
        <v>29999</v>
      </c>
      <c r="G1169" s="113">
        <v>240</v>
      </c>
      <c r="H1169" s="113">
        <v>300</v>
      </c>
      <c r="I1169" s="111">
        <v>152800</v>
      </c>
      <c r="J1169" s="111">
        <v>152428.54</v>
      </c>
      <c r="K1169" s="111">
        <v>371.45999999999185</v>
      </c>
      <c r="L1169" s="143"/>
      <c r="M1169" s="110"/>
    </row>
    <row r="1170" spans="1:13" ht="21" x14ac:dyDescent="0.2">
      <c r="A1170" s="115"/>
      <c r="B1170" s="114" t="s">
        <v>737</v>
      </c>
      <c r="C1170" s="113">
        <v>200</v>
      </c>
      <c r="D1170" s="113">
        <v>0</v>
      </c>
      <c r="E1170" s="145">
        <v>505</v>
      </c>
      <c r="F1170" s="144">
        <v>29999</v>
      </c>
      <c r="G1170" s="113">
        <v>240</v>
      </c>
      <c r="H1170" s="113">
        <v>340</v>
      </c>
      <c r="I1170" s="111">
        <v>152800</v>
      </c>
      <c r="J1170" s="111">
        <v>152428.54</v>
      </c>
      <c r="K1170" s="111">
        <v>371.45999999999185</v>
      </c>
      <c r="L1170" s="143"/>
      <c r="M1170" s="110"/>
    </row>
    <row r="1171" spans="1:13" ht="21" x14ac:dyDescent="0.2">
      <c r="A1171" s="115"/>
      <c r="B1171" s="114" t="s">
        <v>737</v>
      </c>
      <c r="C1171" s="113">
        <v>200</v>
      </c>
      <c r="D1171" s="113">
        <v>923</v>
      </c>
      <c r="E1171" s="145">
        <v>505</v>
      </c>
      <c r="F1171" s="144">
        <v>29999</v>
      </c>
      <c r="G1171" s="113">
        <v>240</v>
      </c>
      <c r="H1171" s="113">
        <v>340</v>
      </c>
      <c r="I1171" s="111">
        <v>152800</v>
      </c>
      <c r="J1171" s="111">
        <v>152428.54</v>
      </c>
      <c r="K1171" s="111">
        <v>371.45999999999185</v>
      </c>
      <c r="L1171" s="143"/>
      <c r="M1171" s="110"/>
    </row>
    <row r="1172" spans="1:13" x14ac:dyDescent="0.2">
      <c r="A1172" s="115"/>
      <c r="B1172" s="114" t="s">
        <v>736</v>
      </c>
      <c r="C1172" s="113">
        <v>200</v>
      </c>
      <c r="D1172" s="113">
        <v>0</v>
      </c>
      <c r="E1172" s="145">
        <v>505</v>
      </c>
      <c r="F1172" s="144">
        <v>29999</v>
      </c>
      <c r="G1172" s="113">
        <v>850</v>
      </c>
      <c r="H1172" s="113">
        <v>0</v>
      </c>
      <c r="I1172" s="111">
        <v>3000</v>
      </c>
      <c r="J1172" s="111">
        <v>3000</v>
      </c>
      <c r="K1172" s="111">
        <v>0</v>
      </c>
      <c r="L1172" s="143"/>
      <c r="M1172" s="110"/>
    </row>
    <row r="1173" spans="1:13" x14ac:dyDescent="0.2">
      <c r="A1173" s="115"/>
      <c r="B1173" s="114" t="s">
        <v>709</v>
      </c>
      <c r="C1173" s="113">
        <v>200</v>
      </c>
      <c r="D1173" s="113">
        <v>0</v>
      </c>
      <c r="E1173" s="145">
        <v>505</v>
      </c>
      <c r="F1173" s="144">
        <v>29999</v>
      </c>
      <c r="G1173" s="113">
        <v>850</v>
      </c>
      <c r="H1173" s="113">
        <v>200</v>
      </c>
      <c r="I1173" s="111">
        <v>3000</v>
      </c>
      <c r="J1173" s="111">
        <v>3000</v>
      </c>
      <c r="K1173" s="111">
        <v>0</v>
      </c>
      <c r="L1173" s="143"/>
      <c r="M1173" s="110"/>
    </row>
    <row r="1174" spans="1:13" x14ac:dyDescent="0.2">
      <c r="A1174" s="115"/>
      <c r="B1174" s="114" t="s">
        <v>735</v>
      </c>
      <c r="C1174" s="113">
        <v>200</v>
      </c>
      <c r="D1174" s="113">
        <v>0</v>
      </c>
      <c r="E1174" s="145">
        <v>505</v>
      </c>
      <c r="F1174" s="144">
        <v>29999</v>
      </c>
      <c r="G1174" s="113">
        <v>850</v>
      </c>
      <c r="H1174" s="113">
        <v>290</v>
      </c>
      <c r="I1174" s="111">
        <v>3000</v>
      </c>
      <c r="J1174" s="111">
        <v>3000</v>
      </c>
      <c r="K1174" s="111">
        <v>0</v>
      </c>
      <c r="L1174" s="143"/>
      <c r="M1174" s="110"/>
    </row>
    <row r="1175" spans="1:13" x14ac:dyDescent="0.2">
      <c r="A1175" s="115"/>
      <c r="B1175" s="114" t="s">
        <v>735</v>
      </c>
      <c r="C1175" s="113">
        <v>200</v>
      </c>
      <c r="D1175" s="113">
        <v>923</v>
      </c>
      <c r="E1175" s="145">
        <v>505</v>
      </c>
      <c r="F1175" s="144">
        <v>29999</v>
      </c>
      <c r="G1175" s="113">
        <v>850</v>
      </c>
      <c r="H1175" s="113">
        <v>290</v>
      </c>
      <c r="I1175" s="111">
        <v>3000</v>
      </c>
      <c r="J1175" s="111">
        <v>3000</v>
      </c>
      <c r="K1175" s="111">
        <v>0</v>
      </c>
      <c r="L1175" s="143"/>
      <c r="M1175" s="110"/>
    </row>
    <row r="1176" spans="1:13" x14ac:dyDescent="0.2">
      <c r="A1176" s="115"/>
      <c r="B1176" s="114" t="s">
        <v>944</v>
      </c>
      <c r="C1176" s="113">
        <v>200</v>
      </c>
      <c r="D1176" s="113">
        <v>0</v>
      </c>
      <c r="E1176" s="145">
        <v>700</v>
      </c>
      <c r="F1176" s="144">
        <v>0</v>
      </c>
      <c r="G1176" s="113">
        <v>0</v>
      </c>
      <c r="H1176" s="113">
        <v>0</v>
      </c>
      <c r="I1176" s="111">
        <v>1327339679</v>
      </c>
      <c r="J1176" s="111">
        <v>1275339847.27</v>
      </c>
      <c r="K1176" s="111">
        <v>51999831.729999997</v>
      </c>
      <c r="L1176" s="143"/>
      <c r="M1176" s="110"/>
    </row>
    <row r="1177" spans="1:13" x14ac:dyDescent="0.2">
      <c r="A1177" s="115"/>
      <c r="B1177" s="114" t="s">
        <v>943</v>
      </c>
      <c r="C1177" s="113">
        <v>200</v>
      </c>
      <c r="D1177" s="113">
        <v>0</v>
      </c>
      <c r="E1177" s="145">
        <v>701</v>
      </c>
      <c r="F1177" s="144">
        <v>0</v>
      </c>
      <c r="G1177" s="113">
        <v>0</v>
      </c>
      <c r="H1177" s="113">
        <v>0</v>
      </c>
      <c r="I1177" s="111">
        <v>418097400</v>
      </c>
      <c r="J1177" s="111">
        <v>373192551.28999996</v>
      </c>
      <c r="K1177" s="111">
        <v>44904848.710000001</v>
      </c>
      <c r="L1177" s="143"/>
      <c r="M1177" s="110"/>
    </row>
    <row r="1178" spans="1:13" x14ac:dyDescent="0.2">
      <c r="A1178" s="115"/>
      <c r="B1178" s="114" t="s">
        <v>942</v>
      </c>
      <c r="C1178" s="113">
        <v>200</v>
      </c>
      <c r="D1178" s="113">
        <v>0</v>
      </c>
      <c r="E1178" s="145">
        <v>701</v>
      </c>
      <c r="F1178" s="144">
        <v>4200000</v>
      </c>
      <c r="G1178" s="113">
        <v>0</v>
      </c>
      <c r="H1178" s="113">
        <v>0</v>
      </c>
      <c r="I1178" s="111">
        <v>236903900</v>
      </c>
      <c r="J1178" s="111">
        <v>236541628.49999997</v>
      </c>
      <c r="K1178" s="111">
        <v>362271.5</v>
      </c>
      <c r="L1178" s="143"/>
      <c r="M1178" s="110"/>
    </row>
    <row r="1179" spans="1:13" ht="21" x14ac:dyDescent="0.2">
      <c r="A1179" s="115"/>
      <c r="B1179" s="114" t="s">
        <v>731</v>
      </c>
      <c r="C1179" s="113">
        <v>200</v>
      </c>
      <c r="D1179" s="113">
        <v>0</v>
      </c>
      <c r="E1179" s="145">
        <v>701</v>
      </c>
      <c r="F1179" s="144">
        <v>4209900</v>
      </c>
      <c r="G1179" s="113">
        <v>0</v>
      </c>
      <c r="H1179" s="113">
        <v>0</v>
      </c>
      <c r="I1179" s="111">
        <v>236903900</v>
      </c>
      <c r="J1179" s="111">
        <v>236541628.49999997</v>
      </c>
      <c r="K1179" s="111">
        <v>362271.5</v>
      </c>
      <c r="L1179" s="143"/>
      <c r="M1179" s="110"/>
    </row>
    <row r="1180" spans="1:13" ht="21" x14ac:dyDescent="0.2">
      <c r="A1180" s="115"/>
      <c r="B1180" s="114" t="s">
        <v>730</v>
      </c>
      <c r="C1180" s="113">
        <v>200</v>
      </c>
      <c r="D1180" s="113">
        <v>0</v>
      </c>
      <c r="E1180" s="145">
        <v>701</v>
      </c>
      <c r="F1180" s="144">
        <v>4209901</v>
      </c>
      <c r="G1180" s="113">
        <v>0</v>
      </c>
      <c r="H1180" s="113">
        <v>0</v>
      </c>
      <c r="I1180" s="111">
        <v>229649200</v>
      </c>
      <c r="J1180" s="111">
        <v>229442300</v>
      </c>
      <c r="K1180" s="111">
        <v>206900</v>
      </c>
      <c r="L1180" s="143"/>
      <c r="M1180" s="110"/>
    </row>
    <row r="1181" spans="1:13" ht="42" x14ac:dyDescent="0.2">
      <c r="A1181" s="115"/>
      <c r="B1181" s="114" t="s">
        <v>729</v>
      </c>
      <c r="C1181" s="113">
        <v>200</v>
      </c>
      <c r="D1181" s="113">
        <v>0</v>
      </c>
      <c r="E1181" s="145">
        <v>701</v>
      </c>
      <c r="F1181" s="144">
        <v>4209901</v>
      </c>
      <c r="G1181" s="113">
        <v>611</v>
      </c>
      <c r="H1181" s="113">
        <v>0</v>
      </c>
      <c r="I1181" s="111">
        <v>206807500</v>
      </c>
      <c r="J1181" s="111">
        <v>206600600</v>
      </c>
      <c r="K1181" s="111">
        <v>206900</v>
      </c>
      <c r="L1181" s="143"/>
      <c r="M1181" s="110"/>
    </row>
    <row r="1182" spans="1:13" x14ac:dyDescent="0.2">
      <c r="A1182" s="115"/>
      <c r="B1182" s="114" t="s">
        <v>709</v>
      </c>
      <c r="C1182" s="113">
        <v>200</v>
      </c>
      <c r="D1182" s="113">
        <v>0</v>
      </c>
      <c r="E1182" s="145">
        <v>701</v>
      </c>
      <c r="F1182" s="144">
        <v>4209901</v>
      </c>
      <c r="G1182" s="113">
        <v>611</v>
      </c>
      <c r="H1182" s="113">
        <v>200</v>
      </c>
      <c r="I1182" s="111">
        <v>206807500</v>
      </c>
      <c r="J1182" s="111">
        <v>206600600</v>
      </c>
      <c r="K1182" s="111">
        <v>206900</v>
      </c>
      <c r="L1182" s="143"/>
      <c r="M1182" s="110"/>
    </row>
    <row r="1183" spans="1:13" x14ac:dyDescent="0.2">
      <c r="A1183" s="115"/>
      <c r="B1183" s="114" t="s">
        <v>723</v>
      </c>
      <c r="C1183" s="113">
        <v>200</v>
      </c>
      <c r="D1183" s="113">
        <v>0</v>
      </c>
      <c r="E1183" s="145">
        <v>701</v>
      </c>
      <c r="F1183" s="144">
        <v>4209901</v>
      </c>
      <c r="G1183" s="113">
        <v>611</v>
      </c>
      <c r="H1183" s="113">
        <v>240</v>
      </c>
      <c r="I1183" s="111">
        <v>206807500</v>
      </c>
      <c r="J1183" s="111">
        <v>206600600</v>
      </c>
      <c r="K1183" s="111">
        <v>206900</v>
      </c>
      <c r="L1183" s="143"/>
      <c r="M1183" s="110"/>
    </row>
    <row r="1184" spans="1:13" ht="31.5" x14ac:dyDescent="0.2">
      <c r="A1184" s="115"/>
      <c r="B1184" s="114" t="s">
        <v>722</v>
      </c>
      <c r="C1184" s="113">
        <v>200</v>
      </c>
      <c r="D1184" s="113">
        <v>0</v>
      </c>
      <c r="E1184" s="145">
        <v>701</v>
      </c>
      <c r="F1184" s="144">
        <v>4209901</v>
      </c>
      <c r="G1184" s="113">
        <v>611</v>
      </c>
      <c r="H1184" s="113">
        <v>241</v>
      </c>
      <c r="I1184" s="111">
        <v>206807500</v>
      </c>
      <c r="J1184" s="111">
        <v>206600600</v>
      </c>
      <c r="K1184" s="111">
        <v>206900</v>
      </c>
      <c r="L1184" s="143"/>
      <c r="M1184" s="110"/>
    </row>
    <row r="1185" spans="1:13" ht="31.5" x14ac:dyDescent="0.2">
      <c r="A1185" s="115"/>
      <c r="B1185" s="114" t="s">
        <v>722</v>
      </c>
      <c r="C1185" s="113">
        <v>200</v>
      </c>
      <c r="D1185" s="113">
        <v>925</v>
      </c>
      <c r="E1185" s="145">
        <v>701</v>
      </c>
      <c r="F1185" s="144">
        <v>4209901</v>
      </c>
      <c r="G1185" s="113">
        <v>611</v>
      </c>
      <c r="H1185" s="113">
        <v>241</v>
      </c>
      <c r="I1185" s="111">
        <v>206807500</v>
      </c>
      <c r="J1185" s="111">
        <v>206600600</v>
      </c>
      <c r="K1185" s="111">
        <v>206900</v>
      </c>
      <c r="L1185" s="143"/>
      <c r="M1185" s="110"/>
    </row>
    <row r="1186" spans="1:13" ht="42" x14ac:dyDescent="0.2">
      <c r="A1186" s="115"/>
      <c r="B1186" s="114" t="s">
        <v>888</v>
      </c>
      <c r="C1186" s="113">
        <v>200</v>
      </c>
      <c r="D1186" s="113">
        <v>0</v>
      </c>
      <c r="E1186" s="145">
        <v>701</v>
      </c>
      <c r="F1186" s="144">
        <v>4209901</v>
      </c>
      <c r="G1186" s="113">
        <v>621</v>
      </c>
      <c r="H1186" s="113">
        <v>0</v>
      </c>
      <c r="I1186" s="111">
        <v>22841700</v>
      </c>
      <c r="J1186" s="111">
        <v>22841700</v>
      </c>
      <c r="K1186" s="111">
        <v>0</v>
      </c>
      <c r="L1186" s="143"/>
      <c r="M1186" s="110"/>
    </row>
    <row r="1187" spans="1:13" x14ac:dyDescent="0.2">
      <c r="A1187" s="115"/>
      <c r="B1187" s="114" t="s">
        <v>709</v>
      </c>
      <c r="C1187" s="113">
        <v>200</v>
      </c>
      <c r="D1187" s="113">
        <v>0</v>
      </c>
      <c r="E1187" s="145">
        <v>701</v>
      </c>
      <c r="F1187" s="144">
        <v>4209901</v>
      </c>
      <c r="G1187" s="113">
        <v>621</v>
      </c>
      <c r="H1187" s="113">
        <v>200</v>
      </c>
      <c r="I1187" s="111">
        <v>22841700</v>
      </c>
      <c r="J1187" s="111">
        <v>22841700</v>
      </c>
      <c r="K1187" s="111">
        <v>0</v>
      </c>
      <c r="L1187" s="143"/>
      <c r="M1187" s="110"/>
    </row>
    <row r="1188" spans="1:13" x14ac:dyDescent="0.2">
      <c r="A1188" s="115"/>
      <c r="B1188" s="114" t="s">
        <v>723</v>
      </c>
      <c r="C1188" s="113">
        <v>200</v>
      </c>
      <c r="D1188" s="113">
        <v>0</v>
      </c>
      <c r="E1188" s="145">
        <v>701</v>
      </c>
      <c r="F1188" s="144">
        <v>4209901</v>
      </c>
      <c r="G1188" s="113">
        <v>621</v>
      </c>
      <c r="H1188" s="113">
        <v>240</v>
      </c>
      <c r="I1188" s="111">
        <v>22841700</v>
      </c>
      <c r="J1188" s="111">
        <v>22841700</v>
      </c>
      <c r="K1188" s="111">
        <v>0</v>
      </c>
      <c r="L1188" s="143"/>
      <c r="M1188" s="110"/>
    </row>
    <row r="1189" spans="1:13" ht="31.5" x14ac:dyDescent="0.2">
      <c r="A1189" s="115"/>
      <c r="B1189" s="114" t="s">
        <v>722</v>
      </c>
      <c r="C1189" s="113">
        <v>200</v>
      </c>
      <c r="D1189" s="113">
        <v>0</v>
      </c>
      <c r="E1189" s="145">
        <v>701</v>
      </c>
      <c r="F1189" s="144">
        <v>4209901</v>
      </c>
      <c r="G1189" s="113">
        <v>621</v>
      </c>
      <c r="H1189" s="113">
        <v>241</v>
      </c>
      <c r="I1189" s="111">
        <v>22841700</v>
      </c>
      <c r="J1189" s="111">
        <v>22841700</v>
      </c>
      <c r="K1189" s="111">
        <v>0</v>
      </c>
      <c r="L1189" s="143"/>
      <c r="M1189" s="110"/>
    </row>
    <row r="1190" spans="1:13" ht="31.5" x14ac:dyDescent="0.2">
      <c r="A1190" s="115"/>
      <c r="B1190" s="114" t="s">
        <v>722</v>
      </c>
      <c r="C1190" s="113">
        <v>200</v>
      </c>
      <c r="D1190" s="113">
        <v>925</v>
      </c>
      <c r="E1190" s="145">
        <v>701</v>
      </c>
      <c r="F1190" s="144">
        <v>4209901</v>
      </c>
      <c r="G1190" s="113">
        <v>621</v>
      </c>
      <c r="H1190" s="113">
        <v>241</v>
      </c>
      <c r="I1190" s="111">
        <v>22841700</v>
      </c>
      <c r="J1190" s="111">
        <v>22841700</v>
      </c>
      <c r="K1190" s="111">
        <v>0</v>
      </c>
      <c r="L1190" s="143"/>
      <c r="M1190" s="110"/>
    </row>
    <row r="1191" spans="1:13" x14ac:dyDescent="0.2">
      <c r="A1191" s="115"/>
      <c r="B1191" s="114" t="s">
        <v>871</v>
      </c>
      <c r="C1191" s="113">
        <v>200</v>
      </c>
      <c r="D1191" s="113">
        <v>0</v>
      </c>
      <c r="E1191" s="145">
        <v>701</v>
      </c>
      <c r="F1191" s="144">
        <v>4209903</v>
      </c>
      <c r="G1191" s="113">
        <v>0</v>
      </c>
      <c r="H1191" s="113">
        <v>0</v>
      </c>
      <c r="I1191" s="111">
        <v>850000</v>
      </c>
      <c r="J1191" s="111">
        <v>819567</v>
      </c>
      <c r="K1191" s="111">
        <v>30433</v>
      </c>
      <c r="L1191" s="143"/>
      <c r="M1191" s="110"/>
    </row>
    <row r="1192" spans="1:13" ht="21" x14ac:dyDescent="0.2">
      <c r="A1192" s="115"/>
      <c r="B1192" s="114" t="s">
        <v>724</v>
      </c>
      <c r="C1192" s="113">
        <v>200</v>
      </c>
      <c r="D1192" s="113">
        <v>0</v>
      </c>
      <c r="E1192" s="145">
        <v>701</v>
      </c>
      <c r="F1192" s="144">
        <v>4209903</v>
      </c>
      <c r="G1192" s="113">
        <v>612</v>
      </c>
      <c r="H1192" s="113">
        <v>0</v>
      </c>
      <c r="I1192" s="111">
        <v>850000</v>
      </c>
      <c r="J1192" s="111">
        <v>819567</v>
      </c>
      <c r="K1192" s="111">
        <v>30433</v>
      </c>
      <c r="L1192" s="143"/>
      <c r="M1192" s="110"/>
    </row>
    <row r="1193" spans="1:13" x14ac:dyDescent="0.2">
      <c r="A1193" s="115"/>
      <c r="B1193" s="114" t="s">
        <v>709</v>
      </c>
      <c r="C1193" s="113">
        <v>200</v>
      </c>
      <c r="D1193" s="113">
        <v>0</v>
      </c>
      <c r="E1193" s="145">
        <v>701</v>
      </c>
      <c r="F1193" s="144">
        <v>4209903</v>
      </c>
      <c r="G1193" s="113">
        <v>612</v>
      </c>
      <c r="H1193" s="113">
        <v>200</v>
      </c>
      <c r="I1193" s="111">
        <v>850000</v>
      </c>
      <c r="J1193" s="111">
        <v>819567</v>
      </c>
      <c r="K1193" s="111">
        <v>30433</v>
      </c>
      <c r="L1193" s="143"/>
      <c r="M1193" s="110"/>
    </row>
    <row r="1194" spans="1:13" x14ac:dyDescent="0.2">
      <c r="A1194" s="115"/>
      <c r="B1194" s="114" t="s">
        <v>723</v>
      </c>
      <c r="C1194" s="113">
        <v>200</v>
      </c>
      <c r="D1194" s="113">
        <v>0</v>
      </c>
      <c r="E1194" s="145">
        <v>701</v>
      </c>
      <c r="F1194" s="144">
        <v>4209903</v>
      </c>
      <c r="G1194" s="113">
        <v>612</v>
      </c>
      <c r="H1194" s="113">
        <v>240</v>
      </c>
      <c r="I1194" s="111">
        <v>850000</v>
      </c>
      <c r="J1194" s="111">
        <v>819567</v>
      </c>
      <c r="K1194" s="111">
        <v>30433</v>
      </c>
      <c r="L1194" s="143"/>
      <c r="M1194" s="110"/>
    </row>
    <row r="1195" spans="1:13" ht="31.5" x14ac:dyDescent="0.2">
      <c r="A1195" s="115"/>
      <c r="B1195" s="114" t="s">
        <v>722</v>
      </c>
      <c r="C1195" s="113">
        <v>200</v>
      </c>
      <c r="D1195" s="113">
        <v>0</v>
      </c>
      <c r="E1195" s="145">
        <v>701</v>
      </c>
      <c r="F1195" s="144">
        <v>4209903</v>
      </c>
      <c r="G1195" s="113">
        <v>612</v>
      </c>
      <c r="H1195" s="113">
        <v>241</v>
      </c>
      <c r="I1195" s="111">
        <v>850000</v>
      </c>
      <c r="J1195" s="111">
        <v>819567</v>
      </c>
      <c r="K1195" s="111">
        <v>30433</v>
      </c>
      <c r="L1195" s="143"/>
      <c r="M1195" s="110"/>
    </row>
    <row r="1196" spans="1:13" ht="31.5" x14ac:dyDescent="0.2">
      <c r="A1196" s="115"/>
      <c r="B1196" s="114" t="s">
        <v>722</v>
      </c>
      <c r="C1196" s="113">
        <v>200</v>
      </c>
      <c r="D1196" s="113">
        <v>925</v>
      </c>
      <c r="E1196" s="145">
        <v>701</v>
      </c>
      <c r="F1196" s="144">
        <v>4209903</v>
      </c>
      <c r="G1196" s="113">
        <v>612</v>
      </c>
      <c r="H1196" s="113">
        <v>241</v>
      </c>
      <c r="I1196" s="111">
        <v>850000</v>
      </c>
      <c r="J1196" s="111">
        <v>819567</v>
      </c>
      <c r="K1196" s="111">
        <v>30433</v>
      </c>
      <c r="L1196" s="143"/>
      <c r="M1196" s="110"/>
    </row>
    <row r="1197" spans="1:13" ht="63" x14ac:dyDescent="0.2">
      <c r="A1197" s="115"/>
      <c r="B1197" s="114" t="s">
        <v>925</v>
      </c>
      <c r="C1197" s="113">
        <v>200</v>
      </c>
      <c r="D1197" s="113">
        <v>0</v>
      </c>
      <c r="E1197" s="145">
        <v>701</v>
      </c>
      <c r="F1197" s="144">
        <v>4209910</v>
      </c>
      <c r="G1197" s="113">
        <v>0</v>
      </c>
      <c r="H1197" s="113">
        <v>0</v>
      </c>
      <c r="I1197" s="111">
        <v>1383700</v>
      </c>
      <c r="J1197" s="111">
        <v>1383665.57</v>
      </c>
      <c r="K1197" s="111">
        <v>34.429999999949359</v>
      </c>
      <c r="L1197" s="143"/>
      <c r="M1197" s="110"/>
    </row>
    <row r="1198" spans="1:13" ht="21" x14ac:dyDescent="0.2">
      <c r="A1198" s="115"/>
      <c r="B1198" s="114" t="s">
        <v>724</v>
      </c>
      <c r="C1198" s="113">
        <v>200</v>
      </c>
      <c r="D1198" s="113">
        <v>0</v>
      </c>
      <c r="E1198" s="145">
        <v>701</v>
      </c>
      <c r="F1198" s="144">
        <v>4209910</v>
      </c>
      <c r="G1198" s="113">
        <v>612</v>
      </c>
      <c r="H1198" s="113">
        <v>0</v>
      </c>
      <c r="I1198" s="111">
        <v>1278800</v>
      </c>
      <c r="J1198" s="111">
        <v>1278767.05</v>
      </c>
      <c r="K1198" s="111">
        <v>32.949999999953434</v>
      </c>
      <c r="L1198" s="143"/>
      <c r="M1198" s="110"/>
    </row>
    <row r="1199" spans="1:13" x14ac:dyDescent="0.2">
      <c r="A1199" s="115"/>
      <c r="B1199" s="114" t="s">
        <v>709</v>
      </c>
      <c r="C1199" s="113">
        <v>200</v>
      </c>
      <c r="D1199" s="113">
        <v>0</v>
      </c>
      <c r="E1199" s="145">
        <v>701</v>
      </c>
      <c r="F1199" s="144">
        <v>4209910</v>
      </c>
      <c r="G1199" s="113">
        <v>612</v>
      </c>
      <c r="H1199" s="113">
        <v>200</v>
      </c>
      <c r="I1199" s="111">
        <v>1278800</v>
      </c>
      <c r="J1199" s="111">
        <v>1278767.05</v>
      </c>
      <c r="K1199" s="111">
        <v>32.949999999953434</v>
      </c>
      <c r="L1199" s="143"/>
      <c r="M1199" s="110"/>
    </row>
    <row r="1200" spans="1:13" x14ac:dyDescent="0.2">
      <c r="A1200" s="115"/>
      <c r="B1200" s="114" t="s">
        <v>723</v>
      </c>
      <c r="C1200" s="113">
        <v>200</v>
      </c>
      <c r="D1200" s="113">
        <v>0</v>
      </c>
      <c r="E1200" s="145">
        <v>701</v>
      </c>
      <c r="F1200" s="144">
        <v>4209910</v>
      </c>
      <c r="G1200" s="113">
        <v>612</v>
      </c>
      <c r="H1200" s="113">
        <v>240</v>
      </c>
      <c r="I1200" s="111">
        <v>1278800</v>
      </c>
      <c r="J1200" s="111">
        <v>1278767.05</v>
      </c>
      <c r="K1200" s="111">
        <v>32.949999999953434</v>
      </c>
      <c r="L1200" s="143"/>
      <c r="M1200" s="110"/>
    </row>
    <row r="1201" spans="1:13" ht="31.5" x14ac:dyDescent="0.2">
      <c r="A1201" s="115"/>
      <c r="B1201" s="114" t="s">
        <v>722</v>
      </c>
      <c r="C1201" s="113">
        <v>200</v>
      </c>
      <c r="D1201" s="113">
        <v>0</v>
      </c>
      <c r="E1201" s="145">
        <v>701</v>
      </c>
      <c r="F1201" s="144">
        <v>4209910</v>
      </c>
      <c r="G1201" s="113">
        <v>612</v>
      </c>
      <c r="H1201" s="113">
        <v>241</v>
      </c>
      <c r="I1201" s="111">
        <v>1278800</v>
      </c>
      <c r="J1201" s="111">
        <v>1278767.05</v>
      </c>
      <c r="K1201" s="111">
        <v>32.949999999953434</v>
      </c>
      <c r="L1201" s="143"/>
      <c r="M1201" s="110"/>
    </row>
    <row r="1202" spans="1:13" ht="31.5" x14ac:dyDescent="0.2">
      <c r="A1202" s="115"/>
      <c r="B1202" s="114" t="s">
        <v>722</v>
      </c>
      <c r="C1202" s="113">
        <v>200</v>
      </c>
      <c r="D1202" s="113">
        <v>925</v>
      </c>
      <c r="E1202" s="145">
        <v>701</v>
      </c>
      <c r="F1202" s="144">
        <v>4209910</v>
      </c>
      <c r="G1202" s="113">
        <v>612</v>
      </c>
      <c r="H1202" s="113">
        <v>241</v>
      </c>
      <c r="I1202" s="111">
        <v>1278800</v>
      </c>
      <c r="J1202" s="111">
        <v>1278767.05</v>
      </c>
      <c r="K1202" s="111">
        <v>32.949999999953434</v>
      </c>
      <c r="L1202" s="143"/>
      <c r="M1202" s="110"/>
    </row>
    <row r="1203" spans="1:13" ht="21" x14ac:dyDescent="0.2">
      <c r="A1203" s="115"/>
      <c r="B1203" s="114" t="s">
        <v>784</v>
      </c>
      <c r="C1203" s="113">
        <v>200</v>
      </c>
      <c r="D1203" s="113">
        <v>0</v>
      </c>
      <c r="E1203" s="145">
        <v>701</v>
      </c>
      <c r="F1203" s="144">
        <v>4209910</v>
      </c>
      <c r="G1203" s="113">
        <v>622</v>
      </c>
      <c r="H1203" s="113">
        <v>0</v>
      </c>
      <c r="I1203" s="111">
        <v>104900</v>
      </c>
      <c r="J1203" s="111">
        <v>104898.52</v>
      </c>
      <c r="K1203" s="111">
        <v>1.4799999999959255</v>
      </c>
      <c r="L1203" s="143"/>
      <c r="M1203" s="110"/>
    </row>
    <row r="1204" spans="1:13" x14ac:dyDescent="0.2">
      <c r="A1204" s="115"/>
      <c r="B1204" s="114" t="s">
        <v>709</v>
      </c>
      <c r="C1204" s="113">
        <v>200</v>
      </c>
      <c r="D1204" s="113">
        <v>0</v>
      </c>
      <c r="E1204" s="145">
        <v>701</v>
      </c>
      <c r="F1204" s="144">
        <v>4209910</v>
      </c>
      <c r="G1204" s="113">
        <v>622</v>
      </c>
      <c r="H1204" s="113">
        <v>200</v>
      </c>
      <c r="I1204" s="111">
        <v>104900</v>
      </c>
      <c r="J1204" s="111">
        <v>104898.52</v>
      </c>
      <c r="K1204" s="111">
        <v>1.4799999999959255</v>
      </c>
      <c r="L1204" s="143"/>
      <c r="M1204" s="110"/>
    </row>
    <row r="1205" spans="1:13" x14ac:dyDescent="0.2">
      <c r="A1205" s="115"/>
      <c r="B1205" s="114" t="s">
        <v>723</v>
      </c>
      <c r="C1205" s="113">
        <v>200</v>
      </c>
      <c r="D1205" s="113">
        <v>0</v>
      </c>
      <c r="E1205" s="145">
        <v>701</v>
      </c>
      <c r="F1205" s="144">
        <v>4209910</v>
      </c>
      <c r="G1205" s="113">
        <v>622</v>
      </c>
      <c r="H1205" s="113">
        <v>240</v>
      </c>
      <c r="I1205" s="111">
        <v>104900</v>
      </c>
      <c r="J1205" s="111">
        <v>104898.52</v>
      </c>
      <c r="K1205" s="111">
        <v>1.4799999999959255</v>
      </c>
      <c r="L1205" s="143"/>
      <c r="M1205" s="110"/>
    </row>
    <row r="1206" spans="1:13" ht="31.5" x14ac:dyDescent="0.2">
      <c r="A1206" s="115"/>
      <c r="B1206" s="114" t="s">
        <v>722</v>
      </c>
      <c r="C1206" s="113">
        <v>200</v>
      </c>
      <c r="D1206" s="113">
        <v>0</v>
      </c>
      <c r="E1206" s="145">
        <v>701</v>
      </c>
      <c r="F1206" s="144">
        <v>4209910</v>
      </c>
      <c r="G1206" s="113">
        <v>622</v>
      </c>
      <c r="H1206" s="113">
        <v>241</v>
      </c>
      <c r="I1206" s="111">
        <v>104900</v>
      </c>
      <c r="J1206" s="111">
        <v>104898.52</v>
      </c>
      <c r="K1206" s="111">
        <v>1.4799999999959255</v>
      </c>
      <c r="L1206" s="143"/>
      <c r="M1206" s="110"/>
    </row>
    <row r="1207" spans="1:13" ht="31.5" x14ac:dyDescent="0.2">
      <c r="A1207" s="115"/>
      <c r="B1207" s="114" t="s">
        <v>722</v>
      </c>
      <c r="C1207" s="113">
        <v>200</v>
      </c>
      <c r="D1207" s="113">
        <v>925</v>
      </c>
      <c r="E1207" s="145">
        <v>701</v>
      </c>
      <c r="F1207" s="144">
        <v>4209910</v>
      </c>
      <c r="G1207" s="113">
        <v>622</v>
      </c>
      <c r="H1207" s="113">
        <v>241</v>
      </c>
      <c r="I1207" s="111">
        <v>104900</v>
      </c>
      <c r="J1207" s="111">
        <v>104898.52</v>
      </c>
      <c r="K1207" s="111">
        <v>1.4799999999959255</v>
      </c>
      <c r="L1207" s="143"/>
      <c r="M1207" s="110"/>
    </row>
    <row r="1208" spans="1:13" ht="52.5" x14ac:dyDescent="0.2">
      <c r="A1208" s="115"/>
      <c r="B1208" s="114" t="s">
        <v>848</v>
      </c>
      <c r="C1208" s="113">
        <v>200</v>
      </c>
      <c r="D1208" s="113">
        <v>0</v>
      </c>
      <c r="E1208" s="145">
        <v>701</v>
      </c>
      <c r="F1208" s="144">
        <v>4209911</v>
      </c>
      <c r="G1208" s="113">
        <v>0</v>
      </c>
      <c r="H1208" s="113">
        <v>0</v>
      </c>
      <c r="I1208" s="111">
        <v>741500</v>
      </c>
      <c r="J1208" s="111">
        <v>637690.89</v>
      </c>
      <c r="K1208" s="111">
        <v>103809.11</v>
      </c>
      <c r="L1208" s="143"/>
      <c r="M1208" s="110"/>
    </row>
    <row r="1209" spans="1:13" ht="21" x14ac:dyDescent="0.2">
      <c r="A1209" s="115"/>
      <c r="B1209" s="114" t="s">
        <v>724</v>
      </c>
      <c r="C1209" s="113">
        <v>200</v>
      </c>
      <c r="D1209" s="113">
        <v>0</v>
      </c>
      <c r="E1209" s="145">
        <v>701</v>
      </c>
      <c r="F1209" s="144">
        <v>4209911</v>
      </c>
      <c r="G1209" s="113">
        <v>612</v>
      </c>
      <c r="H1209" s="113">
        <v>0</v>
      </c>
      <c r="I1209" s="111">
        <v>681100</v>
      </c>
      <c r="J1209" s="111">
        <v>591949.34</v>
      </c>
      <c r="K1209" s="111">
        <v>89150.66</v>
      </c>
      <c r="L1209" s="143"/>
      <c r="M1209" s="110"/>
    </row>
    <row r="1210" spans="1:13" x14ac:dyDescent="0.2">
      <c r="A1210" s="115"/>
      <c r="B1210" s="114" t="s">
        <v>709</v>
      </c>
      <c r="C1210" s="113">
        <v>200</v>
      </c>
      <c r="D1210" s="113">
        <v>0</v>
      </c>
      <c r="E1210" s="145">
        <v>701</v>
      </c>
      <c r="F1210" s="144">
        <v>4209911</v>
      </c>
      <c r="G1210" s="113">
        <v>612</v>
      </c>
      <c r="H1210" s="113">
        <v>200</v>
      </c>
      <c r="I1210" s="111">
        <v>681100</v>
      </c>
      <c r="J1210" s="111">
        <v>591949.34</v>
      </c>
      <c r="K1210" s="111">
        <v>89150.66</v>
      </c>
      <c r="L1210" s="143"/>
      <c r="M1210" s="110"/>
    </row>
    <row r="1211" spans="1:13" x14ac:dyDescent="0.2">
      <c r="A1211" s="115"/>
      <c r="B1211" s="114" t="s">
        <v>723</v>
      </c>
      <c r="C1211" s="113">
        <v>200</v>
      </c>
      <c r="D1211" s="113">
        <v>0</v>
      </c>
      <c r="E1211" s="145">
        <v>701</v>
      </c>
      <c r="F1211" s="144">
        <v>4209911</v>
      </c>
      <c r="G1211" s="113">
        <v>612</v>
      </c>
      <c r="H1211" s="113">
        <v>240</v>
      </c>
      <c r="I1211" s="111">
        <v>681100</v>
      </c>
      <c r="J1211" s="111">
        <v>591949.34</v>
      </c>
      <c r="K1211" s="111">
        <v>89150.66</v>
      </c>
      <c r="L1211" s="143"/>
      <c r="M1211" s="110"/>
    </row>
    <row r="1212" spans="1:13" ht="31.5" x14ac:dyDescent="0.2">
      <c r="A1212" s="115"/>
      <c r="B1212" s="114" t="s">
        <v>722</v>
      </c>
      <c r="C1212" s="113">
        <v>200</v>
      </c>
      <c r="D1212" s="113">
        <v>0</v>
      </c>
      <c r="E1212" s="145">
        <v>701</v>
      </c>
      <c r="F1212" s="144">
        <v>4209911</v>
      </c>
      <c r="G1212" s="113">
        <v>612</v>
      </c>
      <c r="H1212" s="113">
        <v>241</v>
      </c>
      <c r="I1212" s="111">
        <v>681100</v>
      </c>
      <c r="J1212" s="111">
        <v>591949.34</v>
      </c>
      <c r="K1212" s="111">
        <v>89150.66</v>
      </c>
      <c r="L1212" s="143"/>
      <c r="M1212" s="110"/>
    </row>
    <row r="1213" spans="1:13" ht="31.5" x14ac:dyDescent="0.2">
      <c r="A1213" s="115"/>
      <c r="B1213" s="114" t="s">
        <v>722</v>
      </c>
      <c r="C1213" s="113">
        <v>200</v>
      </c>
      <c r="D1213" s="113">
        <v>925</v>
      </c>
      <c r="E1213" s="145">
        <v>701</v>
      </c>
      <c r="F1213" s="144">
        <v>4209911</v>
      </c>
      <c r="G1213" s="113">
        <v>612</v>
      </c>
      <c r="H1213" s="113">
        <v>241</v>
      </c>
      <c r="I1213" s="111">
        <v>681100</v>
      </c>
      <c r="J1213" s="111">
        <v>591949.34</v>
      </c>
      <c r="K1213" s="111">
        <v>89150.66</v>
      </c>
      <c r="L1213" s="143"/>
      <c r="M1213" s="110"/>
    </row>
    <row r="1214" spans="1:13" ht="21" x14ac:dyDescent="0.2">
      <c r="A1214" s="115"/>
      <c r="B1214" s="114" t="s">
        <v>784</v>
      </c>
      <c r="C1214" s="113">
        <v>200</v>
      </c>
      <c r="D1214" s="113">
        <v>0</v>
      </c>
      <c r="E1214" s="145">
        <v>701</v>
      </c>
      <c r="F1214" s="144">
        <v>4209911</v>
      </c>
      <c r="G1214" s="113">
        <v>622</v>
      </c>
      <c r="H1214" s="113">
        <v>0</v>
      </c>
      <c r="I1214" s="111">
        <v>60400</v>
      </c>
      <c r="J1214" s="111">
        <v>45741.55</v>
      </c>
      <c r="K1214" s="111">
        <v>14658.45</v>
      </c>
      <c r="L1214" s="143"/>
      <c r="M1214" s="110"/>
    </row>
    <row r="1215" spans="1:13" x14ac:dyDescent="0.2">
      <c r="A1215" s="115"/>
      <c r="B1215" s="114" t="s">
        <v>709</v>
      </c>
      <c r="C1215" s="113">
        <v>200</v>
      </c>
      <c r="D1215" s="113">
        <v>0</v>
      </c>
      <c r="E1215" s="145">
        <v>701</v>
      </c>
      <c r="F1215" s="144">
        <v>4209911</v>
      </c>
      <c r="G1215" s="113">
        <v>622</v>
      </c>
      <c r="H1215" s="113">
        <v>200</v>
      </c>
      <c r="I1215" s="111">
        <v>60400</v>
      </c>
      <c r="J1215" s="111">
        <v>45741.55</v>
      </c>
      <c r="K1215" s="111">
        <v>14658.45</v>
      </c>
      <c r="L1215" s="143"/>
      <c r="M1215" s="110"/>
    </row>
    <row r="1216" spans="1:13" x14ac:dyDescent="0.2">
      <c r="A1216" s="115"/>
      <c r="B1216" s="114" t="s">
        <v>723</v>
      </c>
      <c r="C1216" s="113">
        <v>200</v>
      </c>
      <c r="D1216" s="113">
        <v>0</v>
      </c>
      <c r="E1216" s="145">
        <v>701</v>
      </c>
      <c r="F1216" s="144">
        <v>4209911</v>
      </c>
      <c r="G1216" s="113">
        <v>622</v>
      </c>
      <c r="H1216" s="113">
        <v>240</v>
      </c>
      <c r="I1216" s="111">
        <v>60400</v>
      </c>
      <c r="J1216" s="111">
        <v>45741.55</v>
      </c>
      <c r="K1216" s="111">
        <v>14658.45</v>
      </c>
      <c r="L1216" s="143"/>
      <c r="M1216" s="110"/>
    </row>
    <row r="1217" spans="1:13" ht="31.5" x14ac:dyDescent="0.2">
      <c r="A1217" s="115"/>
      <c r="B1217" s="114" t="s">
        <v>722</v>
      </c>
      <c r="C1217" s="113">
        <v>200</v>
      </c>
      <c r="D1217" s="113">
        <v>0</v>
      </c>
      <c r="E1217" s="145">
        <v>701</v>
      </c>
      <c r="F1217" s="144">
        <v>4209911</v>
      </c>
      <c r="G1217" s="113">
        <v>622</v>
      </c>
      <c r="H1217" s="113">
        <v>241</v>
      </c>
      <c r="I1217" s="111">
        <v>60400</v>
      </c>
      <c r="J1217" s="111">
        <v>45741.55</v>
      </c>
      <c r="K1217" s="111">
        <v>14658.45</v>
      </c>
      <c r="L1217" s="143"/>
      <c r="M1217" s="110"/>
    </row>
    <row r="1218" spans="1:13" ht="31.5" x14ac:dyDescent="0.2">
      <c r="A1218" s="115"/>
      <c r="B1218" s="114" t="s">
        <v>722</v>
      </c>
      <c r="C1218" s="113">
        <v>200</v>
      </c>
      <c r="D1218" s="113">
        <v>925</v>
      </c>
      <c r="E1218" s="145">
        <v>701</v>
      </c>
      <c r="F1218" s="144">
        <v>4209911</v>
      </c>
      <c r="G1218" s="113">
        <v>622</v>
      </c>
      <c r="H1218" s="113">
        <v>241</v>
      </c>
      <c r="I1218" s="111">
        <v>60400</v>
      </c>
      <c r="J1218" s="111">
        <v>45741.55</v>
      </c>
      <c r="K1218" s="111">
        <v>14658.45</v>
      </c>
      <c r="L1218" s="143"/>
      <c r="M1218" s="110"/>
    </row>
    <row r="1219" spans="1:13" ht="84" x14ac:dyDescent="0.2">
      <c r="A1219" s="115"/>
      <c r="B1219" s="114" t="s">
        <v>842</v>
      </c>
      <c r="C1219" s="113">
        <v>200</v>
      </c>
      <c r="D1219" s="113">
        <v>0</v>
      </c>
      <c r="E1219" s="145">
        <v>701</v>
      </c>
      <c r="F1219" s="144">
        <v>4209921</v>
      </c>
      <c r="G1219" s="113">
        <v>0</v>
      </c>
      <c r="H1219" s="113">
        <v>0</v>
      </c>
      <c r="I1219" s="111">
        <v>1987400</v>
      </c>
      <c r="J1219" s="111">
        <v>1986668.51</v>
      </c>
      <c r="K1219" s="111">
        <v>731.48999999999069</v>
      </c>
      <c r="L1219" s="143"/>
      <c r="M1219" s="110"/>
    </row>
    <row r="1220" spans="1:13" ht="21" x14ac:dyDescent="0.2">
      <c r="A1220" s="115"/>
      <c r="B1220" s="114" t="s">
        <v>724</v>
      </c>
      <c r="C1220" s="113">
        <v>200</v>
      </c>
      <c r="D1220" s="113">
        <v>0</v>
      </c>
      <c r="E1220" s="145">
        <v>701</v>
      </c>
      <c r="F1220" s="144">
        <v>4209921</v>
      </c>
      <c r="G1220" s="113">
        <v>612</v>
      </c>
      <c r="H1220" s="113">
        <v>0</v>
      </c>
      <c r="I1220" s="111">
        <v>1829400</v>
      </c>
      <c r="J1220" s="111">
        <v>1828812.02</v>
      </c>
      <c r="K1220" s="111">
        <v>587.97999999998137</v>
      </c>
      <c r="L1220" s="143"/>
      <c r="M1220" s="110"/>
    </row>
    <row r="1221" spans="1:13" x14ac:dyDescent="0.2">
      <c r="A1221" s="115"/>
      <c r="B1221" s="114" t="s">
        <v>709</v>
      </c>
      <c r="C1221" s="113">
        <v>200</v>
      </c>
      <c r="D1221" s="113">
        <v>0</v>
      </c>
      <c r="E1221" s="145">
        <v>701</v>
      </c>
      <c r="F1221" s="144">
        <v>4209921</v>
      </c>
      <c r="G1221" s="113">
        <v>612</v>
      </c>
      <c r="H1221" s="113">
        <v>200</v>
      </c>
      <c r="I1221" s="111">
        <v>1829400</v>
      </c>
      <c r="J1221" s="111">
        <v>1828812.02</v>
      </c>
      <c r="K1221" s="111">
        <v>587.97999999998137</v>
      </c>
      <c r="L1221" s="143"/>
      <c r="M1221" s="110"/>
    </row>
    <row r="1222" spans="1:13" x14ac:dyDescent="0.2">
      <c r="A1222" s="115"/>
      <c r="B1222" s="114" t="s">
        <v>723</v>
      </c>
      <c r="C1222" s="113">
        <v>200</v>
      </c>
      <c r="D1222" s="113">
        <v>0</v>
      </c>
      <c r="E1222" s="145">
        <v>701</v>
      </c>
      <c r="F1222" s="144">
        <v>4209921</v>
      </c>
      <c r="G1222" s="113">
        <v>612</v>
      </c>
      <c r="H1222" s="113">
        <v>240</v>
      </c>
      <c r="I1222" s="111">
        <v>1829400</v>
      </c>
      <c r="J1222" s="111">
        <v>1828812.02</v>
      </c>
      <c r="K1222" s="111">
        <v>587.97999999998137</v>
      </c>
      <c r="L1222" s="143"/>
      <c r="M1222" s="110"/>
    </row>
    <row r="1223" spans="1:13" ht="31.5" x14ac:dyDescent="0.2">
      <c r="A1223" s="115"/>
      <c r="B1223" s="114" t="s">
        <v>722</v>
      </c>
      <c r="C1223" s="113">
        <v>200</v>
      </c>
      <c r="D1223" s="113">
        <v>0</v>
      </c>
      <c r="E1223" s="145">
        <v>701</v>
      </c>
      <c r="F1223" s="144">
        <v>4209921</v>
      </c>
      <c r="G1223" s="113">
        <v>612</v>
      </c>
      <c r="H1223" s="113">
        <v>241</v>
      </c>
      <c r="I1223" s="111">
        <v>1829400</v>
      </c>
      <c r="J1223" s="111">
        <v>1828812.02</v>
      </c>
      <c r="K1223" s="111">
        <v>587.97999999998137</v>
      </c>
      <c r="L1223" s="143"/>
      <c r="M1223" s="110"/>
    </row>
    <row r="1224" spans="1:13" ht="31.5" x14ac:dyDescent="0.2">
      <c r="A1224" s="115"/>
      <c r="B1224" s="114" t="s">
        <v>722</v>
      </c>
      <c r="C1224" s="113">
        <v>200</v>
      </c>
      <c r="D1224" s="113">
        <v>925</v>
      </c>
      <c r="E1224" s="145">
        <v>701</v>
      </c>
      <c r="F1224" s="144">
        <v>4209921</v>
      </c>
      <c r="G1224" s="113">
        <v>612</v>
      </c>
      <c r="H1224" s="113">
        <v>241</v>
      </c>
      <c r="I1224" s="111">
        <v>1829400</v>
      </c>
      <c r="J1224" s="111">
        <v>1828812.02</v>
      </c>
      <c r="K1224" s="111">
        <v>587.97999999998137</v>
      </c>
      <c r="L1224" s="143"/>
      <c r="M1224" s="110"/>
    </row>
    <row r="1225" spans="1:13" ht="21" x14ac:dyDescent="0.2">
      <c r="A1225" s="115"/>
      <c r="B1225" s="114" t="s">
        <v>784</v>
      </c>
      <c r="C1225" s="113">
        <v>200</v>
      </c>
      <c r="D1225" s="113">
        <v>0</v>
      </c>
      <c r="E1225" s="145">
        <v>701</v>
      </c>
      <c r="F1225" s="144">
        <v>4209921</v>
      </c>
      <c r="G1225" s="113">
        <v>622</v>
      </c>
      <c r="H1225" s="113">
        <v>0</v>
      </c>
      <c r="I1225" s="111">
        <v>158000</v>
      </c>
      <c r="J1225" s="111">
        <v>157856.49</v>
      </c>
      <c r="K1225" s="111">
        <v>143.51000000000931</v>
      </c>
      <c r="L1225" s="143"/>
      <c r="M1225" s="110"/>
    </row>
    <row r="1226" spans="1:13" x14ac:dyDescent="0.2">
      <c r="A1226" s="115"/>
      <c r="B1226" s="114" t="s">
        <v>709</v>
      </c>
      <c r="C1226" s="113">
        <v>200</v>
      </c>
      <c r="D1226" s="113">
        <v>0</v>
      </c>
      <c r="E1226" s="145">
        <v>701</v>
      </c>
      <c r="F1226" s="144">
        <v>4209921</v>
      </c>
      <c r="G1226" s="113">
        <v>622</v>
      </c>
      <c r="H1226" s="113">
        <v>200</v>
      </c>
      <c r="I1226" s="111">
        <v>158000</v>
      </c>
      <c r="J1226" s="111">
        <v>157856.49</v>
      </c>
      <c r="K1226" s="111">
        <v>143.51000000000931</v>
      </c>
      <c r="L1226" s="143"/>
      <c r="M1226" s="110"/>
    </row>
    <row r="1227" spans="1:13" x14ac:dyDescent="0.2">
      <c r="A1227" s="115"/>
      <c r="B1227" s="114" t="s">
        <v>723</v>
      </c>
      <c r="C1227" s="113">
        <v>200</v>
      </c>
      <c r="D1227" s="113">
        <v>0</v>
      </c>
      <c r="E1227" s="145">
        <v>701</v>
      </c>
      <c r="F1227" s="144">
        <v>4209921</v>
      </c>
      <c r="G1227" s="113">
        <v>622</v>
      </c>
      <c r="H1227" s="113">
        <v>240</v>
      </c>
      <c r="I1227" s="111">
        <v>158000</v>
      </c>
      <c r="J1227" s="111">
        <v>157856.49</v>
      </c>
      <c r="K1227" s="111">
        <v>143.51000000000931</v>
      </c>
      <c r="L1227" s="143"/>
      <c r="M1227" s="110"/>
    </row>
    <row r="1228" spans="1:13" ht="31.5" x14ac:dyDescent="0.2">
      <c r="A1228" s="115"/>
      <c r="B1228" s="114" t="s">
        <v>722</v>
      </c>
      <c r="C1228" s="113">
        <v>200</v>
      </c>
      <c r="D1228" s="113">
        <v>0</v>
      </c>
      <c r="E1228" s="145">
        <v>701</v>
      </c>
      <c r="F1228" s="144">
        <v>4209921</v>
      </c>
      <c r="G1228" s="113">
        <v>622</v>
      </c>
      <c r="H1228" s="113">
        <v>241</v>
      </c>
      <c r="I1228" s="111">
        <v>158000</v>
      </c>
      <c r="J1228" s="111">
        <v>157856.49</v>
      </c>
      <c r="K1228" s="111">
        <v>143.51000000000931</v>
      </c>
      <c r="L1228" s="143"/>
      <c r="M1228" s="110"/>
    </row>
    <row r="1229" spans="1:13" ht="31.5" x14ac:dyDescent="0.2">
      <c r="A1229" s="115"/>
      <c r="B1229" s="114" t="s">
        <v>722</v>
      </c>
      <c r="C1229" s="113">
        <v>200</v>
      </c>
      <c r="D1229" s="113">
        <v>925</v>
      </c>
      <c r="E1229" s="145">
        <v>701</v>
      </c>
      <c r="F1229" s="144">
        <v>4209921</v>
      </c>
      <c r="G1229" s="113">
        <v>622</v>
      </c>
      <c r="H1229" s="113">
        <v>241</v>
      </c>
      <c r="I1229" s="111">
        <v>158000</v>
      </c>
      <c r="J1229" s="111">
        <v>157856.49</v>
      </c>
      <c r="K1229" s="111">
        <v>143.51000000000931</v>
      </c>
      <c r="L1229" s="143"/>
      <c r="M1229" s="110"/>
    </row>
    <row r="1230" spans="1:13" ht="52.5" x14ac:dyDescent="0.2">
      <c r="A1230" s="115"/>
      <c r="B1230" s="114" t="s">
        <v>847</v>
      </c>
      <c r="C1230" s="113">
        <v>200</v>
      </c>
      <c r="D1230" s="113">
        <v>0</v>
      </c>
      <c r="E1230" s="145">
        <v>701</v>
      </c>
      <c r="F1230" s="144">
        <v>4209922</v>
      </c>
      <c r="G1230" s="113">
        <v>0</v>
      </c>
      <c r="H1230" s="113">
        <v>0</v>
      </c>
      <c r="I1230" s="111">
        <v>2151900</v>
      </c>
      <c r="J1230" s="111">
        <v>2151847.4700000002</v>
      </c>
      <c r="K1230" s="111">
        <v>52.529999999998836</v>
      </c>
      <c r="L1230" s="143"/>
      <c r="M1230" s="110"/>
    </row>
    <row r="1231" spans="1:13" ht="21" x14ac:dyDescent="0.2">
      <c r="A1231" s="115"/>
      <c r="B1231" s="114" t="s">
        <v>724</v>
      </c>
      <c r="C1231" s="113">
        <v>200</v>
      </c>
      <c r="D1231" s="113">
        <v>0</v>
      </c>
      <c r="E1231" s="145">
        <v>701</v>
      </c>
      <c r="F1231" s="144">
        <v>4209922</v>
      </c>
      <c r="G1231" s="113">
        <v>612</v>
      </c>
      <c r="H1231" s="113">
        <v>0</v>
      </c>
      <c r="I1231" s="111">
        <v>2083200</v>
      </c>
      <c r="J1231" s="111">
        <v>2083200</v>
      </c>
      <c r="K1231" s="111">
        <v>0</v>
      </c>
      <c r="L1231" s="143"/>
      <c r="M1231" s="110"/>
    </row>
    <row r="1232" spans="1:13" x14ac:dyDescent="0.2">
      <c r="A1232" s="115"/>
      <c r="B1232" s="114" t="s">
        <v>709</v>
      </c>
      <c r="C1232" s="113">
        <v>200</v>
      </c>
      <c r="D1232" s="113">
        <v>0</v>
      </c>
      <c r="E1232" s="145">
        <v>701</v>
      </c>
      <c r="F1232" s="144">
        <v>4209922</v>
      </c>
      <c r="G1232" s="113">
        <v>612</v>
      </c>
      <c r="H1232" s="113">
        <v>200</v>
      </c>
      <c r="I1232" s="111">
        <v>2083200</v>
      </c>
      <c r="J1232" s="111">
        <v>2083200</v>
      </c>
      <c r="K1232" s="111">
        <v>0</v>
      </c>
      <c r="L1232" s="143"/>
      <c r="M1232" s="110"/>
    </row>
    <row r="1233" spans="1:13" x14ac:dyDescent="0.2">
      <c r="A1233" s="115"/>
      <c r="B1233" s="114" t="s">
        <v>723</v>
      </c>
      <c r="C1233" s="113">
        <v>200</v>
      </c>
      <c r="D1233" s="113">
        <v>0</v>
      </c>
      <c r="E1233" s="145">
        <v>701</v>
      </c>
      <c r="F1233" s="144">
        <v>4209922</v>
      </c>
      <c r="G1233" s="113">
        <v>612</v>
      </c>
      <c r="H1233" s="113">
        <v>240</v>
      </c>
      <c r="I1233" s="111">
        <v>2083200</v>
      </c>
      <c r="J1233" s="111">
        <v>2083200</v>
      </c>
      <c r="K1233" s="111">
        <v>0</v>
      </c>
      <c r="L1233" s="143"/>
      <c r="M1233" s="110"/>
    </row>
    <row r="1234" spans="1:13" ht="31.5" x14ac:dyDescent="0.2">
      <c r="A1234" s="115"/>
      <c r="B1234" s="114" t="s">
        <v>722</v>
      </c>
      <c r="C1234" s="113">
        <v>200</v>
      </c>
      <c r="D1234" s="113">
        <v>0</v>
      </c>
      <c r="E1234" s="145">
        <v>701</v>
      </c>
      <c r="F1234" s="144">
        <v>4209922</v>
      </c>
      <c r="G1234" s="113">
        <v>612</v>
      </c>
      <c r="H1234" s="113">
        <v>241</v>
      </c>
      <c r="I1234" s="111">
        <v>2083200</v>
      </c>
      <c r="J1234" s="111">
        <v>2083200</v>
      </c>
      <c r="K1234" s="111">
        <v>0</v>
      </c>
      <c r="L1234" s="143"/>
      <c r="M1234" s="110"/>
    </row>
    <row r="1235" spans="1:13" ht="31.5" x14ac:dyDescent="0.2">
      <c r="A1235" s="115"/>
      <c r="B1235" s="114" t="s">
        <v>722</v>
      </c>
      <c r="C1235" s="113">
        <v>200</v>
      </c>
      <c r="D1235" s="113">
        <v>925</v>
      </c>
      <c r="E1235" s="145">
        <v>701</v>
      </c>
      <c r="F1235" s="144">
        <v>4209922</v>
      </c>
      <c r="G1235" s="113">
        <v>612</v>
      </c>
      <c r="H1235" s="113">
        <v>241</v>
      </c>
      <c r="I1235" s="111">
        <v>2083200</v>
      </c>
      <c r="J1235" s="111">
        <v>2083200</v>
      </c>
      <c r="K1235" s="111">
        <v>0</v>
      </c>
      <c r="L1235" s="143"/>
      <c r="M1235" s="110"/>
    </row>
    <row r="1236" spans="1:13" ht="21" x14ac:dyDescent="0.2">
      <c r="A1236" s="115"/>
      <c r="B1236" s="114" t="s">
        <v>784</v>
      </c>
      <c r="C1236" s="113">
        <v>200</v>
      </c>
      <c r="D1236" s="113">
        <v>0</v>
      </c>
      <c r="E1236" s="145">
        <v>701</v>
      </c>
      <c r="F1236" s="144">
        <v>4209922</v>
      </c>
      <c r="G1236" s="113">
        <v>622</v>
      </c>
      <c r="H1236" s="113">
        <v>0</v>
      </c>
      <c r="I1236" s="111">
        <v>68700</v>
      </c>
      <c r="J1236" s="111">
        <v>68647.47</v>
      </c>
      <c r="K1236" s="111">
        <v>52.529999999998836</v>
      </c>
      <c r="L1236" s="143"/>
      <c r="M1236" s="110"/>
    </row>
    <row r="1237" spans="1:13" x14ac:dyDescent="0.2">
      <c r="A1237" s="115"/>
      <c r="B1237" s="114" t="s">
        <v>709</v>
      </c>
      <c r="C1237" s="113">
        <v>200</v>
      </c>
      <c r="D1237" s="113">
        <v>0</v>
      </c>
      <c r="E1237" s="145">
        <v>701</v>
      </c>
      <c r="F1237" s="144">
        <v>4209922</v>
      </c>
      <c r="G1237" s="113">
        <v>622</v>
      </c>
      <c r="H1237" s="113">
        <v>200</v>
      </c>
      <c r="I1237" s="111">
        <v>68700</v>
      </c>
      <c r="J1237" s="111">
        <v>68647.47</v>
      </c>
      <c r="K1237" s="111">
        <v>52.529999999998836</v>
      </c>
      <c r="L1237" s="143"/>
      <c r="M1237" s="110"/>
    </row>
    <row r="1238" spans="1:13" x14ac:dyDescent="0.2">
      <c r="A1238" s="115"/>
      <c r="B1238" s="114" t="s">
        <v>723</v>
      </c>
      <c r="C1238" s="113">
        <v>200</v>
      </c>
      <c r="D1238" s="113">
        <v>0</v>
      </c>
      <c r="E1238" s="145">
        <v>701</v>
      </c>
      <c r="F1238" s="144">
        <v>4209922</v>
      </c>
      <c r="G1238" s="113">
        <v>622</v>
      </c>
      <c r="H1238" s="113">
        <v>240</v>
      </c>
      <c r="I1238" s="111">
        <v>68700</v>
      </c>
      <c r="J1238" s="111">
        <v>68647.47</v>
      </c>
      <c r="K1238" s="111">
        <v>52.529999999998836</v>
      </c>
      <c r="L1238" s="143"/>
      <c r="M1238" s="110"/>
    </row>
    <row r="1239" spans="1:13" ht="31.5" x14ac:dyDescent="0.2">
      <c r="A1239" s="115"/>
      <c r="B1239" s="114" t="s">
        <v>722</v>
      </c>
      <c r="C1239" s="113">
        <v>200</v>
      </c>
      <c r="D1239" s="113">
        <v>0</v>
      </c>
      <c r="E1239" s="145">
        <v>701</v>
      </c>
      <c r="F1239" s="144">
        <v>4209922</v>
      </c>
      <c r="G1239" s="113">
        <v>622</v>
      </c>
      <c r="H1239" s="113">
        <v>241</v>
      </c>
      <c r="I1239" s="111">
        <v>68700</v>
      </c>
      <c r="J1239" s="111">
        <v>68647.47</v>
      </c>
      <c r="K1239" s="111">
        <v>52.529999999998836</v>
      </c>
      <c r="L1239" s="143"/>
      <c r="M1239" s="110"/>
    </row>
    <row r="1240" spans="1:13" ht="31.5" x14ac:dyDescent="0.2">
      <c r="A1240" s="115"/>
      <c r="B1240" s="114" t="s">
        <v>722</v>
      </c>
      <c r="C1240" s="113">
        <v>200</v>
      </c>
      <c r="D1240" s="113">
        <v>925</v>
      </c>
      <c r="E1240" s="145">
        <v>701</v>
      </c>
      <c r="F1240" s="144">
        <v>4209922</v>
      </c>
      <c r="G1240" s="113">
        <v>622</v>
      </c>
      <c r="H1240" s="113">
        <v>241</v>
      </c>
      <c r="I1240" s="111">
        <v>68700</v>
      </c>
      <c r="J1240" s="111">
        <v>68647.47</v>
      </c>
      <c r="K1240" s="111">
        <v>52.529999999998836</v>
      </c>
      <c r="L1240" s="143"/>
      <c r="M1240" s="110"/>
    </row>
    <row r="1241" spans="1:13" ht="21" x14ac:dyDescent="0.2">
      <c r="A1241" s="115"/>
      <c r="B1241" s="114" t="s">
        <v>771</v>
      </c>
      <c r="C1241" s="113">
        <v>200</v>
      </c>
      <c r="D1241" s="113">
        <v>0</v>
      </c>
      <c r="E1241" s="145">
        <v>701</v>
      </c>
      <c r="F1241" s="144">
        <v>4209999</v>
      </c>
      <c r="G1241" s="113">
        <v>0</v>
      </c>
      <c r="H1241" s="113">
        <v>0</v>
      </c>
      <c r="I1241" s="111">
        <v>140200</v>
      </c>
      <c r="J1241" s="111">
        <v>119889.06</v>
      </c>
      <c r="K1241" s="111">
        <v>20310.939999999999</v>
      </c>
      <c r="L1241" s="143"/>
      <c r="M1241" s="110"/>
    </row>
    <row r="1242" spans="1:13" ht="21" x14ac:dyDescent="0.2">
      <c r="A1242" s="115"/>
      <c r="B1242" s="114" t="s">
        <v>770</v>
      </c>
      <c r="C1242" s="113">
        <v>200</v>
      </c>
      <c r="D1242" s="113">
        <v>0</v>
      </c>
      <c r="E1242" s="145">
        <v>701</v>
      </c>
      <c r="F1242" s="144">
        <v>4209999</v>
      </c>
      <c r="G1242" s="113">
        <v>110</v>
      </c>
      <c r="H1242" s="113">
        <v>0</v>
      </c>
      <c r="I1242" s="111">
        <v>76400</v>
      </c>
      <c r="J1242" s="111">
        <v>76308.639999999999</v>
      </c>
      <c r="K1242" s="111">
        <v>91.360000000000582</v>
      </c>
      <c r="L1242" s="143"/>
      <c r="M1242" s="110"/>
    </row>
    <row r="1243" spans="1:13" x14ac:dyDescent="0.2">
      <c r="A1243" s="115"/>
      <c r="B1243" s="114" t="s">
        <v>709</v>
      </c>
      <c r="C1243" s="113">
        <v>200</v>
      </c>
      <c r="D1243" s="113">
        <v>0</v>
      </c>
      <c r="E1243" s="145">
        <v>701</v>
      </c>
      <c r="F1243" s="144">
        <v>4209999</v>
      </c>
      <c r="G1243" s="113">
        <v>110</v>
      </c>
      <c r="H1243" s="113">
        <v>200</v>
      </c>
      <c r="I1243" s="111">
        <v>76400</v>
      </c>
      <c r="J1243" s="111">
        <v>76308.639999999999</v>
      </c>
      <c r="K1243" s="111">
        <v>91.360000000000582</v>
      </c>
      <c r="L1243" s="143"/>
      <c r="M1243" s="110"/>
    </row>
    <row r="1244" spans="1:13" ht="21" x14ac:dyDescent="0.2">
      <c r="A1244" s="115"/>
      <c r="B1244" s="114" t="s">
        <v>747</v>
      </c>
      <c r="C1244" s="113">
        <v>200</v>
      </c>
      <c r="D1244" s="113">
        <v>0</v>
      </c>
      <c r="E1244" s="145">
        <v>701</v>
      </c>
      <c r="F1244" s="144">
        <v>4209999</v>
      </c>
      <c r="G1244" s="113">
        <v>110</v>
      </c>
      <c r="H1244" s="113">
        <v>210</v>
      </c>
      <c r="I1244" s="111">
        <v>76400</v>
      </c>
      <c r="J1244" s="111">
        <v>76308.639999999999</v>
      </c>
      <c r="K1244" s="111">
        <v>91.360000000000582</v>
      </c>
      <c r="L1244" s="143"/>
      <c r="M1244" s="110"/>
    </row>
    <row r="1245" spans="1:13" x14ac:dyDescent="0.2">
      <c r="A1245" s="115"/>
      <c r="B1245" s="114" t="s">
        <v>746</v>
      </c>
      <c r="C1245" s="113">
        <v>200</v>
      </c>
      <c r="D1245" s="113">
        <v>0</v>
      </c>
      <c r="E1245" s="145">
        <v>701</v>
      </c>
      <c r="F1245" s="144">
        <v>4209999</v>
      </c>
      <c r="G1245" s="113">
        <v>110</v>
      </c>
      <c r="H1245" s="113">
        <v>211</v>
      </c>
      <c r="I1245" s="111">
        <v>58700</v>
      </c>
      <c r="J1245" s="111">
        <v>58608.639999999999</v>
      </c>
      <c r="K1245" s="111">
        <v>91.360000000000582</v>
      </c>
      <c r="L1245" s="143"/>
      <c r="M1245" s="110"/>
    </row>
    <row r="1246" spans="1:13" x14ac:dyDescent="0.2">
      <c r="A1246" s="115"/>
      <c r="B1246" s="114" t="s">
        <v>746</v>
      </c>
      <c r="C1246" s="113">
        <v>200</v>
      </c>
      <c r="D1246" s="113">
        <v>925</v>
      </c>
      <c r="E1246" s="145">
        <v>701</v>
      </c>
      <c r="F1246" s="144">
        <v>4209999</v>
      </c>
      <c r="G1246" s="113">
        <v>110</v>
      </c>
      <c r="H1246" s="113">
        <v>211</v>
      </c>
      <c r="I1246" s="111">
        <v>58700</v>
      </c>
      <c r="J1246" s="111">
        <v>58608.639999999999</v>
      </c>
      <c r="K1246" s="111">
        <v>91.360000000000582</v>
      </c>
      <c r="L1246" s="143"/>
      <c r="M1246" s="110"/>
    </row>
    <row r="1247" spans="1:13" x14ac:dyDescent="0.2">
      <c r="A1247" s="115"/>
      <c r="B1247" s="114" t="s">
        <v>744</v>
      </c>
      <c r="C1247" s="113">
        <v>200</v>
      </c>
      <c r="D1247" s="113">
        <v>0</v>
      </c>
      <c r="E1247" s="145">
        <v>701</v>
      </c>
      <c r="F1247" s="144">
        <v>4209999</v>
      </c>
      <c r="G1247" s="113">
        <v>110</v>
      </c>
      <c r="H1247" s="113">
        <v>213</v>
      </c>
      <c r="I1247" s="111">
        <v>17700</v>
      </c>
      <c r="J1247" s="111">
        <v>17700</v>
      </c>
      <c r="K1247" s="111">
        <v>0</v>
      </c>
      <c r="L1247" s="143"/>
      <c r="M1247" s="110"/>
    </row>
    <row r="1248" spans="1:13" x14ac:dyDescent="0.2">
      <c r="A1248" s="115"/>
      <c r="B1248" s="114" t="s">
        <v>744</v>
      </c>
      <c r="C1248" s="113">
        <v>200</v>
      </c>
      <c r="D1248" s="113">
        <v>925</v>
      </c>
      <c r="E1248" s="145">
        <v>701</v>
      </c>
      <c r="F1248" s="144">
        <v>4209999</v>
      </c>
      <c r="G1248" s="113">
        <v>110</v>
      </c>
      <c r="H1248" s="113">
        <v>213</v>
      </c>
      <c r="I1248" s="111">
        <v>17700</v>
      </c>
      <c r="J1248" s="111">
        <v>17700</v>
      </c>
      <c r="K1248" s="111">
        <v>0</v>
      </c>
      <c r="L1248" s="143"/>
      <c r="M1248" s="110"/>
    </row>
    <row r="1249" spans="1:13" ht="21" x14ac:dyDescent="0.2">
      <c r="A1249" s="115"/>
      <c r="B1249" s="114" t="s">
        <v>743</v>
      </c>
      <c r="C1249" s="113">
        <v>200</v>
      </c>
      <c r="D1249" s="113">
        <v>0</v>
      </c>
      <c r="E1249" s="145">
        <v>701</v>
      </c>
      <c r="F1249" s="144">
        <v>4209999</v>
      </c>
      <c r="G1249" s="113">
        <v>240</v>
      </c>
      <c r="H1249" s="113">
        <v>0</v>
      </c>
      <c r="I1249" s="111">
        <v>58200</v>
      </c>
      <c r="J1249" s="111">
        <v>37980.42</v>
      </c>
      <c r="K1249" s="111">
        <v>20219.580000000002</v>
      </c>
      <c r="L1249" s="143"/>
      <c r="M1249" s="110"/>
    </row>
    <row r="1250" spans="1:13" x14ac:dyDescent="0.2">
      <c r="A1250" s="115"/>
      <c r="B1250" s="114" t="s">
        <v>709</v>
      </c>
      <c r="C1250" s="113">
        <v>200</v>
      </c>
      <c r="D1250" s="113">
        <v>0</v>
      </c>
      <c r="E1250" s="145">
        <v>701</v>
      </c>
      <c r="F1250" s="144">
        <v>4209999</v>
      </c>
      <c r="G1250" s="113">
        <v>240</v>
      </c>
      <c r="H1250" s="113">
        <v>200</v>
      </c>
      <c r="I1250" s="111">
        <v>58200</v>
      </c>
      <c r="J1250" s="111">
        <v>37980.42</v>
      </c>
      <c r="K1250" s="111">
        <v>20219.580000000002</v>
      </c>
      <c r="L1250" s="143"/>
      <c r="M1250" s="110"/>
    </row>
    <row r="1251" spans="1:13" x14ac:dyDescent="0.2">
      <c r="A1251" s="115"/>
      <c r="B1251" s="114" t="s">
        <v>742</v>
      </c>
      <c r="C1251" s="113">
        <v>200</v>
      </c>
      <c r="D1251" s="113">
        <v>0</v>
      </c>
      <c r="E1251" s="145">
        <v>701</v>
      </c>
      <c r="F1251" s="144">
        <v>4209999</v>
      </c>
      <c r="G1251" s="113">
        <v>240</v>
      </c>
      <c r="H1251" s="113">
        <v>220</v>
      </c>
      <c r="I1251" s="111">
        <v>58200</v>
      </c>
      <c r="J1251" s="111">
        <v>37980.42</v>
      </c>
      <c r="K1251" s="111">
        <v>20219.580000000002</v>
      </c>
      <c r="L1251" s="143"/>
      <c r="M1251" s="110"/>
    </row>
    <row r="1252" spans="1:13" x14ac:dyDescent="0.2">
      <c r="A1252" s="115"/>
      <c r="B1252" s="114" t="s">
        <v>769</v>
      </c>
      <c r="C1252" s="113">
        <v>200</v>
      </c>
      <c r="D1252" s="113">
        <v>0</v>
      </c>
      <c r="E1252" s="145">
        <v>701</v>
      </c>
      <c r="F1252" s="144">
        <v>4209999</v>
      </c>
      <c r="G1252" s="113">
        <v>240</v>
      </c>
      <c r="H1252" s="113">
        <v>223</v>
      </c>
      <c r="I1252" s="111">
        <v>56900</v>
      </c>
      <c r="J1252" s="111">
        <v>36967.29</v>
      </c>
      <c r="K1252" s="111">
        <v>19932.71</v>
      </c>
      <c r="L1252" s="143"/>
      <c r="M1252" s="110"/>
    </row>
    <row r="1253" spans="1:13" x14ac:dyDescent="0.2">
      <c r="A1253" s="115"/>
      <c r="B1253" s="114" t="s">
        <v>769</v>
      </c>
      <c r="C1253" s="113">
        <v>200</v>
      </c>
      <c r="D1253" s="113">
        <v>925</v>
      </c>
      <c r="E1253" s="145">
        <v>701</v>
      </c>
      <c r="F1253" s="144">
        <v>4209999</v>
      </c>
      <c r="G1253" s="113">
        <v>240</v>
      </c>
      <c r="H1253" s="113">
        <v>223</v>
      </c>
      <c r="I1253" s="111">
        <v>56900</v>
      </c>
      <c r="J1253" s="111">
        <v>36967.29</v>
      </c>
      <c r="K1253" s="111">
        <v>19932.71</v>
      </c>
      <c r="L1253" s="143"/>
      <c r="M1253" s="110"/>
    </row>
    <row r="1254" spans="1:13" x14ac:dyDescent="0.2">
      <c r="A1254" s="115"/>
      <c r="B1254" s="114" t="s">
        <v>739</v>
      </c>
      <c r="C1254" s="113">
        <v>200</v>
      </c>
      <c r="D1254" s="113">
        <v>0</v>
      </c>
      <c r="E1254" s="145">
        <v>701</v>
      </c>
      <c r="F1254" s="144">
        <v>4209999</v>
      </c>
      <c r="G1254" s="113">
        <v>240</v>
      </c>
      <c r="H1254" s="113">
        <v>226</v>
      </c>
      <c r="I1254" s="111">
        <v>1300</v>
      </c>
      <c r="J1254" s="111">
        <v>1013.13</v>
      </c>
      <c r="K1254" s="111">
        <v>286.87</v>
      </c>
      <c r="L1254" s="143"/>
      <c r="M1254" s="110"/>
    </row>
    <row r="1255" spans="1:13" x14ac:dyDescent="0.2">
      <c r="A1255" s="115"/>
      <c r="B1255" s="114" t="s">
        <v>739</v>
      </c>
      <c r="C1255" s="113">
        <v>200</v>
      </c>
      <c r="D1255" s="113">
        <v>925</v>
      </c>
      <c r="E1255" s="145">
        <v>701</v>
      </c>
      <c r="F1255" s="144">
        <v>4209999</v>
      </c>
      <c r="G1255" s="113">
        <v>240</v>
      </c>
      <c r="H1255" s="113">
        <v>226</v>
      </c>
      <c r="I1255" s="111">
        <v>1300</v>
      </c>
      <c r="J1255" s="111">
        <v>1013.13</v>
      </c>
      <c r="K1255" s="111">
        <v>286.87</v>
      </c>
      <c r="L1255" s="143"/>
      <c r="M1255" s="110"/>
    </row>
    <row r="1256" spans="1:13" x14ac:dyDescent="0.2">
      <c r="A1256" s="115"/>
      <c r="B1256" s="114" t="s">
        <v>736</v>
      </c>
      <c r="C1256" s="113">
        <v>200</v>
      </c>
      <c r="D1256" s="113">
        <v>0</v>
      </c>
      <c r="E1256" s="145">
        <v>701</v>
      </c>
      <c r="F1256" s="144">
        <v>4209999</v>
      </c>
      <c r="G1256" s="113">
        <v>850</v>
      </c>
      <c r="H1256" s="113">
        <v>0</v>
      </c>
      <c r="I1256" s="111">
        <v>5600</v>
      </c>
      <c r="J1256" s="111">
        <v>5600</v>
      </c>
      <c r="K1256" s="111">
        <v>0</v>
      </c>
      <c r="L1256" s="143"/>
      <c r="M1256" s="110"/>
    </row>
    <row r="1257" spans="1:13" x14ac:dyDescent="0.2">
      <c r="A1257" s="115"/>
      <c r="B1257" s="114" t="s">
        <v>709</v>
      </c>
      <c r="C1257" s="113">
        <v>200</v>
      </c>
      <c r="D1257" s="113">
        <v>0</v>
      </c>
      <c r="E1257" s="145">
        <v>701</v>
      </c>
      <c r="F1257" s="144">
        <v>4209999</v>
      </c>
      <c r="G1257" s="113">
        <v>850</v>
      </c>
      <c r="H1257" s="113">
        <v>200</v>
      </c>
      <c r="I1257" s="111">
        <v>5600</v>
      </c>
      <c r="J1257" s="111">
        <v>5600</v>
      </c>
      <c r="K1257" s="111">
        <v>0</v>
      </c>
      <c r="L1257" s="143"/>
      <c r="M1257" s="110"/>
    </row>
    <row r="1258" spans="1:13" x14ac:dyDescent="0.2">
      <c r="A1258" s="115"/>
      <c r="B1258" s="114" t="s">
        <v>735</v>
      </c>
      <c r="C1258" s="113">
        <v>200</v>
      </c>
      <c r="D1258" s="113">
        <v>0</v>
      </c>
      <c r="E1258" s="145">
        <v>701</v>
      </c>
      <c r="F1258" s="144">
        <v>4209999</v>
      </c>
      <c r="G1258" s="113">
        <v>850</v>
      </c>
      <c r="H1258" s="113">
        <v>290</v>
      </c>
      <c r="I1258" s="111">
        <v>5600</v>
      </c>
      <c r="J1258" s="111">
        <v>5600</v>
      </c>
      <c r="K1258" s="111">
        <v>0</v>
      </c>
      <c r="L1258" s="143"/>
      <c r="M1258" s="110"/>
    </row>
    <row r="1259" spans="1:13" x14ac:dyDescent="0.2">
      <c r="A1259" s="115"/>
      <c r="B1259" s="114" t="s">
        <v>735</v>
      </c>
      <c r="C1259" s="113">
        <v>200</v>
      </c>
      <c r="D1259" s="113">
        <v>925</v>
      </c>
      <c r="E1259" s="145">
        <v>701</v>
      </c>
      <c r="F1259" s="144">
        <v>4209999</v>
      </c>
      <c r="G1259" s="113">
        <v>850</v>
      </c>
      <c r="H1259" s="113">
        <v>290</v>
      </c>
      <c r="I1259" s="111">
        <v>5600</v>
      </c>
      <c r="J1259" s="111">
        <v>5600</v>
      </c>
      <c r="K1259" s="111">
        <v>0</v>
      </c>
      <c r="L1259" s="143"/>
      <c r="M1259" s="110"/>
    </row>
    <row r="1260" spans="1:13" ht="21" x14ac:dyDescent="0.2">
      <c r="A1260" s="115"/>
      <c r="B1260" s="114" t="s">
        <v>712</v>
      </c>
      <c r="C1260" s="113">
        <v>200</v>
      </c>
      <c r="D1260" s="113">
        <v>0</v>
      </c>
      <c r="E1260" s="145">
        <v>701</v>
      </c>
      <c r="F1260" s="144">
        <v>5200000</v>
      </c>
      <c r="G1260" s="113">
        <v>0</v>
      </c>
      <c r="H1260" s="113">
        <v>0</v>
      </c>
      <c r="I1260" s="111">
        <v>7600000</v>
      </c>
      <c r="J1260" s="111">
        <v>7599999.9000000004</v>
      </c>
      <c r="K1260" s="111">
        <v>0.10000000009313226</v>
      </c>
      <c r="L1260" s="143"/>
      <c r="M1260" s="110"/>
    </row>
    <row r="1261" spans="1:13" ht="21" x14ac:dyDescent="0.2">
      <c r="A1261" s="115"/>
      <c r="B1261" s="114" t="s">
        <v>919</v>
      </c>
      <c r="C1261" s="113">
        <v>200</v>
      </c>
      <c r="D1261" s="113">
        <v>0</v>
      </c>
      <c r="E1261" s="145">
        <v>701</v>
      </c>
      <c r="F1261" s="144">
        <v>5205000</v>
      </c>
      <c r="G1261" s="113">
        <v>0</v>
      </c>
      <c r="H1261" s="113">
        <v>0</v>
      </c>
      <c r="I1261" s="111">
        <v>7600000</v>
      </c>
      <c r="J1261" s="111">
        <v>7599999.9000000004</v>
      </c>
      <c r="K1261" s="111">
        <v>0.10000000009313226</v>
      </c>
      <c r="L1261" s="143"/>
      <c r="M1261" s="110"/>
    </row>
    <row r="1262" spans="1:13" ht="21" x14ac:dyDescent="0.2">
      <c r="A1262" s="115"/>
      <c r="B1262" s="114" t="s">
        <v>724</v>
      </c>
      <c r="C1262" s="113">
        <v>200</v>
      </c>
      <c r="D1262" s="113">
        <v>0</v>
      </c>
      <c r="E1262" s="145">
        <v>701</v>
      </c>
      <c r="F1262" s="144">
        <v>5205000</v>
      </c>
      <c r="G1262" s="113">
        <v>612</v>
      </c>
      <c r="H1262" s="113">
        <v>0</v>
      </c>
      <c r="I1262" s="111">
        <v>4057000</v>
      </c>
      <c r="J1262" s="111">
        <v>4056999.9</v>
      </c>
      <c r="K1262" s="111">
        <v>0.10000000009313226</v>
      </c>
      <c r="L1262" s="143"/>
      <c r="M1262" s="110"/>
    </row>
    <row r="1263" spans="1:13" x14ac:dyDescent="0.2">
      <c r="A1263" s="115"/>
      <c r="B1263" s="114" t="s">
        <v>709</v>
      </c>
      <c r="C1263" s="113">
        <v>200</v>
      </c>
      <c r="D1263" s="113">
        <v>0</v>
      </c>
      <c r="E1263" s="145">
        <v>701</v>
      </c>
      <c r="F1263" s="144">
        <v>5205000</v>
      </c>
      <c r="G1263" s="113">
        <v>612</v>
      </c>
      <c r="H1263" s="113">
        <v>200</v>
      </c>
      <c r="I1263" s="111">
        <v>4057000</v>
      </c>
      <c r="J1263" s="111">
        <v>4056999.9</v>
      </c>
      <c r="K1263" s="111">
        <v>0.10000000009313226</v>
      </c>
      <c r="L1263" s="143"/>
      <c r="M1263" s="110"/>
    </row>
    <row r="1264" spans="1:13" x14ac:dyDescent="0.2">
      <c r="A1264" s="115"/>
      <c r="B1264" s="114" t="s">
        <v>723</v>
      </c>
      <c r="C1264" s="113">
        <v>200</v>
      </c>
      <c r="D1264" s="113">
        <v>0</v>
      </c>
      <c r="E1264" s="145">
        <v>701</v>
      </c>
      <c r="F1264" s="144">
        <v>5205000</v>
      </c>
      <c r="G1264" s="113">
        <v>612</v>
      </c>
      <c r="H1264" s="113">
        <v>240</v>
      </c>
      <c r="I1264" s="111">
        <v>4057000</v>
      </c>
      <c r="J1264" s="111">
        <v>4056999.9</v>
      </c>
      <c r="K1264" s="111">
        <v>0.10000000009313226</v>
      </c>
      <c r="L1264" s="143"/>
      <c r="M1264" s="110"/>
    </row>
    <row r="1265" spans="1:13" ht="31.5" x14ac:dyDescent="0.2">
      <c r="A1265" s="115"/>
      <c r="B1265" s="114" t="s">
        <v>722</v>
      </c>
      <c r="C1265" s="113">
        <v>200</v>
      </c>
      <c r="D1265" s="113">
        <v>0</v>
      </c>
      <c r="E1265" s="145">
        <v>701</v>
      </c>
      <c r="F1265" s="144">
        <v>5205000</v>
      </c>
      <c r="G1265" s="113">
        <v>612</v>
      </c>
      <c r="H1265" s="113">
        <v>241</v>
      </c>
      <c r="I1265" s="111">
        <v>4057000</v>
      </c>
      <c r="J1265" s="111">
        <v>4056999.9</v>
      </c>
      <c r="K1265" s="111">
        <v>0.10000000009313226</v>
      </c>
      <c r="L1265" s="143"/>
      <c r="M1265" s="110"/>
    </row>
    <row r="1266" spans="1:13" ht="31.5" x14ac:dyDescent="0.2">
      <c r="A1266" s="115"/>
      <c r="B1266" s="114" t="s">
        <v>722</v>
      </c>
      <c r="C1266" s="113">
        <v>200</v>
      </c>
      <c r="D1266" s="113">
        <v>925</v>
      </c>
      <c r="E1266" s="145">
        <v>701</v>
      </c>
      <c r="F1266" s="144">
        <v>5205000</v>
      </c>
      <c r="G1266" s="113">
        <v>612</v>
      </c>
      <c r="H1266" s="113">
        <v>241</v>
      </c>
      <c r="I1266" s="111">
        <v>4057000</v>
      </c>
      <c r="J1266" s="111">
        <v>4056999.9</v>
      </c>
      <c r="K1266" s="111">
        <v>0.10000000009313226</v>
      </c>
      <c r="L1266" s="143"/>
      <c r="M1266" s="110"/>
    </row>
    <row r="1267" spans="1:13" ht="21" x14ac:dyDescent="0.2">
      <c r="A1267" s="115"/>
      <c r="B1267" s="114" t="s">
        <v>784</v>
      </c>
      <c r="C1267" s="113">
        <v>200</v>
      </c>
      <c r="D1267" s="113">
        <v>0</v>
      </c>
      <c r="E1267" s="145">
        <v>701</v>
      </c>
      <c r="F1267" s="144">
        <v>5205000</v>
      </c>
      <c r="G1267" s="113">
        <v>622</v>
      </c>
      <c r="H1267" s="113">
        <v>0</v>
      </c>
      <c r="I1267" s="111">
        <v>3543000</v>
      </c>
      <c r="J1267" s="111">
        <v>3543000</v>
      </c>
      <c r="K1267" s="111">
        <v>0</v>
      </c>
      <c r="L1267" s="143"/>
      <c r="M1267" s="110"/>
    </row>
    <row r="1268" spans="1:13" x14ac:dyDescent="0.2">
      <c r="A1268" s="115"/>
      <c r="B1268" s="114" t="s">
        <v>709</v>
      </c>
      <c r="C1268" s="113">
        <v>200</v>
      </c>
      <c r="D1268" s="113">
        <v>0</v>
      </c>
      <c r="E1268" s="145">
        <v>701</v>
      </c>
      <c r="F1268" s="144">
        <v>5205000</v>
      </c>
      <c r="G1268" s="113">
        <v>622</v>
      </c>
      <c r="H1268" s="113">
        <v>200</v>
      </c>
      <c r="I1268" s="111">
        <v>3543000</v>
      </c>
      <c r="J1268" s="111">
        <v>3543000</v>
      </c>
      <c r="K1268" s="111">
        <v>0</v>
      </c>
      <c r="L1268" s="143"/>
      <c r="M1268" s="110"/>
    </row>
    <row r="1269" spans="1:13" x14ac:dyDescent="0.2">
      <c r="A1269" s="115"/>
      <c r="B1269" s="114" t="s">
        <v>723</v>
      </c>
      <c r="C1269" s="113">
        <v>200</v>
      </c>
      <c r="D1269" s="113">
        <v>0</v>
      </c>
      <c r="E1269" s="145">
        <v>701</v>
      </c>
      <c r="F1269" s="144">
        <v>5205000</v>
      </c>
      <c r="G1269" s="113">
        <v>622</v>
      </c>
      <c r="H1269" s="113">
        <v>240</v>
      </c>
      <c r="I1269" s="111">
        <v>3543000</v>
      </c>
      <c r="J1269" s="111">
        <v>3543000</v>
      </c>
      <c r="K1269" s="111">
        <v>0</v>
      </c>
      <c r="L1269" s="143"/>
      <c r="M1269" s="110"/>
    </row>
    <row r="1270" spans="1:13" ht="31.5" x14ac:dyDescent="0.2">
      <c r="A1270" s="115"/>
      <c r="B1270" s="114" t="s">
        <v>722</v>
      </c>
      <c r="C1270" s="113">
        <v>200</v>
      </c>
      <c r="D1270" s="113">
        <v>0</v>
      </c>
      <c r="E1270" s="145">
        <v>701</v>
      </c>
      <c r="F1270" s="144">
        <v>5205000</v>
      </c>
      <c r="G1270" s="113">
        <v>622</v>
      </c>
      <c r="H1270" s="113">
        <v>241</v>
      </c>
      <c r="I1270" s="111">
        <v>3543000</v>
      </c>
      <c r="J1270" s="111">
        <v>3543000</v>
      </c>
      <c r="K1270" s="111">
        <v>0</v>
      </c>
      <c r="L1270" s="143"/>
      <c r="M1270" s="110"/>
    </row>
    <row r="1271" spans="1:13" ht="31.5" x14ac:dyDescent="0.2">
      <c r="A1271" s="115"/>
      <c r="B1271" s="114" t="s">
        <v>722</v>
      </c>
      <c r="C1271" s="113">
        <v>200</v>
      </c>
      <c r="D1271" s="113">
        <v>925</v>
      </c>
      <c r="E1271" s="145">
        <v>701</v>
      </c>
      <c r="F1271" s="144">
        <v>5205000</v>
      </c>
      <c r="G1271" s="113">
        <v>622</v>
      </c>
      <c r="H1271" s="113">
        <v>241</v>
      </c>
      <c r="I1271" s="111">
        <v>3543000</v>
      </c>
      <c r="J1271" s="111">
        <v>3543000</v>
      </c>
      <c r="K1271" s="111">
        <v>0</v>
      </c>
      <c r="L1271" s="143"/>
      <c r="M1271" s="110"/>
    </row>
    <row r="1272" spans="1:13" x14ac:dyDescent="0.2">
      <c r="A1272" s="115"/>
      <c r="B1272" s="114" t="s">
        <v>768</v>
      </c>
      <c r="C1272" s="113">
        <v>200</v>
      </c>
      <c r="D1272" s="113">
        <v>0</v>
      </c>
      <c r="E1272" s="145">
        <v>701</v>
      </c>
      <c r="F1272" s="144">
        <v>5220000</v>
      </c>
      <c r="G1272" s="113">
        <v>0</v>
      </c>
      <c r="H1272" s="113">
        <v>0</v>
      </c>
      <c r="I1272" s="111">
        <v>148670700</v>
      </c>
      <c r="J1272" s="111">
        <v>106096694</v>
      </c>
      <c r="K1272" s="111">
        <v>42574006</v>
      </c>
      <c r="L1272" s="143"/>
      <c r="M1272" s="110"/>
    </row>
    <row r="1273" spans="1:13" ht="42" x14ac:dyDescent="0.2">
      <c r="A1273" s="115"/>
      <c r="B1273" s="114" t="s">
        <v>941</v>
      </c>
      <c r="C1273" s="113">
        <v>200</v>
      </c>
      <c r="D1273" s="113">
        <v>0</v>
      </c>
      <c r="E1273" s="145">
        <v>701</v>
      </c>
      <c r="F1273" s="144">
        <v>5224100</v>
      </c>
      <c r="G1273" s="113">
        <v>0</v>
      </c>
      <c r="H1273" s="113">
        <v>0</v>
      </c>
      <c r="I1273" s="111">
        <v>12727600</v>
      </c>
      <c r="J1273" s="111">
        <v>12727600</v>
      </c>
      <c r="K1273" s="111">
        <v>0</v>
      </c>
      <c r="L1273" s="143"/>
      <c r="M1273" s="110"/>
    </row>
    <row r="1274" spans="1:13" ht="21" x14ac:dyDescent="0.2">
      <c r="A1274" s="115"/>
      <c r="B1274" s="114" t="s">
        <v>724</v>
      </c>
      <c r="C1274" s="113">
        <v>200</v>
      </c>
      <c r="D1274" s="113">
        <v>0</v>
      </c>
      <c r="E1274" s="145">
        <v>701</v>
      </c>
      <c r="F1274" s="144">
        <v>5224100</v>
      </c>
      <c r="G1274" s="113">
        <v>612</v>
      </c>
      <c r="H1274" s="113">
        <v>0</v>
      </c>
      <c r="I1274" s="111">
        <v>1527600</v>
      </c>
      <c r="J1274" s="111">
        <v>1527600</v>
      </c>
      <c r="K1274" s="111">
        <v>0</v>
      </c>
      <c r="L1274" s="143"/>
      <c r="M1274" s="110"/>
    </row>
    <row r="1275" spans="1:13" x14ac:dyDescent="0.2">
      <c r="A1275" s="115"/>
      <c r="B1275" s="114" t="s">
        <v>709</v>
      </c>
      <c r="C1275" s="113">
        <v>200</v>
      </c>
      <c r="D1275" s="113">
        <v>0</v>
      </c>
      <c r="E1275" s="145">
        <v>701</v>
      </c>
      <c r="F1275" s="144">
        <v>5224100</v>
      </c>
      <c r="G1275" s="113">
        <v>612</v>
      </c>
      <c r="H1275" s="113">
        <v>200</v>
      </c>
      <c r="I1275" s="111">
        <v>1527600</v>
      </c>
      <c r="J1275" s="111">
        <v>1527600</v>
      </c>
      <c r="K1275" s="111">
        <v>0</v>
      </c>
      <c r="L1275" s="143"/>
      <c r="M1275" s="110"/>
    </row>
    <row r="1276" spans="1:13" x14ac:dyDescent="0.2">
      <c r="A1276" s="115"/>
      <c r="B1276" s="114" t="s">
        <v>723</v>
      </c>
      <c r="C1276" s="113">
        <v>200</v>
      </c>
      <c r="D1276" s="113">
        <v>0</v>
      </c>
      <c r="E1276" s="145">
        <v>701</v>
      </c>
      <c r="F1276" s="144">
        <v>5224100</v>
      </c>
      <c r="G1276" s="113">
        <v>612</v>
      </c>
      <c r="H1276" s="113">
        <v>240</v>
      </c>
      <c r="I1276" s="111">
        <v>1527600</v>
      </c>
      <c r="J1276" s="111">
        <v>1527600</v>
      </c>
      <c r="K1276" s="111">
        <v>0</v>
      </c>
      <c r="L1276" s="143"/>
      <c r="M1276" s="110"/>
    </row>
    <row r="1277" spans="1:13" ht="31.5" x14ac:dyDescent="0.2">
      <c r="A1277" s="115"/>
      <c r="B1277" s="114" t="s">
        <v>722</v>
      </c>
      <c r="C1277" s="113">
        <v>200</v>
      </c>
      <c r="D1277" s="113">
        <v>0</v>
      </c>
      <c r="E1277" s="145">
        <v>701</v>
      </c>
      <c r="F1277" s="144">
        <v>5224100</v>
      </c>
      <c r="G1277" s="113">
        <v>612</v>
      </c>
      <c r="H1277" s="113">
        <v>241</v>
      </c>
      <c r="I1277" s="111">
        <v>1527600</v>
      </c>
      <c r="J1277" s="111">
        <v>1527600</v>
      </c>
      <c r="K1277" s="111">
        <v>0</v>
      </c>
      <c r="L1277" s="143"/>
      <c r="M1277" s="110"/>
    </row>
    <row r="1278" spans="1:13" ht="31.5" x14ac:dyDescent="0.2">
      <c r="A1278" s="115"/>
      <c r="B1278" s="114" t="s">
        <v>722</v>
      </c>
      <c r="C1278" s="113">
        <v>200</v>
      </c>
      <c r="D1278" s="113">
        <v>925</v>
      </c>
      <c r="E1278" s="145">
        <v>701</v>
      </c>
      <c r="F1278" s="144">
        <v>5224100</v>
      </c>
      <c r="G1278" s="113">
        <v>612</v>
      </c>
      <c r="H1278" s="113">
        <v>241</v>
      </c>
      <c r="I1278" s="111">
        <v>1527600</v>
      </c>
      <c r="J1278" s="111">
        <v>1527600</v>
      </c>
      <c r="K1278" s="111">
        <v>0</v>
      </c>
      <c r="L1278" s="143"/>
      <c r="M1278" s="110"/>
    </row>
    <row r="1279" spans="1:13" ht="21" x14ac:dyDescent="0.2">
      <c r="A1279" s="115"/>
      <c r="B1279" s="114" t="s">
        <v>784</v>
      </c>
      <c r="C1279" s="113">
        <v>200</v>
      </c>
      <c r="D1279" s="113">
        <v>0</v>
      </c>
      <c r="E1279" s="145">
        <v>701</v>
      </c>
      <c r="F1279" s="144">
        <v>5224100</v>
      </c>
      <c r="G1279" s="113">
        <v>622</v>
      </c>
      <c r="H1279" s="113">
        <v>0</v>
      </c>
      <c r="I1279" s="111">
        <v>11200000</v>
      </c>
      <c r="J1279" s="111">
        <v>11200000</v>
      </c>
      <c r="K1279" s="111">
        <v>0</v>
      </c>
      <c r="L1279" s="143"/>
      <c r="M1279" s="110"/>
    </row>
    <row r="1280" spans="1:13" x14ac:dyDescent="0.2">
      <c r="A1280" s="115"/>
      <c r="B1280" s="114" t="s">
        <v>709</v>
      </c>
      <c r="C1280" s="113">
        <v>200</v>
      </c>
      <c r="D1280" s="113">
        <v>0</v>
      </c>
      <c r="E1280" s="145">
        <v>701</v>
      </c>
      <c r="F1280" s="144">
        <v>5224100</v>
      </c>
      <c r="G1280" s="113">
        <v>622</v>
      </c>
      <c r="H1280" s="113">
        <v>200</v>
      </c>
      <c r="I1280" s="111">
        <v>11200000</v>
      </c>
      <c r="J1280" s="111">
        <v>11200000</v>
      </c>
      <c r="K1280" s="111">
        <v>0</v>
      </c>
      <c r="L1280" s="143"/>
      <c r="M1280" s="110"/>
    </row>
    <row r="1281" spans="1:13" x14ac:dyDescent="0.2">
      <c r="A1281" s="115"/>
      <c r="B1281" s="114" t="s">
        <v>723</v>
      </c>
      <c r="C1281" s="113">
        <v>200</v>
      </c>
      <c r="D1281" s="113">
        <v>0</v>
      </c>
      <c r="E1281" s="145">
        <v>701</v>
      </c>
      <c r="F1281" s="144">
        <v>5224100</v>
      </c>
      <c r="G1281" s="113">
        <v>622</v>
      </c>
      <c r="H1281" s="113">
        <v>240</v>
      </c>
      <c r="I1281" s="111">
        <v>11200000</v>
      </c>
      <c r="J1281" s="111">
        <v>11200000</v>
      </c>
      <c r="K1281" s="111">
        <v>0</v>
      </c>
      <c r="L1281" s="143"/>
      <c r="M1281" s="110"/>
    </row>
    <row r="1282" spans="1:13" ht="31.5" x14ac:dyDescent="0.2">
      <c r="A1282" s="115"/>
      <c r="B1282" s="114" t="s">
        <v>722</v>
      </c>
      <c r="C1282" s="113">
        <v>200</v>
      </c>
      <c r="D1282" s="113">
        <v>0</v>
      </c>
      <c r="E1282" s="145">
        <v>701</v>
      </c>
      <c r="F1282" s="144">
        <v>5224100</v>
      </c>
      <c r="G1282" s="113">
        <v>622</v>
      </c>
      <c r="H1282" s="113">
        <v>241</v>
      </c>
      <c r="I1282" s="111">
        <v>11200000</v>
      </c>
      <c r="J1282" s="111">
        <v>11200000</v>
      </c>
      <c r="K1282" s="111">
        <v>0</v>
      </c>
      <c r="L1282" s="143"/>
      <c r="M1282" s="110"/>
    </row>
    <row r="1283" spans="1:13" ht="31.5" x14ac:dyDescent="0.2">
      <c r="A1283" s="115"/>
      <c r="B1283" s="114" t="s">
        <v>722</v>
      </c>
      <c r="C1283" s="113">
        <v>200</v>
      </c>
      <c r="D1283" s="113">
        <v>925</v>
      </c>
      <c r="E1283" s="145">
        <v>701</v>
      </c>
      <c r="F1283" s="144">
        <v>5224100</v>
      </c>
      <c r="G1283" s="113">
        <v>622</v>
      </c>
      <c r="H1283" s="113">
        <v>241</v>
      </c>
      <c r="I1283" s="111">
        <v>11200000</v>
      </c>
      <c r="J1283" s="111">
        <v>11200000</v>
      </c>
      <c r="K1283" s="111">
        <v>0</v>
      </c>
      <c r="L1283" s="143"/>
      <c r="M1283" s="110"/>
    </row>
    <row r="1284" spans="1:13" ht="31.5" x14ac:dyDescent="0.2">
      <c r="A1284" s="115"/>
      <c r="B1284" s="114" t="s">
        <v>940</v>
      </c>
      <c r="C1284" s="113">
        <v>200</v>
      </c>
      <c r="D1284" s="113">
        <v>0</v>
      </c>
      <c r="E1284" s="145">
        <v>701</v>
      </c>
      <c r="F1284" s="144">
        <v>5225400</v>
      </c>
      <c r="G1284" s="113">
        <v>0</v>
      </c>
      <c r="H1284" s="113">
        <v>0</v>
      </c>
      <c r="I1284" s="111">
        <v>135943100</v>
      </c>
      <c r="J1284" s="111">
        <v>93369094</v>
      </c>
      <c r="K1284" s="111">
        <v>42574006</v>
      </c>
      <c r="L1284" s="143"/>
      <c r="M1284" s="110"/>
    </row>
    <row r="1285" spans="1:13" ht="21" x14ac:dyDescent="0.2">
      <c r="A1285" s="115"/>
      <c r="B1285" s="114" t="s">
        <v>936</v>
      </c>
      <c r="C1285" s="113">
        <v>200</v>
      </c>
      <c r="D1285" s="113">
        <v>0</v>
      </c>
      <c r="E1285" s="145">
        <v>701</v>
      </c>
      <c r="F1285" s="144">
        <v>5225400</v>
      </c>
      <c r="G1285" s="113">
        <v>906</v>
      </c>
      <c r="H1285" s="113">
        <v>0</v>
      </c>
      <c r="I1285" s="111">
        <v>45943100</v>
      </c>
      <c r="J1285" s="111">
        <v>45943100</v>
      </c>
      <c r="K1285" s="111">
        <v>0</v>
      </c>
      <c r="L1285" s="143"/>
      <c r="M1285" s="110"/>
    </row>
    <row r="1286" spans="1:13" x14ac:dyDescent="0.2">
      <c r="A1286" s="115"/>
      <c r="B1286" s="114" t="s">
        <v>738</v>
      </c>
      <c r="C1286" s="113">
        <v>200</v>
      </c>
      <c r="D1286" s="113">
        <v>0</v>
      </c>
      <c r="E1286" s="145">
        <v>701</v>
      </c>
      <c r="F1286" s="144">
        <v>5225400</v>
      </c>
      <c r="G1286" s="113">
        <v>906</v>
      </c>
      <c r="H1286" s="113">
        <v>300</v>
      </c>
      <c r="I1286" s="111">
        <v>45943100</v>
      </c>
      <c r="J1286" s="111">
        <v>45943100</v>
      </c>
      <c r="K1286" s="111">
        <v>0</v>
      </c>
      <c r="L1286" s="143"/>
      <c r="M1286" s="110"/>
    </row>
    <row r="1287" spans="1:13" x14ac:dyDescent="0.2">
      <c r="A1287" s="115"/>
      <c r="B1287" s="114" t="s">
        <v>754</v>
      </c>
      <c r="C1287" s="113">
        <v>200</v>
      </c>
      <c r="D1287" s="113">
        <v>0</v>
      </c>
      <c r="E1287" s="145">
        <v>701</v>
      </c>
      <c r="F1287" s="144">
        <v>5225400</v>
      </c>
      <c r="G1287" s="113">
        <v>906</v>
      </c>
      <c r="H1287" s="113">
        <v>310</v>
      </c>
      <c r="I1287" s="111">
        <v>45943100</v>
      </c>
      <c r="J1287" s="111">
        <v>45943100</v>
      </c>
      <c r="K1287" s="111">
        <v>0</v>
      </c>
      <c r="L1287" s="143"/>
      <c r="M1287" s="110"/>
    </row>
    <row r="1288" spans="1:13" x14ac:dyDescent="0.2">
      <c r="A1288" s="115"/>
      <c r="B1288" s="114" t="s">
        <v>754</v>
      </c>
      <c r="C1288" s="113">
        <v>200</v>
      </c>
      <c r="D1288" s="113">
        <v>918</v>
      </c>
      <c r="E1288" s="145">
        <v>701</v>
      </c>
      <c r="F1288" s="144">
        <v>5225400</v>
      </c>
      <c r="G1288" s="113">
        <v>906</v>
      </c>
      <c r="H1288" s="113">
        <v>310</v>
      </c>
      <c r="I1288" s="111">
        <v>45943100</v>
      </c>
      <c r="J1288" s="111">
        <v>45943100</v>
      </c>
      <c r="K1288" s="111">
        <v>0</v>
      </c>
      <c r="L1288" s="143"/>
      <c r="M1288" s="110"/>
    </row>
    <row r="1289" spans="1:13" ht="21" x14ac:dyDescent="0.2">
      <c r="A1289" s="115"/>
      <c r="B1289" s="114" t="s">
        <v>935</v>
      </c>
      <c r="C1289" s="113">
        <v>200</v>
      </c>
      <c r="D1289" s="113">
        <v>0</v>
      </c>
      <c r="E1289" s="145">
        <v>701</v>
      </c>
      <c r="F1289" s="144">
        <v>5225400</v>
      </c>
      <c r="G1289" s="113">
        <v>908</v>
      </c>
      <c r="H1289" s="113">
        <v>0</v>
      </c>
      <c r="I1289" s="111">
        <v>45000000</v>
      </c>
      <c r="J1289" s="111">
        <v>23713392</v>
      </c>
      <c r="K1289" s="111">
        <v>21286608</v>
      </c>
      <c r="L1289" s="143"/>
      <c r="M1289" s="110"/>
    </row>
    <row r="1290" spans="1:13" x14ac:dyDescent="0.2">
      <c r="A1290" s="115"/>
      <c r="B1290" s="114" t="s">
        <v>738</v>
      </c>
      <c r="C1290" s="113">
        <v>200</v>
      </c>
      <c r="D1290" s="113">
        <v>0</v>
      </c>
      <c r="E1290" s="145">
        <v>701</v>
      </c>
      <c r="F1290" s="144">
        <v>5225400</v>
      </c>
      <c r="G1290" s="113">
        <v>908</v>
      </c>
      <c r="H1290" s="113">
        <v>300</v>
      </c>
      <c r="I1290" s="111">
        <v>45000000</v>
      </c>
      <c r="J1290" s="111">
        <v>23713392</v>
      </c>
      <c r="K1290" s="111">
        <v>21286608</v>
      </c>
      <c r="L1290" s="143"/>
      <c r="M1290" s="110"/>
    </row>
    <row r="1291" spans="1:13" x14ac:dyDescent="0.2">
      <c r="A1291" s="115"/>
      <c r="B1291" s="114" t="s">
        <v>754</v>
      </c>
      <c r="C1291" s="113">
        <v>200</v>
      </c>
      <c r="D1291" s="113">
        <v>0</v>
      </c>
      <c r="E1291" s="145">
        <v>701</v>
      </c>
      <c r="F1291" s="144">
        <v>5225400</v>
      </c>
      <c r="G1291" s="113">
        <v>908</v>
      </c>
      <c r="H1291" s="113">
        <v>310</v>
      </c>
      <c r="I1291" s="111">
        <v>45000000</v>
      </c>
      <c r="J1291" s="111">
        <v>23713392</v>
      </c>
      <c r="K1291" s="111">
        <v>21286608</v>
      </c>
      <c r="L1291" s="143"/>
      <c r="M1291" s="110"/>
    </row>
    <row r="1292" spans="1:13" x14ac:dyDescent="0.2">
      <c r="A1292" s="115"/>
      <c r="B1292" s="114" t="s">
        <v>754</v>
      </c>
      <c r="C1292" s="113">
        <v>200</v>
      </c>
      <c r="D1292" s="113">
        <v>918</v>
      </c>
      <c r="E1292" s="145">
        <v>701</v>
      </c>
      <c r="F1292" s="144">
        <v>5225400</v>
      </c>
      <c r="G1292" s="113">
        <v>908</v>
      </c>
      <c r="H1292" s="113">
        <v>310</v>
      </c>
      <c r="I1292" s="111">
        <v>45000000</v>
      </c>
      <c r="J1292" s="111">
        <v>23713392</v>
      </c>
      <c r="K1292" s="111">
        <v>21286608</v>
      </c>
      <c r="L1292" s="143"/>
      <c r="M1292" s="110"/>
    </row>
    <row r="1293" spans="1:13" ht="21" x14ac:dyDescent="0.2">
      <c r="A1293" s="115"/>
      <c r="B1293" s="114" t="s">
        <v>934</v>
      </c>
      <c r="C1293" s="113">
        <v>200</v>
      </c>
      <c r="D1293" s="113">
        <v>0</v>
      </c>
      <c r="E1293" s="145">
        <v>701</v>
      </c>
      <c r="F1293" s="144">
        <v>5225400</v>
      </c>
      <c r="G1293" s="113">
        <v>909</v>
      </c>
      <c r="H1293" s="113">
        <v>0</v>
      </c>
      <c r="I1293" s="111">
        <v>45000000</v>
      </c>
      <c r="J1293" s="111">
        <v>23712602</v>
      </c>
      <c r="K1293" s="111">
        <v>21287398</v>
      </c>
      <c r="L1293" s="143"/>
      <c r="M1293" s="110"/>
    </row>
    <row r="1294" spans="1:13" x14ac:dyDescent="0.2">
      <c r="A1294" s="115"/>
      <c r="B1294" s="114" t="s">
        <v>738</v>
      </c>
      <c r="C1294" s="113">
        <v>200</v>
      </c>
      <c r="D1294" s="113">
        <v>0</v>
      </c>
      <c r="E1294" s="145">
        <v>701</v>
      </c>
      <c r="F1294" s="144">
        <v>5225400</v>
      </c>
      <c r="G1294" s="113">
        <v>909</v>
      </c>
      <c r="H1294" s="113">
        <v>300</v>
      </c>
      <c r="I1294" s="111">
        <v>45000000</v>
      </c>
      <c r="J1294" s="111">
        <v>23712602</v>
      </c>
      <c r="K1294" s="111">
        <v>21287398</v>
      </c>
      <c r="L1294" s="143"/>
      <c r="M1294" s="110"/>
    </row>
    <row r="1295" spans="1:13" x14ac:dyDescent="0.2">
      <c r="A1295" s="115"/>
      <c r="B1295" s="114" t="s">
        <v>754</v>
      </c>
      <c r="C1295" s="113">
        <v>200</v>
      </c>
      <c r="D1295" s="113">
        <v>0</v>
      </c>
      <c r="E1295" s="145">
        <v>701</v>
      </c>
      <c r="F1295" s="144">
        <v>5225400</v>
      </c>
      <c r="G1295" s="113">
        <v>909</v>
      </c>
      <c r="H1295" s="113">
        <v>310</v>
      </c>
      <c r="I1295" s="111">
        <v>45000000</v>
      </c>
      <c r="J1295" s="111">
        <v>23712602</v>
      </c>
      <c r="K1295" s="111">
        <v>21287398</v>
      </c>
      <c r="L1295" s="143"/>
      <c r="M1295" s="110"/>
    </row>
    <row r="1296" spans="1:13" x14ac:dyDescent="0.2">
      <c r="A1296" s="115"/>
      <c r="B1296" s="114" t="s">
        <v>754</v>
      </c>
      <c r="C1296" s="113">
        <v>200</v>
      </c>
      <c r="D1296" s="113">
        <v>918</v>
      </c>
      <c r="E1296" s="145">
        <v>701</v>
      </c>
      <c r="F1296" s="144">
        <v>5225400</v>
      </c>
      <c r="G1296" s="113">
        <v>909</v>
      </c>
      <c r="H1296" s="113">
        <v>310</v>
      </c>
      <c r="I1296" s="111">
        <v>45000000</v>
      </c>
      <c r="J1296" s="111">
        <v>23712602</v>
      </c>
      <c r="K1296" s="111">
        <v>21287398</v>
      </c>
      <c r="L1296" s="143"/>
      <c r="M1296" s="110"/>
    </row>
    <row r="1297" spans="1:13" ht="21" x14ac:dyDescent="0.2">
      <c r="A1297" s="115"/>
      <c r="B1297" s="114" t="s">
        <v>728</v>
      </c>
      <c r="C1297" s="113">
        <v>200</v>
      </c>
      <c r="D1297" s="113">
        <v>0</v>
      </c>
      <c r="E1297" s="145">
        <v>701</v>
      </c>
      <c r="F1297" s="144">
        <v>7950000</v>
      </c>
      <c r="G1297" s="113">
        <v>0</v>
      </c>
      <c r="H1297" s="113">
        <v>0</v>
      </c>
      <c r="I1297" s="111">
        <v>24922800</v>
      </c>
      <c r="J1297" s="111">
        <v>22954228.890000001</v>
      </c>
      <c r="K1297" s="111">
        <v>1968571.11</v>
      </c>
      <c r="L1297" s="143"/>
      <c r="M1297" s="110"/>
    </row>
    <row r="1298" spans="1:13" ht="42" x14ac:dyDescent="0.2">
      <c r="A1298" s="115"/>
      <c r="B1298" s="114" t="s">
        <v>897</v>
      </c>
      <c r="C1298" s="113">
        <v>200</v>
      </c>
      <c r="D1298" s="113">
        <v>0</v>
      </c>
      <c r="E1298" s="145">
        <v>701</v>
      </c>
      <c r="F1298" s="144">
        <v>7950300</v>
      </c>
      <c r="G1298" s="113">
        <v>0</v>
      </c>
      <c r="H1298" s="113">
        <v>0</v>
      </c>
      <c r="I1298" s="111">
        <v>1000000</v>
      </c>
      <c r="J1298" s="111">
        <v>999950</v>
      </c>
      <c r="K1298" s="111">
        <v>50</v>
      </c>
      <c r="L1298" s="143"/>
      <c r="M1298" s="110"/>
    </row>
    <row r="1299" spans="1:13" ht="52.5" x14ac:dyDescent="0.2">
      <c r="A1299" s="115"/>
      <c r="B1299" s="114" t="s">
        <v>895</v>
      </c>
      <c r="C1299" s="113">
        <v>200</v>
      </c>
      <c r="D1299" s="113">
        <v>0</v>
      </c>
      <c r="E1299" s="145">
        <v>701</v>
      </c>
      <c r="F1299" s="144">
        <v>7950399</v>
      </c>
      <c r="G1299" s="113">
        <v>0</v>
      </c>
      <c r="H1299" s="113">
        <v>0</v>
      </c>
      <c r="I1299" s="111">
        <v>1000000</v>
      </c>
      <c r="J1299" s="111">
        <v>999950</v>
      </c>
      <c r="K1299" s="111">
        <v>50</v>
      </c>
      <c r="L1299" s="143"/>
      <c r="M1299" s="110"/>
    </row>
    <row r="1300" spans="1:13" ht="31.5" x14ac:dyDescent="0.2">
      <c r="A1300" s="115"/>
      <c r="B1300" s="114" t="s">
        <v>939</v>
      </c>
      <c r="C1300" s="113">
        <v>200</v>
      </c>
      <c r="D1300" s="113">
        <v>0</v>
      </c>
      <c r="E1300" s="145">
        <v>701</v>
      </c>
      <c r="F1300" s="144">
        <v>7950399</v>
      </c>
      <c r="G1300" s="113">
        <v>415</v>
      </c>
      <c r="H1300" s="113">
        <v>0</v>
      </c>
      <c r="I1300" s="111">
        <v>1000000</v>
      </c>
      <c r="J1300" s="111">
        <v>999950</v>
      </c>
      <c r="K1300" s="111">
        <v>50</v>
      </c>
      <c r="L1300" s="143"/>
      <c r="M1300" s="110"/>
    </row>
    <row r="1301" spans="1:13" x14ac:dyDescent="0.2">
      <c r="A1301" s="115"/>
      <c r="B1301" s="114" t="s">
        <v>938</v>
      </c>
      <c r="C1301" s="113">
        <v>200</v>
      </c>
      <c r="D1301" s="113">
        <v>0</v>
      </c>
      <c r="E1301" s="145">
        <v>701</v>
      </c>
      <c r="F1301" s="144">
        <v>7950399</v>
      </c>
      <c r="G1301" s="113">
        <v>415</v>
      </c>
      <c r="H1301" s="113">
        <v>500</v>
      </c>
      <c r="I1301" s="111">
        <v>1000000</v>
      </c>
      <c r="J1301" s="111">
        <v>999950</v>
      </c>
      <c r="K1301" s="111">
        <v>50</v>
      </c>
      <c r="L1301" s="143"/>
      <c r="M1301" s="110"/>
    </row>
    <row r="1302" spans="1:13" ht="21" x14ac:dyDescent="0.2">
      <c r="A1302" s="115"/>
      <c r="B1302" s="114" t="s">
        <v>937</v>
      </c>
      <c r="C1302" s="113">
        <v>200</v>
      </c>
      <c r="D1302" s="113">
        <v>0</v>
      </c>
      <c r="E1302" s="145">
        <v>701</v>
      </c>
      <c r="F1302" s="144">
        <v>7950399</v>
      </c>
      <c r="G1302" s="113">
        <v>415</v>
      </c>
      <c r="H1302" s="113">
        <v>530</v>
      </c>
      <c r="I1302" s="111">
        <v>1000000</v>
      </c>
      <c r="J1302" s="111">
        <v>999950</v>
      </c>
      <c r="K1302" s="111">
        <v>50</v>
      </c>
      <c r="L1302" s="143"/>
      <c r="M1302" s="110"/>
    </row>
    <row r="1303" spans="1:13" ht="21" x14ac:dyDescent="0.2">
      <c r="A1303" s="115"/>
      <c r="B1303" s="114" t="s">
        <v>937</v>
      </c>
      <c r="C1303" s="113">
        <v>200</v>
      </c>
      <c r="D1303" s="113">
        <v>925</v>
      </c>
      <c r="E1303" s="145">
        <v>701</v>
      </c>
      <c r="F1303" s="144">
        <v>7950399</v>
      </c>
      <c r="G1303" s="113">
        <v>415</v>
      </c>
      <c r="H1303" s="113">
        <v>530</v>
      </c>
      <c r="I1303" s="111">
        <v>1000000</v>
      </c>
      <c r="J1303" s="111">
        <v>999950</v>
      </c>
      <c r="K1303" s="111">
        <v>50</v>
      </c>
      <c r="L1303" s="143"/>
      <c r="M1303" s="110"/>
    </row>
    <row r="1304" spans="1:13" ht="52.5" x14ac:dyDescent="0.2">
      <c r="A1304" s="115"/>
      <c r="B1304" s="114" t="s">
        <v>756</v>
      </c>
      <c r="C1304" s="113">
        <v>200</v>
      </c>
      <c r="D1304" s="113">
        <v>0</v>
      </c>
      <c r="E1304" s="145">
        <v>701</v>
      </c>
      <c r="F1304" s="144">
        <v>7952400</v>
      </c>
      <c r="G1304" s="113">
        <v>0</v>
      </c>
      <c r="H1304" s="113">
        <v>0</v>
      </c>
      <c r="I1304" s="111">
        <v>23922800</v>
      </c>
      <c r="J1304" s="111">
        <v>21954278.890000001</v>
      </c>
      <c r="K1304" s="111">
        <v>1968521.11</v>
      </c>
      <c r="L1304" s="143"/>
      <c r="M1304" s="110"/>
    </row>
    <row r="1305" spans="1:13" ht="31.5" x14ac:dyDescent="0.2">
      <c r="A1305" s="115"/>
      <c r="B1305" s="114" t="s">
        <v>755</v>
      </c>
      <c r="C1305" s="113">
        <v>200</v>
      </c>
      <c r="D1305" s="113">
        <v>0</v>
      </c>
      <c r="E1305" s="145">
        <v>701</v>
      </c>
      <c r="F1305" s="144">
        <v>7952400</v>
      </c>
      <c r="G1305" s="113">
        <v>411</v>
      </c>
      <c r="H1305" s="113">
        <v>0</v>
      </c>
      <c r="I1305" s="111">
        <v>6810800</v>
      </c>
      <c r="J1305" s="111">
        <v>6810606.4300000006</v>
      </c>
      <c r="K1305" s="111">
        <v>193.57000000029802</v>
      </c>
      <c r="L1305" s="143"/>
      <c r="M1305" s="110"/>
    </row>
    <row r="1306" spans="1:13" x14ac:dyDescent="0.2">
      <c r="A1306" s="115"/>
      <c r="B1306" s="114" t="s">
        <v>709</v>
      </c>
      <c r="C1306" s="113">
        <v>200</v>
      </c>
      <c r="D1306" s="113">
        <v>0</v>
      </c>
      <c r="E1306" s="145">
        <v>701</v>
      </c>
      <c r="F1306" s="144">
        <v>7952400</v>
      </c>
      <c r="G1306" s="113">
        <v>411</v>
      </c>
      <c r="H1306" s="113">
        <v>200</v>
      </c>
      <c r="I1306" s="111">
        <v>1910600</v>
      </c>
      <c r="J1306" s="111">
        <v>1910481.79</v>
      </c>
      <c r="K1306" s="111">
        <v>118.20999999996275</v>
      </c>
      <c r="L1306" s="143"/>
      <c r="M1306" s="110"/>
    </row>
    <row r="1307" spans="1:13" x14ac:dyDescent="0.2">
      <c r="A1307" s="115"/>
      <c r="B1307" s="114" t="s">
        <v>742</v>
      </c>
      <c r="C1307" s="113">
        <v>200</v>
      </c>
      <c r="D1307" s="113">
        <v>0</v>
      </c>
      <c r="E1307" s="145">
        <v>701</v>
      </c>
      <c r="F1307" s="144">
        <v>7952400</v>
      </c>
      <c r="G1307" s="113">
        <v>411</v>
      </c>
      <c r="H1307" s="113">
        <v>220</v>
      </c>
      <c r="I1307" s="111">
        <v>1910600</v>
      </c>
      <c r="J1307" s="111">
        <v>1910481.79</v>
      </c>
      <c r="K1307" s="111">
        <v>118.20999999996275</v>
      </c>
      <c r="L1307" s="143"/>
      <c r="M1307" s="110"/>
    </row>
    <row r="1308" spans="1:13" x14ac:dyDescent="0.2">
      <c r="A1308" s="115"/>
      <c r="B1308" s="114" t="s">
        <v>739</v>
      </c>
      <c r="C1308" s="113">
        <v>200</v>
      </c>
      <c r="D1308" s="113">
        <v>0</v>
      </c>
      <c r="E1308" s="145">
        <v>701</v>
      </c>
      <c r="F1308" s="144">
        <v>7952400</v>
      </c>
      <c r="G1308" s="113">
        <v>411</v>
      </c>
      <c r="H1308" s="113">
        <v>226</v>
      </c>
      <c r="I1308" s="111">
        <v>1910600</v>
      </c>
      <c r="J1308" s="111">
        <v>1910481.79</v>
      </c>
      <c r="K1308" s="111">
        <v>118.20999999996275</v>
      </c>
      <c r="L1308" s="143"/>
      <c r="M1308" s="110"/>
    </row>
    <row r="1309" spans="1:13" x14ac:dyDescent="0.2">
      <c r="A1309" s="115"/>
      <c r="B1309" s="114" t="s">
        <v>739</v>
      </c>
      <c r="C1309" s="113">
        <v>200</v>
      </c>
      <c r="D1309" s="113">
        <v>918</v>
      </c>
      <c r="E1309" s="145">
        <v>701</v>
      </c>
      <c r="F1309" s="144">
        <v>7952400</v>
      </c>
      <c r="G1309" s="113">
        <v>411</v>
      </c>
      <c r="H1309" s="113">
        <v>226</v>
      </c>
      <c r="I1309" s="111">
        <v>1910600</v>
      </c>
      <c r="J1309" s="111">
        <v>1910481.79</v>
      </c>
      <c r="K1309" s="111">
        <v>118.20999999996275</v>
      </c>
      <c r="L1309" s="143"/>
      <c r="M1309" s="110"/>
    </row>
    <row r="1310" spans="1:13" x14ac:dyDescent="0.2">
      <c r="A1310" s="115"/>
      <c r="B1310" s="114" t="s">
        <v>738</v>
      </c>
      <c r="C1310" s="113">
        <v>200</v>
      </c>
      <c r="D1310" s="113">
        <v>0</v>
      </c>
      <c r="E1310" s="145">
        <v>701</v>
      </c>
      <c r="F1310" s="144">
        <v>7952400</v>
      </c>
      <c r="G1310" s="113">
        <v>411</v>
      </c>
      <c r="H1310" s="113">
        <v>300</v>
      </c>
      <c r="I1310" s="111">
        <v>4900200</v>
      </c>
      <c r="J1310" s="111">
        <v>4900124.6399999997</v>
      </c>
      <c r="K1310" s="111">
        <v>75.360000000335276</v>
      </c>
      <c r="L1310" s="143"/>
      <c r="M1310" s="110"/>
    </row>
    <row r="1311" spans="1:13" x14ac:dyDescent="0.2">
      <c r="A1311" s="115"/>
      <c r="B1311" s="114" t="s">
        <v>754</v>
      </c>
      <c r="C1311" s="113">
        <v>200</v>
      </c>
      <c r="D1311" s="113">
        <v>0</v>
      </c>
      <c r="E1311" s="145">
        <v>701</v>
      </c>
      <c r="F1311" s="144">
        <v>7952400</v>
      </c>
      <c r="G1311" s="113">
        <v>411</v>
      </c>
      <c r="H1311" s="113">
        <v>310</v>
      </c>
      <c r="I1311" s="111">
        <v>4900200</v>
      </c>
      <c r="J1311" s="111">
        <v>4900124.6399999997</v>
      </c>
      <c r="K1311" s="111">
        <v>75.360000000335276</v>
      </c>
      <c r="L1311" s="143"/>
      <c r="M1311" s="110"/>
    </row>
    <row r="1312" spans="1:13" x14ac:dyDescent="0.2">
      <c r="A1312" s="115"/>
      <c r="B1312" s="114" t="s">
        <v>754</v>
      </c>
      <c r="C1312" s="113">
        <v>200</v>
      </c>
      <c r="D1312" s="113">
        <v>918</v>
      </c>
      <c r="E1312" s="145">
        <v>701</v>
      </c>
      <c r="F1312" s="144">
        <v>7952400</v>
      </c>
      <c r="G1312" s="113">
        <v>411</v>
      </c>
      <c r="H1312" s="113">
        <v>310</v>
      </c>
      <c r="I1312" s="111">
        <v>4900200</v>
      </c>
      <c r="J1312" s="111">
        <v>4900124.6399999997</v>
      </c>
      <c r="K1312" s="111">
        <v>75.360000000335276</v>
      </c>
      <c r="L1312" s="143"/>
      <c r="M1312" s="110"/>
    </row>
    <row r="1313" spans="1:13" ht="21" x14ac:dyDescent="0.2">
      <c r="A1313" s="115"/>
      <c r="B1313" s="114" t="s">
        <v>936</v>
      </c>
      <c r="C1313" s="113">
        <v>200</v>
      </c>
      <c r="D1313" s="113">
        <v>0</v>
      </c>
      <c r="E1313" s="145">
        <v>701</v>
      </c>
      <c r="F1313" s="144">
        <v>7952400</v>
      </c>
      <c r="G1313" s="113">
        <v>906</v>
      </c>
      <c r="H1313" s="113">
        <v>0</v>
      </c>
      <c r="I1313" s="111">
        <v>5704800</v>
      </c>
      <c r="J1313" s="111">
        <v>5704705.8499999996</v>
      </c>
      <c r="K1313" s="111">
        <v>94.150000000023283</v>
      </c>
      <c r="L1313" s="143"/>
      <c r="M1313" s="110"/>
    </row>
    <row r="1314" spans="1:13" x14ac:dyDescent="0.2">
      <c r="A1314" s="115"/>
      <c r="B1314" s="114" t="s">
        <v>709</v>
      </c>
      <c r="C1314" s="113">
        <v>200</v>
      </c>
      <c r="D1314" s="113">
        <v>0</v>
      </c>
      <c r="E1314" s="145">
        <v>701</v>
      </c>
      <c r="F1314" s="144">
        <v>7952400</v>
      </c>
      <c r="G1314" s="113">
        <v>906</v>
      </c>
      <c r="H1314" s="113">
        <v>200</v>
      </c>
      <c r="I1314" s="111">
        <v>600000</v>
      </c>
      <c r="J1314" s="111">
        <v>599905.85</v>
      </c>
      <c r="K1314" s="111">
        <v>94.150000000023283</v>
      </c>
      <c r="L1314" s="143"/>
      <c r="M1314" s="110"/>
    </row>
    <row r="1315" spans="1:13" x14ac:dyDescent="0.2">
      <c r="A1315" s="115"/>
      <c r="B1315" s="114" t="s">
        <v>742</v>
      </c>
      <c r="C1315" s="113">
        <v>200</v>
      </c>
      <c r="D1315" s="113">
        <v>0</v>
      </c>
      <c r="E1315" s="145">
        <v>701</v>
      </c>
      <c r="F1315" s="144">
        <v>7952400</v>
      </c>
      <c r="G1315" s="113">
        <v>906</v>
      </c>
      <c r="H1315" s="113">
        <v>220</v>
      </c>
      <c r="I1315" s="111">
        <v>600000</v>
      </c>
      <c r="J1315" s="111">
        <v>599905.85</v>
      </c>
      <c r="K1315" s="111">
        <v>94.150000000023283</v>
      </c>
      <c r="L1315" s="143"/>
      <c r="M1315" s="110"/>
    </row>
    <row r="1316" spans="1:13" x14ac:dyDescent="0.2">
      <c r="A1316" s="115"/>
      <c r="B1316" s="114" t="s">
        <v>739</v>
      </c>
      <c r="C1316" s="113">
        <v>200</v>
      </c>
      <c r="D1316" s="113">
        <v>0</v>
      </c>
      <c r="E1316" s="145">
        <v>701</v>
      </c>
      <c r="F1316" s="144">
        <v>7952400</v>
      </c>
      <c r="G1316" s="113">
        <v>906</v>
      </c>
      <c r="H1316" s="113">
        <v>226</v>
      </c>
      <c r="I1316" s="111">
        <v>600000</v>
      </c>
      <c r="J1316" s="111">
        <v>599905.85</v>
      </c>
      <c r="K1316" s="111">
        <v>94.150000000023283</v>
      </c>
      <c r="L1316" s="143"/>
      <c r="M1316" s="110"/>
    </row>
    <row r="1317" spans="1:13" x14ac:dyDescent="0.2">
      <c r="A1317" s="115"/>
      <c r="B1317" s="114" t="s">
        <v>739</v>
      </c>
      <c r="C1317" s="113">
        <v>200</v>
      </c>
      <c r="D1317" s="113">
        <v>918</v>
      </c>
      <c r="E1317" s="145">
        <v>701</v>
      </c>
      <c r="F1317" s="144">
        <v>7952400</v>
      </c>
      <c r="G1317" s="113">
        <v>906</v>
      </c>
      <c r="H1317" s="113">
        <v>226</v>
      </c>
      <c r="I1317" s="111">
        <v>600000</v>
      </c>
      <c r="J1317" s="111">
        <v>599905.85</v>
      </c>
      <c r="K1317" s="111">
        <v>94.150000000023283</v>
      </c>
      <c r="L1317" s="143"/>
      <c r="M1317" s="110"/>
    </row>
    <row r="1318" spans="1:13" x14ac:dyDescent="0.2">
      <c r="A1318" s="115"/>
      <c r="B1318" s="114" t="s">
        <v>738</v>
      </c>
      <c r="C1318" s="113">
        <v>200</v>
      </c>
      <c r="D1318" s="113">
        <v>0</v>
      </c>
      <c r="E1318" s="145">
        <v>701</v>
      </c>
      <c r="F1318" s="144">
        <v>7952400</v>
      </c>
      <c r="G1318" s="113">
        <v>906</v>
      </c>
      <c r="H1318" s="113">
        <v>300</v>
      </c>
      <c r="I1318" s="111">
        <v>5104800</v>
      </c>
      <c r="J1318" s="111">
        <v>5104800</v>
      </c>
      <c r="K1318" s="111">
        <v>0</v>
      </c>
      <c r="L1318" s="143"/>
      <c r="M1318" s="110"/>
    </row>
    <row r="1319" spans="1:13" x14ac:dyDescent="0.2">
      <c r="A1319" s="115"/>
      <c r="B1319" s="114" t="s">
        <v>754</v>
      </c>
      <c r="C1319" s="113">
        <v>200</v>
      </c>
      <c r="D1319" s="113">
        <v>0</v>
      </c>
      <c r="E1319" s="145">
        <v>701</v>
      </c>
      <c r="F1319" s="144">
        <v>7952400</v>
      </c>
      <c r="G1319" s="113">
        <v>906</v>
      </c>
      <c r="H1319" s="113">
        <v>310</v>
      </c>
      <c r="I1319" s="111">
        <v>5104800</v>
      </c>
      <c r="J1319" s="111">
        <v>5104800</v>
      </c>
      <c r="K1319" s="111">
        <v>0</v>
      </c>
      <c r="L1319" s="143"/>
      <c r="M1319" s="110"/>
    </row>
    <row r="1320" spans="1:13" x14ac:dyDescent="0.2">
      <c r="A1320" s="115"/>
      <c r="B1320" s="114" t="s">
        <v>754</v>
      </c>
      <c r="C1320" s="113">
        <v>200</v>
      </c>
      <c r="D1320" s="113">
        <v>918</v>
      </c>
      <c r="E1320" s="145">
        <v>701</v>
      </c>
      <c r="F1320" s="144">
        <v>7952400</v>
      </c>
      <c r="G1320" s="113">
        <v>906</v>
      </c>
      <c r="H1320" s="113">
        <v>310</v>
      </c>
      <c r="I1320" s="111">
        <v>5104800</v>
      </c>
      <c r="J1320" s="111">
        <v>5104800</v>
      </c>
      <c r="K1320" s="111">
        <v>0</v>
      </c>
      <c r="L1320" s="143"/>
      <c r="M1320" s="110"/>
    </row>
    <row r="1321" spans="1:13" ht="21" x14ac:dyDescent="0.2">
      <c r="A1321" s="115"/>
      <c r="B1321" s="114" t="s">
        <v>935</v>
      </c>
      <c r="C1321" s="113">
        <v>200</v>
      </c>
      <c r="D1321" s="113">
        <v>0</v>
      </c>
      <c r="E1321" s="145">
        <v>701</v>
      </c>
      <c r="F1321" s="144">
        <v>7952400</v>
      </c>
      <c r="G1321" s="113">
        <v>908</v>
      </c>
      <c r="H1321" s="113">
        <v>0</v>
      </c>
      <c r="I1321" s="111">
        <v>5506700</v>
      </c>
      <c r="J1321" s="111">
        <v>4338941.54</v>
      </c>
      <c r="K1321" s="111">
        <v>1167758.46</v>
      </c>
      <c r="L1321" s="143"/>
      <c r="M1321" s="110"/>
    </row>
    <row r="1322" spans="1:13" x14ac:dyDescent="0.2">
      <c r="A1322" s="115"/>
      <c r="B1322" s="114" t="s">
        <v>709</v>
      </c>
      <c r="C1322" s="113">
        <v>200</v>
      </c>
      <c r="D1322" s="113">
        <v>0</v>
      </c>
      <c r="E1322" s="145">
        <v>701</v>
      </c>
      <c r="F1322" s="144">
        <v>7952400</v>
      </c>
      <c r="G1322" s="113">
        <v>908</v>
      </c>
      <c r="H1322" s="113">
        <v>200</v>
      </c>
      <c r="I1322" s="111">
        <v>3138200</v>
      </c>
      <c r="J1322" s="111">
        <v>1970541.19</v>
      </c>
      <c r="K1322" s="111">
        <v>1167658.81</v>
      </c>
      <c r="L1322" s="143"/>
      <c r="M1322" s="110"/>
    </row>
    <row r="1323" spans="1:13" x14ac:dyDescent="0.2">
      <c r="A1323" s="115"/>
      <c r="B1323" s="114" t="s">
        <v>742</v>
      </c>
      <c r="C1323" s="113">
        <v>200</v>
      </c>
      <c r="D1323" s="113">
        <v>0</v>
      </c>
      <c r="E1323" s="145">
        <v>701</v>
      </c>
      <c r="F1323" s="144">
        <v>7952400</v>
      </c>
      <c r="G1323" s="113">
        <v>908</v>
      </c>
      <c r="H1323" s="113">
        <v>220</v>
      </c>
      <c r="I1323" s="111">
        <v>3138200</v>
      </c>
      <c r="J1323" s="111">
        <v>1970541.19</v>
      </c>
      <c r="K1323" s="111">
        <v>1167658.81</v>
      </c>
      <c r="L1323" s="143"/>
      <c r="M1323" s="110"/>
    </row>
    <row r="1324" spans="1:13" x14ac:dyDescent="0.2">
      <c r="A1324" s="115"/>
      <c r="B1324" s="114" t="s">
        <v>739</v>
      </c>
      <c r="C1324" s="113">
        <v>200</v>
      </c>
      <c r="D1324" s="113">
        <v>0</v>
      </c>
      <c r="E1324" s="145">
        <v>701</v>
      </c>
      <c r="F1324" s="144">
        <v>7952400</v>
      </c>
      <c r="G1324" s="113">
        <v>908</v>
      </c>
      <c r="H1324" s="113">
        <v>226</v>
      </c>
      <c r="I1324" s="111">
        <v>3138200</v>
      </c>
      <c r="J1324" s="111">
        <v>1970541.19</v>
      </c>
      <c r="K1324" s="111">
        <v>1167658.81</v>
      </c>
      <c r="L1324" s="143"/>
      <c r="M1324" s="110"/>
    </row>
    <row r="1325" spans="1:13" x14ac:dyDescent="0.2">
      <c r="A1325" s="115"/>
      <c r="B1325" s="114" t="s">
        <v>739</v>
      </c>
      <c r="C1325" s="113">
        <v>200</v>
      </c>
      <c r="D1325" s="113">
        <v>918</v>
      </c>
      <c r="E1325" s="145">
        <v>701</v>
      </c>
      <c r="F1325" s="144">
        <v>7952400</v>
      </c>
      <c r="G1325" s="113">
        <v>908</v>
      </c>
      <c r="H1325" s="113">
        <v>226</v>
      </c>
      <c r="I1325" s="111">
        <v>3138200</v>
      </c>
      <c r="J1325" s="111">
        <v>1970541.19</v>
      </c>
      <c r="K1325" s="111">
        <v>1167658.81</v>
      </c>
      <c r="L1325" s="143"/>
      <c r="M1325" s="110"/>
    </row>
    <row r="1326" spans="1:13" x14ac:dyDescent="0.2">
      <c r="A1326" s="115"/>
      <c r="B1326" s="114" t="s">
        <v>738</v>
      </c>
      <c r="C1326" s="113">
        <v>200</v>
      </c>
      <c r="D1326" s="113">
        <v>0</v>
      </c>
      <c r="E1326" s="145">
        <v>701</v>
      </c>
      <c r="F1326" s="144">
        <v>7952400</v>
      </c>
      <c r="G1326" s="113">
        <v>908</v>
      </c>
      <c r="H1326" s="113">
        <v>300</v>
      </c>
      <c r="I1326" s="111">
        <v>2368500</v>
      </c>
      <c r="J1326" s="111">
        <v>2368400.35</v>
      </c>
      <c r="K1326" s="111">
        <v>99.649999999906868</v>
      </c>
      <c r="L1326" s="143"/>
      <c r="M1326" s="110"/>
    </row>
    <row r="1327" spans="1:13" x14ac:dyDescent="0.2">
      <c r="A1327" s="115"/>
      <c r="B1327" s="114" t="s">
        <v>754</v>
      </c>
      <c r="C1327" s="113">
        <v>200</v>
      </c>
      <c r="D1327" s="113">
        <v>0</v>
      </c>
      <c r="E1327" s="145">
        <v>701</v>
      </c>
      <c r="F1327" s="144">
        <v>7952400</v>
      </c>
      <c r="G1327" s="113">
        <v>908</v>
      </c>
      <c r="H1327" s="113">
        <v>310</v>
      </c>
      <c r="I1327" s="111">
        <v>2368500</v>
      </c>
      <c r="J1327" s="111">
        <v>2368400.35</v>
      </c>
      <c r="K1327" s="111">
        <v>99.649999999906868</v>
      </c>
      <c r="L1327" s="143"/>
      <c r="M1327" s="110"/>
    </row>
    <row r="1328" spans="1:13" x14ac:dyDescent="0.2">
      <c r="A1328" s="115"/>
      <c r="B1328" s="114" t="s">
        <v>754</v>
      </c>
      <c r="C1328" s="113">
        <v>200</v>
      </c>
      <c r="D1328" s="113">
        <v>918</v>
      </c>
      <c r="E1328" s="145">
        <v>701</v>
      </c>
      <c r="F1328" s="144">
        <v>7952400</v>
      </c>
      <c r="G1328" s="113">
        <v>908</v>
      </c>
      <c r="H1328" s="113">
        <v>310</v>
      </c>
      <c r="I1328" s="111">
        <v>2368500</v>
      </c>
      <c r="J1328" s="111">
        <v>2368400.35</v>
      </c>
      <c r="K1328" s="111">
        <v>99.649999999906868</v>
      </c>
      <c r="L1328" s="143"/>
      <c r="M1328" s="110"/>
    </row>
    <row r="1329" spans="1:13" ht="21" x14ac:dyDescent="0.2">
      <c r="A1329" s="115"/>
      <c r="B1329" s="114" t="s">
        <v>934</v>
      </c>
      <c r="C1329" s="113">
        <v>200</v>
      </c>
      <c r="D1329" s="113">
        <v>0</v>
      </c>
      <c r="E1329" s="145">
        <v>701</v>
      </c>
      <c r="F1329" s="144">
        <v>7952400</v>
      </c>
      <c r="G1329" s="113">
        <v>909</v>
      </c>
      <c r="H1329" s="113">
        <v>0</v>
      </c>
      <c r="I1329" s="111">
        <v>5900500</v>
      </c>
      <c r="J1329" s="111">
        <v>5100025.07</v>
      </c>
      <c r="K1329" s="111">
        <v>800474.93</v>
      </c>
      <c r="L1329" s="143"/>
      <c r="M1329" s="110"/>
    </row>
    <row r="1330" spans="1:13" x14ac:dyDescent="0.2">
      <c r="A1330" s="115"/>
      <c r="B1330" s="114" t="s">
        <v>709</v>
      </c>
      <c r="C1330" s="113">
        <v>200</v>
      </c>
      <c r="D1330" s="113">
        <v>0</v>
      </c>
      <c r="E1330" s="145">
        <v>701</v>
      </c>
      <c r="F1330" s="144">
        <v>7952400</v>
      </c>
      <c r="G1330" s="113">
        <v>909</v>
      </c>
      <c r="H1330" s="113">
        <v>200</v>
      </c>
      <c r="I1330" s="111">
        <v>3532000</v>
      </c>
      <c r="J1330" s="111">
        <v>2731624.85</v>
      </c>
      <c r="K1330" s="111">
        <v>800375.15</v>
      </c>
      <c r="L1330" s="143"/>
      <c r="M1330" s="110"/>
    </row>
    <row r="1331" spans="1:13" x14ac:dyDescent="0.2">
      <c r="A1331" s="115"/>
      <c r="B1331" s="114" t="s">
        <v>742</v>
      </c>
      <c r="C1331" s="113">
        <v>200</v>
      </c>
      <c r="D1331" s="113">
        <v>0</v>
      </c>
      <c r="E1331" s="145">
        <v>701</v>
      </c>
      <c r="F1331" s="144">
        <v>7952400</v>
      </c>
      <c r="G1331" s="113">
        <v>909</v>
      </c>
      <c r="H1331" s="113">
        <v>220</v>
      </c>
      <c r="I1331" s="111">
        <v>3532000</v>
      </c>
      <c r="J1331" s="111">
        <v>2731624.85</v>
      </c>
      <c r="K1331" s="111">
        <v>800375.15</v>
      </c>
      <c r="L1331" s="143"/>
      <c r="M1331" s="110"/>
    </row>
    <row r="1332" spans="1:13" x14ac:dyDescent="0.2">
      <c r="A1332" s="115"/>
      <c r="B1332" s="114" t="s">
        <v>739</v>
      </c>
      <c r="C1332" s="113">
        <v>200</v>
      </c>
      <c r="D1332" s="113">
        <v>0</v>
      </c>
      <c r="E1332" s="145">
        <v>701</v>
      </c>
      <c r="F1332" s="144">
        <v>7952400</v>
      </c>
      <c r="G1332" s="113">
        <v>909</v>
      </c>
      <c r="H1332" s="113">
        <v>226</v>
      </c>
      <c r="I1332" s="111">
        <v>3532000</v>
      </c>
      <c r="J1332" s="111">
        <v>2731624.85</v>
      </c>
      <c r="K1332" s="111">
        <v>800375.15</v>
      </c>
      <c r="L1332" s="143"/>
      <c r="M1332" s="110"/>
    </row>
    <row r="1333" spans="1:13" x14ac:dyDescent="0.2">
      <c r="A1333" s="115"/>
      <c r="B1333" s="114" t="s">
        <v>739</v>
      </c>
      <c r="C1333" s="113">
        <v>200</v>
      </c>
      <c r="D1333" s="113">
        <v>918</v>
      </c>
      <c r="E1333" s="145">
        <v>701</v>
      </c>
      <c r="F1333" s="144">
        <v>7952400</v>
      </c>
      <c r="G1333" s="113">
        <v>909</v>
      </c>
      <c r="H1333" s="113">
        <v>226</v>
      </c>
      <c r="I1333" s="111">
        <v>3532000</v>
      </c>
      <c r="J1333" s="111">
        <v>2731624.85</v>
      </c>
      <c r="K1333" s="111">
        <v>800375.15</v>
      </c>
      <c r="L1333" s="143"/>
      <c r="M1333" s="110"/>
    </row>
    <row r="1334" spans="1:13" x14ac:dyDescent="0.2">
      <c r="A1334" s="115"/>
      <c r="B1334" s="114" t="s">
        <v>738</v>
      </c>
      <c r="C1334" s="113">
        <v>200</v>
      </c>
      <c r="D1334" s="113">
        <v>0</v>
      </c>
      <c r="E1334" s="145">
        <v>701</v>
      </c>
      <c r="F1334" s="144">
        <v>7952400</v>
      </c>
      <c r="G1334" s="113">
        <v>909</v>
      </c>
      <c r="H1334" s="113">
        <v>300</v>
      </c>
      <c r="I1334" s="111">
        <v>2368500</v>
      </c>
      <c r="J1334" s="111">
        <v>2368400.2200000002</v>
      </c>
      <c r="K1334" s="111">
        <v>99.779999999795109</v>
      </c>
      <c r="L1334" s="143"/>
      <c r="M1334" s="110"/>
    </row>
    <row r="1335" spans="1:13" x14ac:dyDescent="0.2">
      <c r="A1335" s="115"/>
      <c r="B1335" s="114" t="s">
        <v>754</v>
      </c>
      <c r="C1335" s="113">
        <v>200</v>
      </c>
      <c r="D1335" s="113">
        <v>0</v>
      </c>
      <c r="E1335" s="145">
        <v>701</v>
      </c>
      <c r="F1335" s="144">
        <v>7952400</v>
      </c>
      <c r="G1335" s="113">
        <v>909</v>
      </c>
      <c r="H1335" s="113">
        <v>310</v>
      </c>
      <c r="I1335" s="111">
        <v>2368500</v>
      </c>
      <c r="J1335" s="111">
        <v>2368400.2200000002</v>
      </c>
      <c r="K1335" s="111">
        <v>99.779999999795109</v>
      </c>
      <c r="L1335" s="143"/>
      <c r="M1335" s="110"/>
    </row>
    <row r="1336" spans="1:13" x14ac:dyDescent="0.2">
      <c r="A1336" s="115"/>
      <c r="B1336" s="114" t="s">
        <v>754</v>
      </c>
      <c r="C1336" s="113">
        <v>200</v>
      </c>
      <c r="D1336" s="113">
        <v>918</v>
      </c>
      <c r="E1336" s="145">
        <v>701</v>
      </c>
      <c r="F1336" s="144">
        <v>7952400</v>
      </c>
      <c r="G1336" s="113">
        <v>909</v>
      </c>
      <c r="H1336" s="113">
        <v>310</v>
      </c>
      <c r="I1336" s="111">
        <v>2368500</v>
      </c>
      <c r="J1336" s="111">
        <v>2368400.2200000002</v>
      </c>
      <c r="K1336" s="111">
        <v>99.779999999795109</v>
      </c>
      <c r="L1336" s="143"/>
      <c r="M1336" s="110"/>
    </row>
    <row r="1337" spans="1:13" x14ac:dyDescent="0.2">
      <c r="A1337" s="115"/>
      <c r="B1337" s="114" t="s">
        <v>933</v>
      </c>
      <c r="C1337" s="113">
        <v>200</v>
      </c>
      <c r="D1337" s="113">
        <v>0</v>
      </c>
      <c r="E1337" s="145">
        <v>702</v>
      </c>
      <c r="F1337" s="144">
        <v>0</v>
      </c>
      <c r="G1337" s="113">
        <v>0</v>
      </c>
      <c r="H1337" s="113">
        <v>0</v>
      </c>
      <c r="I1337" s="111">
        <v>660688179</v>
      </c>
      <c r="J1337" s="111">
        <v>655098909.25999999</v>
      </c>
      <c r="K1337" s="111">
        <v>5589269.7399999909</v>
      </c>
      <c r="L1337" s="143"/>
      <c r="M1337" s="110"/>
    </row>
    <row r="1338" spans="1:13" x14ac:dyDescent="0.2">
      <c r="A1338" s="115"/>
      <c r="B1338" s="114" t="s">
        <v>932</v>
      </c>
      <c r="C1338" s="113">
        <v>200</v>
      </c>
      <c r="D1338" s="113">
        <v>0</v>
      </c>
      <c r="E1338" s="145">
        <v>702</v>
      </c>
      <c r="F1338" s="144">
        <v>700000</v>
      </c>
      <c r="G1338" s="113">
        <v>0</v>
      </c>
      <c r="H1338" s="113">
        <v>0</v>
      </c>
      <c r="I1338" s="111">
        <v>31579</v>
      </c>
      <c r="J1338" s="111">
        <v>31579</v>
      </c>
      <c r="K1338" s="111">
        <v>0</v>
      </c>
      <c r="L1338" s="143"/>
      <c r="M1338" s="110"/>
    </row>
    <row r="1339" spans="1:13" x14ac:dyDescent="0.2">
      <c r="A1339" s="115"/>
      <c r="B1339" s="114" t="s">
        <v>931</v>
      </c>
      <c r="C1339" s="113">
        <v>200</v>
      </c>
      <c r="D1339" s="113">
        <v>0</v>
      </c>
      <c r="E1339" s="145">
        <v>702</v>
      </c>
      <c r="F1339" s="144">
        <v>700500</v>
      </c>
      <c r="G1339" s="113">
        <v>0</v>
      </c>
      <c r="H1339" s="113">
        <v>0</v>
      </c>
      <c r="I1339" s="111">
        <v>31579</v>
      </c>
      <c r="J1339" s="111">
        <v>31579</v>
      </c>
      <c r="K1339" s="111">
        <v>0</v>
      </c>
      <c r="L1339" s="143"/>
      <c r="M1339" s="110"/>
    </row>
    <row r="1340" spans="1:13" ht="21" x14ac:dyDescent="0.2">
      <c r="A1340" s="115"/>
      <c r="B1340" s="114" t="s">
        <v>724</v>
      </c>
      <c r="C1340" s="113">
        <v>200</v>
      </c>
      <c r="D1340" s="113">
        <v>0</v>
      </c>
      <c r="E1340" s="145">
        <v>702</v>
      </c>
      <c r="F1340" s="144">
        <v>700500</v>
      </c>
      <c r="G1340" s="113">
        <v>612</v>
      </c>
      <c r="H1340" s="113">
        <v>0</v>
      </c>
      <c r="I1340" s="111">
        <v>31579</v>
      </c>
      <c r="J1340" s="111">
        <v>31579</v>
      </c>
      <c r="K1340" s="111">
        <v>0</v>
      </c>
      <c r="L1340" s="143"/>
      <c r="M1340" s="110"/>
    </row>
    <row r="1341" spans="1:13" x14ac:dyDescent="0.2">
      <c r="A1341" s="115"/>
      <c r="B1341" s="114" t="s">
        <v>709</v>
      </c>
      <c r="C1341" s="113">
        <v>200</v>
      </c>
      <c r="D1341" s="113">
        <v>0</v>
      </c>
      <c r="E1341" s="145">
        <v>702</v>
      </c>
      <c r="F1341" s="144">
        <v>700500</v>
      </c>
      <c r="G1341" s="113">
        <v>612</v>
      </c>
      <c r="H1341" s="113">
        <v>200</v>
      </c>
      <c r="I1341" s="111">
        <v>31579</v>
      </c>
      <c r="J1341" s="111">
        <v>31579</v>
      </c>
      <c r="K1341" s="111">
        <v>0</v>
      </c>
      <c r="L1341" s="143"/>
      <c r="M1341" s="110"/>
    </row>
    <row r="1342" spans="1:13" x14ac:dyDescent="0.2">
      <c r="A1342" s="115"/>
      <c r="B1342" s="114" t="s">
        <v>723</v>
      </c>
      <c r="C1342" s="113">
        <v>200</v>
      </c>
      <c r="D1342" s="113">
        <v>0</v>
      </c>
      <c r="E1342" s="145">
        <v>702</v>
      </c>
      <c r="F1342" s="144">
        <v>700500</v>
      </c>
      <c r="G1342" s="113">
        <v>612</v>
      </c>
      <c r="H1342" s="113">
        <v>240</v>
      </c>
      <c r="I1342" s="111">
        <v>31579</v>
      </c>
      <c r="J1342" s="111">
        <v>31579</v>
      </c>
      <c r="K1342" s="111">
        <v>0</v>
      </c>
      <c r="L1342" s="143"/>
      <c r="M1342" s="110"/>
    </row>
    <row r="1343" spans="1:13" ht="31.5" x14ac:dyDescent="0.2">
      <c r="A1343" s="115"/>
      <c r="B1343" s="114" t="s">
        <v>722</v>
      </c>
      <c r="C1343" s="113">
        <v>200</v>
      </c>
      <c r="D1343" s="113">
        <v>0</v>
      </c>
      <c r="E1343" s="145">
        <v>702</v>
      </c>
      <c r="F1343" s="144">
        <v>700500</v>
      </c>
      <c r="G1343" s="113">
        <v>612</v>
      </c>
      <c r="H1343" s="113">
        <v>241</v>
      </c>
      <c r="I1343" s="111">
        <v>31579</v>
      </c>
      <c r="J1343" s="111">
        <v>31579</v>
      </c>
      <c r="K1343" s="111">
        <v>0</v>
      </c>
      <c r="L1343" s="143"/>
      <c r="M1343" s="110"/>
    </row>
    <row r="1344" spans="1:13" ht="31.5" x14ac:dyDescent="0.2">
      <c r="A1344" s="115"/>
      <c r="B1344" s="114" t="s">
        <v>722</v>
      </c>
      <c r="C1344" s="113">
        <v>200</v>
      </c>
      <c r="D1344" s="113">
        <v>926</v>
      </c>
      <c r="E1344" s="145">
        <v>702</v>
      </c>
      <c r="F1344" s="144">
        <v>700500</v>
      </c>
      <c r="G1344" s="113">
        <v>612</v>
      </c>
      <c r="H1344" s="113">
        <v>241</v>
      </c>
      <c r="I1344" s="111">
        <v>31579</v>
      </c>
      <c r="J1344" s="111">
        <v>31579</v>
      </c>
      <c r="K1344" s="111">
        <v>0</v>
      </c>
      <c r="L1344" s="143"/>
      <c r="M1344" s="110"/>
    </row>
    <row r="1345" spans="1:13" ht="63" x14ac:dyDescent="0.2">
      <c r="A1345" s="115"/>
      <c r="B1345" s="114" t="s">
        <v>825</v>
      </c>
      <c r="C1345" s="113">
        <v>200</v>
      </c>
      <c r="D1345" s="113">
        <v>0</v>
      </c>
      <c r="E1345" s="145">
        <v>702</v>
      </c>
      <c r="F1345" s="144">
        <v>1000000</v>
      </c>
      <c r="G1345" s="113">
        <v>0</v>
      </c>
      <c r="H1345" s="113">
        <v>0</v>
      </c>
      <c r="I1345" s="111">
        <v>125651600</v>
      </c>
      <c r="J1345" s="111">
        <v>121452488</v>
      </c>
      <c r="K1345" s="111">
        <v>4199112</v>
      </c>
      <c r="L1345" s="143"/>
      <c r="M1345" s="110"/>
    </row>
    <row r="1346" spans="1:13" ht="63" x14ac:dyDescent="0.2">
      <c r="A1346" s="115"/>
      <c r="B1346" s="114" t="s">
        <v>824</v>
      </c>
      <c r="C1346" s="113">
        <v>200</v>
      </c>
      <c r="D1346" s="113">
        <v>0</v>
      </c>
      <c r="E1346" s="145">
        <v>702</v>
      </c>
      <c r="F1346" s="144">
        <v>1008800</v>
      </c>
      <c r="G1346" s="113">
        <v>0</v>
      </c>
      <c r="H1346" s="113">
        <v>0</v>
      </c>
      <c r="I1346" s="111">
        <v>125651600</v>
      </c>
      <c r="J1346" s="111">
        <v>121452488</v>
      </c>
      <c r="K1346" s="111">
        <v>4199112</v>
      </c>
      <c r="L1346" s="143"/>
      <c r="M1346" s="110"/>
    </row>
    <row r="1347" spans="1:13" ht="84" x14ac:dyDescent="0.2">
      <c r="A1347" s="115"/>
      <c r="B1347" s="114" t="s">
        <v>930</v>
      </c>
      <c r="C1347" s="113">
        <v>200</v>
      </c>
      <c r="D1347" s="113">
        <v>0</v>
      </c>
      <c r="E1347" s="145">
        <v>702</v>
      </c>
      <c r="F1347" s="144">
        <v>1008832</v>
      </c>
      <c r="G1347" s="113">
        <v>0</v>
      </c>
      <c r="H1347" s="113">
        <v>0</v>
      </c>
      <c r="I1347" s="111">
        <v>93351600</v>
      </c>
      <c r="J1347" s="111">
        <v>89644855.469999999</v>
      </c>
      <c r="K1347" s="111">
        <v>3706744.53</v>
      </c>
      <c r="L1347" s="143"/>
      <c r="M1347" s="110"/>
    </row>
    <row r="1348" spans="1:13" ht="21" x14ac:dyDescent="0.2">
      <c r="A1348" s="115"/>
      <c r="B1348" s="114" t="s">
        <v>928</v>
      </c>
      <c r="C1348" s="113">
        <v>200</v>
      </c>
      <c r="D1348" s="113">
        <v>0</v>
      </c>
      <c r="E1348" s="145">
        <v>702</v>
      </c>
      <c r="F1348" s="144">
        <v>1008832</v>
      </c>
      <c r="G1348" s="113">
        <v>915</v>
      </c>
      <c r="H1348" s="113">
        <v>0</v>
      </c>
      <c r="I1348" s="111">
        <v>93351600</v>
      </c>
      <c r="J1348" s="111">
        <v>89644855.469999999</v>
      </c>
      <c r="K1348" s="111">
        <v>3706744.53</v>
      </c>
      <c r="L1348" s="143"/>
      <c r="M1348" s="110"/>
    </row>
    <row r="1349" spans="1:13" x14ac:dyDescent="0.2">
      <c r="A1349" s="115"/>
      <c r="B1349" s="114" t="s">
        <v>709</v>
      </c>
      <c r="C1349" s="113">
        <v>200</v>
      </c>
      <c r="D1349" s="113">
        <v>0</v>
      </c>
      <c r="E1349" s="145">
        <v>702</v>
      </c>
      <c r="F1349" s="144">
        <v>1008832</v>
      </c>
      <c r="G1349" s="113">
        <v>915</v>
      </c>
      <c r="H1349" s="113">
        <v>200</v>
      </c>
      <c r="I1349" s="111">
        <v>5997600</v>
      </c>
      <c r="J1349" s="111">
        <v>2290895.4700000002</v>
      </c>
      <c r="K1349" s="111">
        <v>3706704.53</v>
      </c>
      <c r="L1349" s="143"/>
      <c r="M1349" s="110"/>
    </row>
    <row r="1350" spans="1:13" x14ac:dyDescent="0.2">
      <c r="A1350" s="115"/>
      <c r="B1350" s="114" t="s">
        <v>742</v>
      </c>
      <c r="C1350" s="113">
        <v>200</v>
      </c>
      <c r="D1350" s="113">
        <v>0</v>
      </c>
      <c r="E1350" s="145">
        <v>702</v>
      </c>
      <c r="F1350" s="144">
        <v>1008832</v>
      </c>
      <c r="G1350" s="113">
        <v>915</v>
      </c>
      <c r="H1350" s="113">
        <v>220</v>
      </c>
      <c r="I1350" s="111">
        <v>5997600</v>
      </c>
      <c r="J1350" s="111">
        <v>2290895.4700000002</v>
      </c>
      <c r="K1350" s="111">
        <v>3706704.53</v>
      </c>
      <c r="L1350" s="143"/>
      <c r="M1350" s="110"/>
    </row>
    <row r="1351" spans="1:13" x14ac:dyDescent="0.2">
      <c r="A1351" s="115"/>
      <c r="B1351" s="114" t="s">
        <v>739</v>
      </c>
      <c r="C1351" s="113">
        <v>200</v>
      </c>
      <c r="D1351" s="113">
        <v>0</v>
      </c>
      <c r="E1351" s="145">
        <v>702</v>
      </c>
      <c r="F1351" s="144">
        <v>1008832</v>
      </c>
      <c r="G1351" s="113">
        <v>915</v>
      </c>
      <c r="H1351" s="113">
        <v>226</v>
      </c>
      <c r="I1351" s="111">
        <v>5997600</v>
      </c>
      <c r="J1351" s="111">
        <v>2290895.4700000002</v>
      </c>
      <c r="K1351" s="111">
        <v>3706704.53</v>
      </c>
      <c r="L1351" s="143"/>
      <c r="M1351" s="110"/>
    </row>
    <row r="1352" spans="1:13" x14ac:dyDescent="0.2">
      <c r="A1352" s="115"/>
      <c r="B1352" s="114" t="s">
        <v>739</v>
      </c>
      <c r="C1352" s="113">
        <v>200</v>
      </c>
      <c r="D1352" s="113">
        <v>918</v>
      </c>
      <c r="E1352" s="145">
        <v>702</v>
      </c>
      <c r="F1352" s="144">
        <v>1008832</v>
      </c>
      <c r="G1352" s="113">
        <v>915</v>
      </c>
      <c r="H1352" s="113">
        <v>226</v>
      </c>
      <c r="I1352" s="111">
        <v>5997600</v>
      </c>
      <c r="J1352" s="111">
        <v>2290895.4700000002</v>
      </c>
      <c r="K1352" s="111">
        <v>3706704.53</v>
      </c>
      <c r="L1352" s="143"/>
      <c r="M1352" s="110"/>
    </row>
    <row r="1353" spans="1:13" x14ac:dyDescent="0.2">
      <c r="A1353" s="115"/>
      <c r="B1353" s="114" t="s">
        <v>738</v>
      </c>
      <c r="C1353" s="113">
        <v>200</v>
      </c>
      <c r="D1353" s="113">
        <v>0</v>
      </c>
      <c r="E1353" s="145">
        <v>702</v>
      </c>
      <c r="F1353" s="144">
        <v>1008832</v>
      </c>
      <c r="G1353" s="113">
        <v>915</v>
      </c>
      <c r="H1353" s="113">
        <v>300</v>
      </c>
      <c r="I1353" s="111">
        <v>87354000</v>
      </c>
      <c r="J1353" s="111">
        <v>87353960</v>
      </c>
      <c r="K1353" s="111">
        <v>40</v>
      </c>
      <c r="L1353" s="143"/>
      <c r="M1353" s="110"/>
    </row>
    <row r="1354" spans="1:13" x14ac:dyDescent="0.2">
      <c r="A1354" s="115"/>
      <c r="B1354" s="114" t="s">
        <v>754</v>
      </c>
      <c r="C1354" s="113">
        <v>200</v>
      </c>
      <c r="D1354" s="113">
        <v>0</v>
      </c>
      <c r="E1354" s="145">
        <v>702</v>
      </c>
      <c r="F1354" s="144">
        <v>1008832</v>
      </c>
      <c r="G1354" s="113">
        <v>915</v>
      </c>
      <c r="H1354" s="113">
        <v>310</v>
      </c>
      <c r="I1354" s="111">
        <v>87354000</v>
      </c>
      <c r="J1354" s="111">
        <v>87353960</v>
      </c>
      <c r="K1354" s="111">
        <v>40</v>
      </c>
      <c r="L1354" s="143"/>
      <c r="M1354" s="110"/>
    </row>
    <row r="1355" spans="1:13" x14ac:dyDescent="0.2">
      <c r="A1355" s="115"/>
      <c r="B1355" s="114" t="s">
        <v>754</v>
      </c>
      <c r="C1355" s="113">
        <v>200</v>
      </c>
      <c r="D1355" s="113">
        <v>918</v>
      </c>
      <c r="E1355" s="145">
        <v>702</v>
      </c>
      <c r="F1355" s="144">
        <v>1008832</v>
      </c>
      <c r="G1355" s="113">
        <v>915</v>
      </c>
      <c r="H1355" s="113">
        <v>310</v>
      </c>
      <c r="I1355" s="111">
        <v>87354000</v>
      </c>
      <c r="J1355" s="111">
        <v>87353960</v>
      </c>
      <c r="K1355" s="111">
        <v>40</v>
      </c>
      <c r="L1355" s="143"/>
      <c r="M1355" s="110"/>
    </row>
    <row r="1356" spans="1:13" ht="136.5" x14ac:dyDescent="0.2">
      <c r="A1356" s="115"/>
      <c r="B1356" s="114" t="s">
        <v>929</v>
      </c>
      <c r="C1356" s="113">
        <v>200</v>
      </c>
      <c r="D1356" s="113">
        <v>0</v>
      </c>
      <c r="E1356" s="145">
        <v>702</v>
      </c>
      <c r="F1356" s="144">
        <v>1008833</v>
      </c>
      <c r="G1356" s="113">
        <v>0</v>
      </c>
      <c r="H1356" s="113">
        <v>0</v>
      </c>
      <c r="I1356" s="111">
        <v>32300000</v>
      </c>
      <c r="J1356" s="111">
        <v>31807632.529999997</v>
      </c>
      <c r="K1356" s="111">
        <v>492367.47000000137</v>
      </c>
      <c r="L1356" s="143"/>
      <c r="M1356" s="110"/>
    </row>
    <row r="1357" spans="1:13" ht="21" x14ac:dyDescent="0.2">
      <c r="A1357" s="115"/>
      <c r="B1357" s="114" t="s">
        <v>928</v>
      </c>
      <c r="C1357" s="113">
        <v>200</v>
      </c>
      <c r="D1357" s="113">
        <v>0</v>
      </c>
      <c r="E1357" s="145">
        <v>702</v>
      </c>
      <c r="F1357" s="144">
        <v>1008833</v>
      </c>
      <c r="G1357" s="113">
        <v>915</v>
      </c>
      <c r="H1357" s="113">
        <v>0</v>
      </c>
      <c r="I1357" s="111">
        <v>32300000</v>
      </c>
      <c r="J1357" s="111">
        <v>31807632.529999997</v>
      </c>
      <c r="K1357" s="111">
        <v>492367.47000000137</v>
      </c>
      <c r="L1357" s="143"/>
      <c r="M1357" s="110"/>
    </row>
    <row r="1358" spans="1:13" x14ac:dyDescent="0.2">
      <c r="A1358" s="115"/>
      <c r="B1358" s="114" t="s">
        <v>709</v>
      </c>
      <c r="C1358" s="113">
        <v>200</v>
      </c>
      <c r="D1358" s="113">
        <v>0</v>
      </c>
      <c r="E1358" s="145">
        <v>702</v>
      </c>
      <c r="F1358" s="144">
        <v>1008833</v>
      </c>
      <c r="G1358" s="113">
        <v>915</v>
      </c>
      <c r="H1358" s="113">
        <v>200</v>
      </c>
      <c r="I1358" s="111">
        <v>2337900</v>
      </c>
      <c r="J1358" s="111">
        <v>1873151.22</v>
      </c>
      <c r="K1358" s="111">
        <v>464748.78</v>
      </c>
      <c r="L1358" s="143"/>
      <c r="M1358" s="110"/>
    </row>
    <row r="1359" spans="1:13" x14ac:dyDescent="0.2">
      <c r="A1359" s="115"/>
      <c r="B1359" s="114" t="s">
        <v>742</v>
      </c>
      <c r="C1359" s="113">
        <v>200</v>
      </c>
      <c r="D1359" s="113">
        <v>0</v>
      </c>
      <c r="E1359" s="145">
        <v>702</v>
      </c>
      <c r="F1359" s="144">
        <v>1008833</v>
      </c>
      <c r="G1359" s="113">
        <v>915</v>
      </c>
      <c r="H1359" s="113">
        <v>220</v>
      </c>
      <c r="I1359" s="111">
        <v>2337900</v>
      </c>
      <c r="J1359" s="111">
        <v>1873151.22</v>
      </c>
      <c r="K1359" s="111">
        <v>464748.78</v>
      </c>
      <c r="L1359" s="143"/>
      <c r="M1359" s="110"/>
    </row>
    <row r="1360" spans="1:13" x14ac:dyDescent="0.2">
      <c r="A1360" s="115"/>
      <c r="B1360" s="114" t="s">
        <v>739</v>
      </c>
      <c r="C1360" s="113">
        <v>200</v>
      </c>
      <c r="D1360" s="113">
        <v>0</v>
      </c>
      <c r="E1360" s="145">
        <v>702</v>
      </c>
      <c r="F1360" s="144">
        <v>1008833</v>
      </c>
      <c r="G1360" s="113">
        <v>915</v>
      </c>
      <c r="H1360" s="113">
        <v>226</v>
      </c>
      <c r="I1360" s="111">
        <v>2337900</v>
      </c>
      <c r="J1360" s="111">
        <v>1873151.22</v>
      </c>
      <c r="K1360" s="111">
        <v>464748.78</v>
      </c>
      <c r="L1360" s="143"/>
      <c r="M1360" s="110"/>
    </row>
    <row r="1361" spans="1:13" x14ac:dyDescent="0.2">
      <c r="A1361" s="115"/>
      <c r="B1361" s="114" t="s">
        <v>739</v>
      </c>
      <c r="C1361" s="113">
        <v>200</v>
      </c>
      <c r="D1361" s="113">
        <v>918</v>
      </c>
      <c r="E1361" s="145">
        <v>702</v>
      </c>
      <c r="F1361" s="144">
        <v>1008833</v>
      </c>
      <c r="G1361" s="113">
        <v>915</v>
      </c>
      <c r="H1361" s="113">
        <v>226</v>
      </c>
      <c r="I1361" s="111">
        <v>2337900</v>
      </c>
      <c r="J1361" s="111">
        <v>1873151.22</v>
      </c>
      <c r="K1361" s="111">
        <v>464748.78</v>
      </c>
      <c r="L1361" s="143"/>
      <c r="M1361" s="110"/>
    </row>
    <row r="1362" spans="1:13" x14ac:dyDescent="0.2">
      <c r="A1362" s="115"/>
      <c r="B1362" s="114" t="s">
        <v>738</v>
      </c>
      <c r="C1362" s="113">
        <v>200</v>
      </c>
      <c r="D1362" s="113">
        <v>0</v>
      </c>
      <c r="E1362" s="145">
        <v>702</v>
      </c>
      <c r="F1362" s="144">
        <v>1008833</v>
      </c>
      <c r="G1362" s="113">
        <v>915</v>
      </c>
      <c r="H1362" s="113">
        <v>300</v>
      </c>
      <c r="I1362" s="111">
        <v>29962100</v>
      </c>
      <c r="J1362" s="111">
        <v>29934481.309999999</v>
      </c>
      <c r="K1362" s="111">
        <v>27618.690000001341</v>
      </c>
      <c r="L1362" s="143"/>
      <c r="M1362" s="110"/>
    </row>
    <row r="1363" spans="1:13" x14ac:dyDescent="0.2">
      <c r="A1363" s="115"/>
      <c r="B1363" s="114" t="s">
        <v>754</v>
      </c>
      <c r="C1363" s="113">
        <v>200</v>
      </c>
      <c r="D1363" s="113">
        <v>0</v>
      </c>
      <c r="E1363" s="145">
        <v>702</v>
      </c>
      <c r="F1363" s="144">
        <v>1008833</v>
      </c>
      <c r="G1363" s="113">
        <v>915</v>
      </c>
      <c r="H1363" s="113">
        <v>310</v>
      </c>
      <c r="I1363" s="111">
        <v>29962100</v>
      </c>
      <c r="J1363" s="111">
        <v>29934481.309999999</v>
      </c>
      <c r="K1363" s="111">
        <v>27618.690000001341</v>
      </c>
      <c r="L1363" s="143"/>
      <c r="M1363" s="110"/>
    </row>
    <row r="1364" spans="1:13" x14ac:dyDescent="0.2">
      <c r="A1364" s="115"/>
      <c r="B1364" s="114" t="s">
        <v>754</v>
      </c>
      <c r="C1364" s="113">
        <v>200</v>
      </c>
      <c r="D1364" s="113">
        <v>918</v>
      </c>
      <c r="E1364" s="145">
        <v>702</v>
      </c>
      <c r="F1364" s="144">
        <v>1008833</v>
      </c>
      <c r="G1364" s="113">
        <v>915</v>
      </c>
      <c r="H1364" s="113">
        <v>310</v>
      </c>
      <c r="I1364" s="111">
        <v>29962100</v>
      </c>
      <c r="J1364" s="111">
        <v>29934481.309999999</v>
      </c>
      <c r="K1364" s="111">
        <v>27618.690000001341</v>
      </c>
      <c r="L1364" s="143"/>
      <c r="M1364" s="110"/>
    </row>
    <row r="1365" spans="1:13" ht="21" x14ac:dyDescent="0.2">
      <c r="A1365" s="115"/>
      <c r="B1365" s="114" t="s">
        <v>927</v>
      </c>
      <c r="C1365" s="113">
        <v>200</v>
      </c>
      <c r="D1365" s="113">
        <v>0</v>
      </c>
      <c r="E1365" s="145">
        <v>702</v>
      </c>
      <c r="F1365" s="144">
        <v>4210000</v>
      </c>
      <c r="G1365" s="113">
        <v>0</v>
      </c>
      <c r="H1365" s="113">
        <v>0</v>
      </c>
      <c r="I1365" s="111">
        <v>379757700</v>
      </c>
      <c r="J1365" s="111">
        <v>379264973.95000005</v>
      </c>
      <c r="K1365" s="111">
        <v>492726.04999998957</v>
      </c>
      <c r="L1365" s="143"/>
      <c r="M1365" s="110"/>
    </row>
    <row r="1366" spans="1:13" ht="21" x14ac:dyDescent="0.2">
      <c r="A1366" s="115"/>
      <c r="B1366" s="114" t="s">
        <v>731</v>
      </c>
      <c r="C1366" s="113">
        <v>200</v>
      </c>
      <c r="D1366" s="113">
        <v>0</v>
      </c>
      <c r="E1366" s="145">
        <v>702</v>
      </c>
      <c r="F1366" s="144">
        <v>4219900</v>
      </c>
      <c r="G1366" s="113">
        <v>0</v>
      </c>
      <c r="H1366" s="113">
        <v>0</v>
      </c>
      <c r="I1366" s="111">
        <v>379757700</v>
      </c>
      <c r="J1366" s="111">
        <v>379264973.95000005</v>
      </c>
      <c r="K1366" s="111">
        <v>492726.04999998957</v>
      </c>
      <c r="L1366" s="143"/>
      <c r="M1366" s="110"/>
    </row>
    <row r="1367" spans="1:13" ht="21" x14ac:dyDescent="0.2">
      <c r="A1367" s="115"/>
      <c r="B1367" s="114" t="s">
        <v>730</v>
      </c>
      <c r="C1367" s="113">
        <v>200</v>
      </c>
      <c r="D1367" s="113">
        <v>0</v>
      </c>
      <c r="E1367" s="145">
        <v>702</v>
      </c>
      <c r="F1367" s="144">
        <v>4219901</v>
      </c>
      <c r="G1367" s="113">
        <v>0</v>
      </c>
      <c r="H1367" s="113">
        <v>0</v>
      </c>
      <c r="I1367" s="111">
        <v>353559700</v>
      </c>
      <c r="J1367" s="111">
        <v>353532452.95999998</v>
      </c>
      <c r="K1367" s="111">
        <v>27247.03999998988</v>
      </c>
      <c r="L1367" s="143"/>
      <c r="M1367" s="110"/>
    </row>
    <row r="1368" spans="1:13" ht="21" x14ac:dyDescent="0.2">
      <c r="A1368" s="115"/>
      <c r="B1368" s="114" t="s">
        <v>770</v>
      </c>
      <c r="C1368" s="113">
        <v>200</v>
      </c>
      <c r="D1368" s="113">
        <v>0</v>
      </c>
      <c r="E1368" s="145">
        <v>702</v>
      </c>
      <c r="F1368" s="144">
        <v>4219901</v>
      </c>
      <c r="G1368" s="113">
        <v>110</v>
      </c>
      <c r="H1368" s="113">
        <v>0</v>
      </c>
      <c r="I1368" s="111">
        <v>210500</v>
      </c>
      <c r="J1368" s="111">
        <v>210380.83</v>
      </c>
      <c r="K1368" s="111">
        <v>119.17000000001281</v>
      </c>
      <c r="L1368" s="143"/>
      <c r="M1368" s="110"/>
    </row>
    <row r="1369" spans="1:13" x14ac:dyDescent="0.2">
      <c r="A1369" s="115"/>
      <c r="B1369" s="114" t="s">
        <v>709</v>
      </c>
      <c r="C1369" s="113">
        <v>200</v>
      </c>
      <c r="D1369" s="113">
        <v>0</v>
      </c>
      <c r="E1369" s="145">
        <v>702</v>
      </c>
      <c r="F1369" s="144">
        <v>4219901</v>
      </c>
      <c r="G1369" s="113">
        <v>110</v>
      </c>
      <c r="H1369" s="113">
        <v>200</v>
      </c>
      <c r="I1369" s="111">
        <v>210500</v>
      </c>
      <c r="J1369" s="111">
        <v>210380.83</v>
      </c>
      <c r="K1369" s="111">
        <v>119.17000000001281</v>
      </c>
      <c r="L1369" s="143"/>
      <c r="M1369" s="110"/>
    </row>
    <row r="1370" spans="1:13" ht="21" x14ac:dyDescent="0.2">
      <c r="A1370" s="115"/>
      <c r="B1370" s="114" t="s">
        <v>747</v>
      </c>
      <c r="C1370" s="113">
        <v>200</v>
      </c>
      <c r="D1370" s="113">
        <v>0</v>
      </c>
      <c r="E1370" s="145">
        <v>702</v>
      </c>
      <c r="F1370" s="144">
        <v>4219901</v>
      </c>
      <c r="G1370" s="113">
        <v>110</v>
      </c>
      <c r="H1370" s="113">
        <v>210</v>
      </c>
      <c r="I1370" s="111">
        <v>210500</v>
      </c>
      <c r="J1370" s="111">
        <v>210380.83</v>
      </c>
      <c r="K1370" s="111">
        <v>119.17000000001281</v>
      </c>
      <c r="L1370" s="143"/>
      <c r="M1370" s="110"/>
    </row>
    <row r="1371" spans="1:13" x14ac:dyDescent="0.2">
      <c r="A1371" s="115"/>
      <c r="B1371" s="114" t="s">
        <v>746</v>
      </c>
      <c r="C1371" s="113">
        <v>200</v>
      </c>
      <c r="D1371" s="113">
        <v>0</v>
      </c>
      <c r="E1371" s="145">
        <v>702</v>
      </c>
      <c r="F1371" s="144">
        <v>4219901</v>
      </c>
      <c r="G1371" s="113">
        <v>110</v>
      </c>
      <c r="H1371" s="113">
        <v>211</v>
      </c>
      <c r="I1371" s="111">
        <v>161700</v>
      </c>
      <c r="J1371" s="111">
        <v>161580.82999999999</v>
      </c>
      <c r="K1371" s="111">
        <v>119.17000000001281</v>
      </c>
      <c r="L1371" s="143"/>
      <c r="M1371" s="110"/>
    </row>
    <row r="1372" spans="1:13" x14ac:dyDescent="0.2">
      <c r="A1372" s="115"/>
      <c r="B1372" s="114" t="s">
        <v>746</v>
      </c>
      <c r="C1372" s="113">
        <v>200</v>
      </c>
      <c r="D1372" s="113">
        <v>925</v>
      </c>
      <c r="E1372" s="145">
        <v>702</v>
      </c>
      <c r="F1372" s="144">
        <v>4219901</v>
      </c>
      <c r="G1372" s="113">
        <v>110</v>
      </c>
      <c r="H1372" s="113">
        <v>211</v>
      </c>
      <c r="I1372" s="111">
        <v>161700</v>
      </c>
      <c r="J1372" s="111">
        <v>161580.82999999999</v>
      </c>
      <c r="K1372" s="111">
        <v>119.17000000001281</v>
      </c>
      <c r="L1372" s="143"/>
      <c r="M1372" s="110"/>
    </row>
    <row r="1373" spans="1:13" x14ac:dyDescent="0.2">
      <c r="A1373" s="115"/>
      <c r="B1373" s="114" t="s">
        <v>744</v>
      </c>
      <c r="C1373" s="113">
        <v>200</v>
      </c>
      <c r="D1373" s="113">
        <v>0</v>
      </c>
      <c r="E1373" s="145">
        <v>702</v>
      </c>
      <c r="F1373" s="144">
        <v>4219901</v>
      </c>
      <c r="G1373" s="113">
        <v>110</v>
      </c>
      <c r="H1373" s="113">
        <v>213</v>
      </c>
      <c r="I1373" s="111">
        <v>48800</v>
      </c>
      <c r="J1373" s="111">
        <v>48800</v>
      </c>
      <c r="K1373" s="111">
        <v>0</v>
      </c>
      <c r="L1373" s="143"/>
      <c r="M1373" s="110"/>
    </row>
    <row r="1374" spans="1:13" x14ac:dyDescent="0.2">
      <c r="A1374" s="115"/>
      <c r="B1374" s="114" t="s">
        <v>744</v>
      </c>
      <c r="C1374" s="113">
        <v>200</v>
      </c>
      <c r="D1374" s="113">
        <v>925</v>
      </c>
      <c r="E1374" s="145">
        <v>702</v>
      </c>
      <c r="F1374" s="144">
        <v>4219901</v>
      </c>
      <c r="G1374" s="113">
        <v>110</v>
      </c>
      <c r="H1374" s="113">
        <v>213</v>
      </c>
      <c r="I1374" s="111">
        <v>48800</v>
      </c>
      <c r="J1374" s="111">
        <v>48800</v>
      </c>
      <c r="K1374" s="111">
        <v>0</v>
      </c>
      <c r="L1374" s="143"/>
      <c r="M1374" s="110"/>
    </row>
    <row r="1375" spans="1:13" ht="21" x14ac:dyDescent="0.2">
      <c r="A1375" s="115"/>
      <c r="B1375" s="114" t="s">
        <v>743</v>
      </c>
      <c r="C1375" s="113">
        <v>200</v>
      </c>
      <c r="D1375" s="113">
        <v>0</v>
      </c>
      <c r="E1375" s="145">
        <v>702</v>
      </c>
      <c r="F1375" s="144">
        <v>4219901</v>
      </c>
      <c r="G1375" s="113">
        <v>240</v>
      </c>
      <c r="H1375" s="113">
        <v>0</v>
      </c>
      <c r="I1375" s="111">
        <v>7000</v>
      </c>
      <c r="J1375" s="111">
        <v>7000</v>
      </c>
      <c r="K1375" s="111">
        <v>0</v>
      </c>
      <c r="L1375" s="143"/>
      <c r="M1375" s="110"/>
    </row>
    <row r="1376" spans="1:13" x14ac:dyDescent="0.2">
      <c r="A1376" s="115"/>
      <c r="B1376" s="114" t="s">
        <v>709</v>
      </c>
      <c r="C1376" s="113">
        <v>200</v>
      </c>
      <c r="D1376" s="113">
        <v>0</v>
      </c>
      <c r="E1376" s="145">
        <v>702</v>
      </c>
      <c r="F1376" s="144">
        <v>4219901</v>
      </c>
      <c r="G1376" s="113">
        <v>240</v>
      </c>
      <c r="H1376" s="113">
        <v>200</v>
      </c>
      <c r="I1376" s="111">
        <v>7000</v>
      </c>
      <c r="J1376" s="111">
        <v>7000</v>
      </c>
      <c r="K1376" s="111">
        <v>0</v>
      </c>
      <c r="L1376" s="143"/>
      <c r="M1376" s="110"/>
    </row>
    <row r="1377" spans="1:13" x14ac:dyDescent="0.2">
      <c r="A1377" s="115"/>
      <c r="B1377" s="114" t="s">
        <v>742</v>
      </c>
      <c r="C1377" s="113">
        <v>200</v>
      </c>
      <c r="D1377" s="113">
        <v>0</v>
      </c>
      <c r="E1377" s="145">
        <v>702</v>
      </c>
      <c r="F1377" s="144">
        <v>4219901</v>
      </c>
      <c r="G1377" s="113">
        <v>240</v>
      </c>
      <c r="H1377" s="113">
        <v>220</v>
      </c>
      <c r="I1377" s="111">
        <v>7000</v>
      </c>
      <c r="J1377" s="111">
        <v>7000</v>
      </c>
      <c r="K1377" s="111">
        <v>0</v>
      </c>
      <c r="L1377" s="143"/>
      <c r="M1377" s="110"/>
    </row>
    <row r="1378" spans="1:13" x14ac:dyDescent="0.2">
      <c r="A1378" s="115"/>
      <c r="B1378" s="114" t="s">
        <v>739</v>
      </c>
      <c r="C1378" s="113">
        <v>200</v>
      </c>
      <c r="D1378" s="113">
        <v>0</v>
      </c>
      <c r="E1378" s="145">
        <v>702</v>
      </c>
      <c r="F1378" s="144">
        <v>4219901</v>
      </c>
      <c r="G1378" s="113">
        <v>240</v>
      </c>
      <c r="H1378" s="113">
        <v>226</v>
      </c>
      <c r="I1378" s="111">
        <v>7000</v>
      </c>
      <c r="J1378" s="111">
        <v>7000</v>
      </c>
      <c r="K1378" s="111">
        <v>0</v>
      </c>
      <c r="L1378" s="143"/>
      <c r="M1378" s="110"/>
    </row>
    <row r="1379" spans="1:13" x14ac:dyDescent="0.2">
      <c r="A1379" s="115"/>
      <c r="B1379" s="114" t="s">
        <v>739</v>
      </c>
      <c r="C1379" s="113">
        <v>200</v>
      </c>
      <c r="D1379" s="113">
        <v>925</v>
      </c>
      <c r="E1379" s="145">
        <v>702</v>
      </c>
      <c r="F1379" s="144">
        <v>4219901</v>
      </c>
      <c r="G1379" s="113">
        <v>240</v>
      </c>
      <c r="H1379" s="113">
        <v>226</v>
      </c>
      <c r="I1379" s="111">
        <v>7000</v>
      </c>
      <c r="J1379" s="111">
        <v>7000</v>
      </c>
      <c r="K1379" s="111">
        <v>0</v>
      </c>
      <c r="L1379" s="143"/>
      <c r="M1379" s="110"/>
    </row>
    <row r="1380" spans="1:13" ht="42" x14ac:dyDescent="0.2">
      <c r="A1380" s="115"/>
      <c r="B1380" s="114" t="s">
        <v>729</v>
      </c>
      <c r="C1380" s="113">
        <v>200</v>
      </c>
      <c r="D1380" s="113">
        <v>0</v>
      </c>
      <c r="E1380" s="145">
        <v>702</v>
      </c>
      <c r="F1380" s="144">
        <v>4219901</v>
      </c>
      <c r="G1380" s="113">
        <v>611</v>
      </c>
      <c r="H1380" s="113">
        <v>0</v>
      </c>
      <c r="I1380" s="111">
        <v>282621500</v>
      </c>
      <c r="J1380" s="111">
        <v>282594448.74000001</v>
      </c>
      <c r="K1380" s="111">
        <v>27051.259999990463</v>
      </c>
      <c r="L1380" s="143"/>
      <c r="M1380" s="110"/>
    </row>
    <row r="1381" spans="1:13" x14ac:dyDescent="0.2">
      <c r="A1381" s="115"/>
      <c r="B1381" s="114" t="s">
        <v>709</v>
      </c>
      <c r="C1381" s="113">
        <v>200</v>
      </c>
      <c r="D1381" s="113">
        <v>0</v>
      </c>
      <c r="E1381" s="145">
        <v>702</v>
      </c>
      <c r="F1381" s="144">
        <v>4219901</v>
      </c>
      <c r="G1381" s="113">
        <v>611</v>
      </c>
      <c r="H1381" s="113">
        <v>200</v>
      </c>
      <c r="I1381" s="111">
        <v>282621500</v>
      </c>
      <c r="J1381" s="111">
        <v>282594448.74000001</v>
      </c>
      <c r="K1381" s="111">
        <v>27051.259999990463</v>
      </c>
      <c r="L1381" s="143"/>
      <c r="M1381" s="110"/>
    </row>
    <row r="1382" spans="1:13" x14ac:dyDescent="0.2">
      <c r="A1382" s="115"/>
      <c r="B1382" s="114" t="s">
        <v>723</v>
      </c>
      <c r="C1382" s="113">
        <v>200</v>
      </c>
      <c r="D1382" s="113">
        <v>0</v>
      </c>
      <c r="E1382" s="145">
        <v>702</v>
      </c>
      <c r="F1382" s="144">
        <v>4219901</v>
      </c>
      <c r="G1382" s="113">
        <v>611</v>
      </c>
      <c r="H1382" s="113">
        <v>240</v>
      </c>
      <c r="I1382" s="111">
        <v>282621500</v>
      </c>
      <c r="J1382" s="111">
        <v>282594448.74000001</v>
      </c>
      <c r="K1382" s="111">
        <v>27051.259999990463</v>
      </c>
      <c r="L1382" s="143"/>
      <c r="M1382" s="110"/>
    </row>
    <row r="1383" spans="1:13" ht="31.5" x14ac:dyDescent="0.2">
      <c r="A1383" s="115"/>
      <c r="B1383" s="114" t="s">
        <v>722</v>
      </c>
      <c r="C1383" s="113">
        <v>200</v>
      </c>
      <c r="D1383" s="113">
        <v>0</v>
      </c>
      <c r="E1383" s="145">
        <v>702</v>
      </c>
      <c r="F1383" s="144">
        <v>4219901</v>
      </c>
      <c r="G1383" s="113">
        <v>611</v>
      </c>
      <c r="H1383" s="113">
        <v>241</v>
      </c>
      <c r="I1383" s="111">
        <v>282621500</v>
      </c>
      <c r="J1383" s="111">
        <v>282594448.74000001</v>
      </c>
      <c r="K1383" s="111">
        <v>27051.259999990463</v>
      </c>
      <c r="L1383" s="143"/>
      <c r="M1383" s="110"/>
    </row>
    <row r="1384" spans="1:13" ht="31.5" x14ac:dyDescent="0.2">
      <c r="A1384" s="115"/>
      <c r="B1384" s="114" t="s">
        <v>722</v>
      </c>
      <c r="C1384" s="113">
        <v>200</v>
      </c>
      <c r="D1384" s="113">
        <v>925</v>
      </c>
      <c r="E1384" s="145">
        <v>702</v>
      </c>
      <c r="F1384" s="144">
        <v>4219901</v>
      </c>
      <c r="G1384" s="113">
        <v>611</v>
      </c>
      <c r="H1384" s="113">
        <v>241</v>
      </c>
      <c r="I1384" s="111">
        <v>282621500</v>
      </c>
      <c r="J1384" s="111">
        <v>282594448.74000001</v>
      </c>
      <c r="K1384" s="111">
        <v>27051.259999990463</v>
      </c>
      <c r="L1384" s="143"/>
      <c r="M1384" s="110"/>
    </row>
    <row r="1385" spans="1:13" ht="42" x14ac:dyDescent="0.2">
      <c r="A1385" s="115"/>
      <c r="B1385" s="114" t="s">
        <v>888</v>
      </c>
      <c r="C1385" s="113">
        <v>200</v>
      </c>
      <c r="D1385" s="113">
        <v>0</v>
      </c>
      <c r="E1385" s="145">
        <v>702</v>
      </c>
      <c r="F1385" s="144">
        <v>4219901</v>
      </c>
      <c r="G1385" s="113">
        <v>621</v>
      </c>
      <c r="H1385" s="113">
        <v>0</v>
      </c>
      <c r="I1385" s="111">
        <v>70720700</v>
      </c>
      <c r="J1385" s="111">
        <v>70720623.390000001</v>
      </c>
      <c r="K1385" s="111">
        <v>76.609999999403954</v>
      </c>
      <c r="L1385" s="143"/>
      <c r="M1385" s="110"/>
    </row>
    <row r="1386" spans="1:13" x14ac:dyDescent="0.2">
      <c r="A1386" s="115"/>
      <c r="B1386" s="114" t="s">
        <v>709</v>
      </c>
      <c r="C1386" s="113">
        <v>200</v>
      </c>
      <c r="D1386" s="113">
        <v>0</v>
      </c>
      <c r="E1386" s="145">
        <v>702</v>
      </c>
      <c r="F1386" s="144">
        <v>4219901</v>
      </c>
      <c r="G1386" s="113">
        <v>621</v>
      </c>
      <c r="H1386" s="113">
        <v>200</v>
      </c>
      <c r="I1386" s="111">
        <v>70720700</v>
      </c>
      <c r="J1386" s="111">
        <v>70720623.390000001</v>
      </c>
      <c r="K1386" s="111">
        <v>76.609999999403954</v>
      </c>
      <c r="L1386" s="143"/>
      <c r="M1386" s="110"/>
    </row>
    <row r="1387" spans="1:13" x14ac:dyDescent="0.2">
      <c r="A1387" s="115"/>
      <c r="B1387" s="114" t="s">
        <v>723</v>
      </c>
      <c r="C1387" s="113">
        <v>200</v>
      </c>
      <c r="D1387" s="113">
        <v>0</v>
      </c>
      <c r="E1387" s="145">
        <v>702</v>
      </c>
      <c r="F1387" s="144">
        <v>4219901</v>
      </c>
      <c r="G1387" s="113">
        <v>621</v>
      </c>
      <c r="H1387" s="113">
        <v>240</v>
      </c>
      <c r="I1387" s="111">
        <v>70720700</v>
      </c>
      <c r="J1387" s="111">
        <v>70720623.390000001</v>
      </c>
      <c r="K1387" s="111">
        <v>76.609999999403954</v>
      </c>
      <c r="L1387" s="143"/>
      <c r="M1387" s="110"/>
    </row>
    <row r="1388" spans="1:13" ht="31.5" x14ac:dyDescent="0.2">
      <c r="A1388" s="115"/>
      <c r="B1388" s="114" t="s">
        <v>722</v>
      </c>
      <c r="C1388" s="113">
        <v>200</v>
      </c>
      <c r="D1388" s="113">
        <v>0</v>
      </c>
      <c r="E1388" s="145">
        <v>702</v>
      </c>
      <c r="F1388" s="144">
        <v>4219901</v>
      </c>
      <c r="G1388" s="113">
        <v>621</v>
      </c>
      <c r="H1388" s="113">
        <v>241</v>
      </c>
      <c r="I1388" s="111">
        <v>70720700</v>
      </c>
      <c r="J1388" s="111">
        <v>70720623.390000001</v>
      </c>
      <c r="K1388" s="111">
        <v>76.609999999403954</v>
      </c>
      <c r="L1388" s="143"/>
      <c r="M1388" s="110"/>
    </row>
    <row r="1389" spans="1:13" ht="31.5" x14ac:dyDescent="0.2">
      <c r="A1389" s="115"/>
      <c r="B1389" s="114" t="s">
        <v>722</v>
      </c>
      <c r="C1389" s="113">
        <v>200</v>
      </c>
      <c r="D1389" s="113">
        <v>925</v>
      </c>
      <c r="E1389" s="145">
        <v>702</v>
      </c>
      <c r="F1389" s="144">
        <v>4219901</v>
      </c>
      <c r="G1389" s="113">
        <v>621</v>
      </c>
      <c r="H1389" s="113">
        <v>241</v>
      </c>
      <c r="I1389" s="111">
        <v>70720700</v>
      </c>
      <c r="J1389" s="111">
        <v>70720623.390000001</v>
      </c>
      <c r="K1389" s="111">
        <v>76.609999999403954</v>
      </c>
      <c r="L1389" s="143"/>
      <c r="M1389" s="110"/>
    </row>
    <row r="1390" spans="1:13" x14ac:dyDescent="0.2">
      <c r="A1390" s="115"/>
      <c r="B1390" s="114" t="s">
        <v>851</v>
      </c>
      <c r="C1390" s="113">
        <v>200</v>
      </c>
      <c r="D1390" s="113">
        <v>0</v>
      </c>
      <c r="E1390" s="145">
        <v>702</v>
      </c>
      <c r="F1390" s="144">
        <v>4219902</v>
      </c>
      <c r="G1390" s="113">
        <v>0</v>
      </c>
      <c r="H1390" s="113">
        <v>0</v>
      </c>
      <c r="I1390" s="111">
        <v>16419400</v>
      </c>
      <c r="J1390" s="111">
        <v>16419183.609999999</v>
      </c>
      <c r="K1390" s="111">
        <v>216.38999999966472</v>
      </c>
      <c r="L1390" s="143"/>
      <c r="M1390" s="110"/>
    </row>
    <row r="1391" spans="1:13" ht="21" x14ac:dyDescent="0.2">
      <c r="A1391" s="115"/>
      <c r="B1391" s="114" t="s">
        <v>724</v>
      </c>
      <c r="C1391" s="113">
        <v>200</v>
      </c>
      <c r="D1391" s="113">
        <v>0</v>
      </c>
      <c r="E1391" s="145">
        <v>702</v>
      </c>
      <c r="F1391" s="144">
        <v>4219902</v>
      </c>
      <c r="G1391" s="113">
        <v>612</v>
      </c>
      <c r="H1391" s="113">
        <v>0</v>
      </c>
      <c r="I1391" s="111">
        <v>11074900</v>
      </c>
      <c r="J1391" s="111">
        <v>11074844.729999999</v>
      </c>
      <c r="K1391" s="111">
        <v>55.269999999552965</v>
      </c>
      <c r="L1391" s="143"/>
      <c r="M1391" s="110"/>
    </row>
    <row r="1392" spans="1:13" x14ac:dyDescent="0.2">
      <c r="A1392" s="115"/>
      <c r="B1392" s="114" t="s">
        <v>709</v>
      </c>
      <c r="C1392" s="113">
        <v>200</v>
      </c>
      <c r="D1392" s="113">
        <v>0</v>
      </c>
      <c r="E1392" s="145">
        <v>702</v>
      </c>
      <c r="F1392" s="144">
        <v>4219902</v>
      </c>
      <c r="G1392" s="113">
        <v>612</v>
      </c>
      <c r="H1392" s="113">
        <v>200</v>
      </c>
      <c r="I1392" s="111">
        <v>11074900</v>
      </c>
      <c r="J1392" s="111">
        <v>11074844.729999999</v>
      </c>
      <c r="K1392" s="111">
        <v>55.269999999552965</v>
      </c>
      <c r="L1392" s="143"/>
      <c r="M1392" s="110"/>
    </row>
    <row r="1393" spans="1:13" x14ac:dyDescent="0.2">
      <c r="A1393" s="115"/>
      <c r="B1393" s="114" t="s">
        <v>723</v>
      </c>
      <c r="C1393" s="113">
        <v>200</v>
      </c>
      <c r="D1393" s="113">
        <v>0</v>
      </c>
      <c r="E1393" s="145">
        <v>702</v>
      </c>
      <c r="F1393" s="144">
        <v>4219902</v>
      </c>
      <c r="G1393" s="113">
        <v>612</v>
      </c>
      <c r="H1393" s="113">
        <v>240</v>
      </c>
      <c r="I1393" s="111">
        <v>11074900</v>
      </c>
      <c r="J1393" s="111">
        <v>11074844.729999999</v>
      </c>
      <c r="K1393" s="111">
        <v>55.269999999552965</v>
      </c>
      <c r="L1393" s="143"/>
      <c r="M1393" s="110"/>
    </row>
    <row r="1394" spans="1:13" ht="31.5" x14ac:dyDescent="0.2">
      <c r="A1394" s="115"/>
      <c r="B1394" s="114" t="s">
        <v>722</v>
      </c>
      <c r="C1394" s="113">
        <v>200</v>
      </c>
      <c r="D1394" s="113">
        <v>0</v>
      </c>
      <c r="E1394" s="145">
        <v>702</v>
      </c>
      <c r="F1394" s="144">
        <v>4219902</v>
      </c>
      <c r="G1394" s="113">
        <v>612</v>
      </c>
      <c r="H1394" s="113">
        <v>241</v>
      </c>
      <c r="I1394" s="111">
        <v>11074900</v>
      </c>
      <c r="J1394" s="111">
        <v>11074844.729999999</v>
      </c>
      <c r="K1394" s="111">
        <v>55.269999999552965</v>
      </c>
      <c r="L1394" s="143"/>
      <c r="M1394" s="110"/>
    </row>
    <row r="1395" spans="1:13" ht="31.5" x14ac:dyDescent="0.2">
      <c r="A1395" s="115"/>
      <c r="B1395" s="114" t="s">
        <v>722</v>
      </c>
      <c r="C1395" s="113">
        <v>200</v>
      </c>
      <c r="D1395" s="113">
        <v>925</v>
      </c>
      <c r="E1395" s="145">
        <v>702</v>
      </c>
      <c r="F1395" s="144">
        <v>4219902</v>
      </c>
      <c r="G1395" s="113">
        <v>612</v>
      </c>
      <c r="H1395" s="113">
        <v>241</v>
      </c>
      <c r="I1395" s="111">
        <v>11074900</v>
      </c>
      <c r="J1395" s="111">
        <v>11074844.729999999</v>
      </c>
      <c r="K1395" s="111">
        <v>55.269999999552965</v>
      </c>
      <c r="L1395" s="143"/>
      <c r="M1395" s="110"/>
    </row>
    <row r="1396" spans="1:13" ht="21" x14ac:dyDescent="0.2">
      <c r="A1396" s="115"/>
      <c r="B1396" s="114" t="s">
        <v>784</v>
      </c>
      <c r="C1396" s="113">
        <v>200</v>
      </c>
      <c r="D1396" s="113">
        <v>0</v>
      </c>
      <c r="E1396" s="145">
        <v>702</v>
      </c>
      <c r="F1396" s="144">
        <v>4219902</v>
      </c>
      <c r="G1396" s="113">
        <v>622</v>
      </c>
      <c r="H1396" s="113">
        <v>0</v>
      </c>
      <c r="I1396" s="111">
        <v>5344500</v>
      </c>
      <c r="J1396" s="111">
        <v>5344338.88</v>
      </c>
      <c r="K1396" s="111">
        <v>161.12000000011176</v>
      </c>
      <c r="L1396" s="143"/>
      <c r="M1396" s="110"/>
    </row>
    <row r="1397" spans="1:13" x14ac:dyDescent="0.2">
      <c r="A1397" s="115"/>
      <c r="B1397" s="114" t="s">
        <v>709</v>
      </c>
      <c r="C1397" s="113">
        <v>200</v>
      </c>
      <c r="D1397" s="113">
        <v>0</v>
      </c>
      <c r="E1397" s="145">
        <v>702</v>
      </c>
      <c r="F1397" s="144">
        <v>4219902</v>
      </c>
      <c r="G1397" s="113">
        <v>622</v>
      </c>
      <c r="H1397" s="113">
        <v>200</v>
      </c>
      <c r="I1397" s="111">
        <v>5344500</v>
      </c>
      <c r="J1397" s="111">
        <v>5344338.88</v>
      </c>
      <c r="K1397" s="111">
        <v>161.12000000011176</v>
      </c>
      <c r="L1397" s="143"/>
      <c r="M1397" s="110"/>
    </row>
    <row r="1398" spans="1:13" x14ac:dyDescent="0.2">
      <c r="A1398" s="115"/>
      <c r="B1398" s="114" t="s">
        <v>723</v>
      </c>
      <c r="C1398" s="113">
        <v>200</v>
      </c>
      <c r="D1398" s="113">
        <v>0</v>
      </c>
      <c r="E1398" s="145">
        <v>702</v>
      </c>
      <c r="F1398" s="144">
        <v>4219902</v>
      </c>
      <c r="G1398" s="113">
        <v>622</v>
      </c>
      <c r="H1398" s="113">
        <v>240</v>
      </c>
      <c r="I1398" s="111">
        <v>5344500</v>
      </c>
      <c r="J1398" s="111">
        <v>5344338.88</v>
      </c>
      <c r="K1398" s="111">
        <v>161.12000000011176</v>
      </c>
      <c r="L1398" s="143"/>
      <c r="M1398" s="110"/>
    </row>
    <row r="1399" spans="1:13" ht="31.5" x14ac:dyDescent="0.2">
      <c r="A1399" s="115"/>
      <c r="B1399" s="114" t="s">
        <v>722</v>
      </c>
      <c r="C1399" s="113">
        <v>200</v>
      </c>
      <c r="D1399" s="113">
        <v>0</v>
      </c>
      <c r="E1399" s="145">
        <v>702</v>
      </c>
      <c r="F1399" s="144">
        <v>4219902</v>
      </c>
      <c r="G1399" s="113">
        <v>622</v>
      </c>
      <c r="H1399" s="113">
        <v>241</v>
      </c>
      <c r="I1399" s="111">
        <v>5344500</v>
      </c>
      <c r="J1399" s="111">
        <v>5344338.88</v>
      </c>
      <c r="K1399" s="111">
        <v>161.12000000011176</v>
      </c>
      <c r="L1399" s="143"/>
      <c r="M1399" s="110"/>
    </row>
    <row r="1400" spans="1:13" ht="31.5" x14ac:dyDescent="0.2">
      <c r="A1400" s="115"/>
      <c r="B1400" s="114" t="s">
        <v>722</v>
      </c>
      <c r="C1400" s="113">
        <v>200</v>
      </c>
      <c r="D1400" s="113">
        <v>925</v>
      </c>
      <c r="E1400" s="145">
        <v>702</v>
      </c>
      <c r="F1400" s="144">
        <v>4219902</v>
      </c>
      <c r="G1400" s="113">
        <v>622</v>
      </c>
      <c r="H1400" s="113">
        <v>241</v>
      </c>
      <c r="I1400" s="111">
        <v>5344500</v>
      </c>
      <c r="J1400" s="111">
        <v>5344338.88</v>
      </c>
      <c r="K1400" s="111">
        <v>161.12000000011176</v>
      </c>
      <c r="L1400" s="143"/>
      <c r="M1400" s="110"/>
    </row>
    <row r="1401" spans="1:13" ht="63" x14ac:dyDescent="0.2">
      <c r="A1401" s="115"/>
      <c r="B1401" s="114" t="s">
        <v>925</v>
      </c>
      <c r="C1401" s="113">
        <v>200</v>
      </c>
      <c r="D1401" s="113">
        <v>0</v>
      </c>
      <c r="E1401" s="145">
        <v>702</v>
      </c>
      <c r="F1401" s="144">
        <v>4219910</v>
      </c>
      <c r="G1401" s="113">
        <v>0</v>
      </c>
      <c r="H1401" s="113">
        <v>0</v>
      </c>
      <c r="I1401" s="111">
        <v>2018800</v>
      </c>
      <c r="J1401" s="111">
        <v>2014799.32</v>
      </c>
      <c r="K1401" s="111">
        <v>4000.6800000001094</v>
      </c>
      <c r="L1401" s="143"/>
      <c r="M1401" s="110"/>
    </row>
    <row r="1402" spans="1:13" ht="21" x14ac:dyDescent="0.2">
      <c r="A1402" s="115"/>
      <c r="B1402" s="114" t="s">
        <v>724</v>
      </c>
      <c r="C1402" s="113">
        <v>200</v>
      </c>
      <c r="D1402" s="113">
        <v>0</v>
      </c>
      <c r="E1402" s="145">
        <v>702</v>
      </c>
      <c r="F1402" s="144">
        <v>4219910</v>
      </c>
      <c r="G1402" s="113">
        <v>612</v>
      </c>
      <c r="H1402" s="113">
        <v>0</v>
      </c>
      <c r="I1402" s="111">
        <v>1641500</v>
      </c>
      <c r="J1402" s="111">
        <v>1637932.13</v>
      </c>
      <c r="K1402" s="111">
        <v>3567.8700000001118</v>
      </c>
      <c r="L1402" s="143"/>
      <c r="M1402" s="110"/>
    </row>
    <row r="1403" spans="1:13" x14ac:dyDescent="0.2">
      <c r="A1403" s="115"/>
      <c r="B1403" s="114" t="s">
        <v>709</v>
      </c>
      <c r="C1403" s="113">
        <v>200</v>
      </c>
      <c r="D1403" s="113">
        <v>0</v>
      </c>
      <c r="E1403" s="145">
        <v>702</v>
      </c>
      <c r="F1403" s="144">
        <v>4219910</v>
      </c>
      <c r="G1403" s="113">
        <v>612</v>
      </c>
      <c r="H1403" s="113">
        <v>200</v>
      </c>
      <c r="I1403" s="111">
        <v>1641500</v>
      </c>
      <c r="J1403" s="111">
        <v>1637932.13</v>
      </c>
      <c r="K1403" s="111">
        <v>3567.8700000001118</v>
      </c>
      <c r="L1403" s="143"/>
      <c r="M1403" s="110"/>
    </row>
    <row r="1404" spans="1:13" x14ac:dyDescent="0.2">
      <c r="A1404" s="115"/>
      <c r="B1404" s="114" t="s">
        <v>723</v>
      </c>
      <c r="C1404" s="113">
        <v>200</v>
      </c>
      <c r="D1404" s="113">
        <v>0</v>
      </c>
      <c r="E1404" s="145">
        <v>702</v>
      </c>
      <c r="F1404" s="144">
        <v>4219910</v>
      </c>
      <c r="G1404" s="113">
        <v>612</v>
      </c>
      <c r="H1404" s="113">
        <v>240</v>
      </c>
      <c r="I1404" s="111">
        <v>1641500</v>
      </c>
      <c r="J1404" s="111">
        <v>1637932.13</v>
      </c>
      <c r="K1404" s="111">
        <v>3567.8700000001118</v>
      </c>
      <c r="L1404" s="143"/>
      <c r="M1404" s="110"/>
    </row>
    <row r="1405" spans="1:13" ht="31.5" x14ac:dyDescent="0.2">
      <c r="A1405" s="115"/>
      <c r="B1405" s="114" t="s">
        <v>722</v>
      </c>
      <c r="C1405" s="113">
        <v>200</v>
      </c>
      <c r="D1405" s="113">
        <v>0</v>
      </c>
      <c r="E1405" s="145">
        <v>702</v>
      </c>
      <c r="F1405" s="144">
        <v>4219910</v>
      </c>
      <c r="G1405" s="113">
        <v>612</v>
      </c>
      <c r="H1405" s="113">
        <v>241</v>
      </c>
      <c r="I1405" s="111">
        <v>1641500</v>
      </c>
      <c r="J1405" s="111">
        <v>1637932.13</v>
      </c>
      <c r="K1405" s="111">
        <v>3567.8700000001118</v>
      </c>
      <c r="L1405" s="143"/>
      <c r="M1405" s="110"/>
    </row>
    <row r="1406" spans="1:13" ht="31.5" x14ac:dyDescent="0.2">
      <c r="A1406" s="115"/>
      <c r="B1406" s="114" t="s">
        <v>722</v>
      </c>
      <c r="C1406" s="113">
        <v>200</v>
      </c>
      <c r="D1406" s="113">
        <v>925</v>
      </c>
      <c r="E1406" s="145">
        <v>702</v>
      </c>
      <c r="F1406" s="144">
        <v>4219910</v>
      </c>
      <c r="G1406" s="113">
        <v>612</v>
      </c>
      <c r="H1406" s="113">
        <v>241</v>
      </c>
      <c r="I1406" s="111">
        <v>1641500</v>
      </c>
      <c r="J1406" s="111">
        <v>1637932.13</v>
      </c>
      <c r="K1406" s="111">
        <v>3567.8700000001118</v>
      </c>
      <c r="L1406" s="143"/>
      <c r="M1406" s="110"/>
    </row>
    <row r="1407" spans="1:13" ht="21" x14ac:dyDescent="0.2">
      <c r="A1407" s="115"/>
      <c r="B1407" s="114" t="s">
        <v>784</v>
      </c>
      <c r="C1407" s="113">
        <v>200</v>
      </c>
      <c r="D1407" s="113">
        <v>0</v>
      </c>
      <c r="E1407" s="145">
        <v>702</v>
      </c>
      <c r="F1407" s="144">
        <v>4219910</v>
      </c>
      <c r="G1407" s="113">
        <v>622</v>
      </c>
      <c r="H1407" s="113">
        <v>0</v>
      </c>
      <c r="I1407" s="111">
        <v>377300</v>
      </c>
      <c r="J1407" s="111">
        <v>376867.19</v>
      </c>
      <c r="K1407" s="111">
        <v>432.80999999999767</v>
      </c>
      <c r="L1407" s="143"/>
      <c r="M1407" s="110"/>
    </row>
    <row r="1408" spans="1:13" x14ac:dyDescent="0.2">
      <c r="A1408" s="115"/>
      <c r="B1408" s="114" t="s">
        <v>709</v>
      </c>
      <c r="C1408" s="113">
        <v>200</v>
      </c>
      <c r="D1408" s="113">
        <v>0</v>
      </c>
      <c r="E1408" s="145">
        <v>702</v>
      </c>
      <c r="F1408" s="144">
        <v>4219910</v>
      </c>
      <c r="G1408" s="113">
        <v>622</v>
      </c>
      <c r="H1408" s="113">
        <v>200</v>
      </c>
      <c r="I1408" s="111">
        <v>377300</v>
      </c>
      <c r="J1408" s="111">
        <v>376867.19</v>
      </c>
      <c r="K1408" s="111">
        <v>432.80999999999767</v>
      </c>
      <c r="L1408" s="143"/>
      <c r="M1408" s="110"/>
    </row>
    <row r="1409" spans="1:13" x14ac:dyDescent="0.2">
      <c r="A1409" s="115"/>
      <c r="B1409" s="114" t="s">
        <v>723</v>
      </c>
      <c r="C1409" s="113">
        <v>200</v>
      </c>
      <c r="D1409" s="113">
        <v>0</v>
      </c>
      <c r="E1409" s="145">
        <v>702</v>
      </c>
      <c r="F1409" s="144">
        <v>4219910</v>
      </c>
      <c r="G1409" s="113">
        <v>622</v>
      </c>
      <c r="H1409" s="113">
        <v>240</v>
      </c>
      <c r="I1409" s="111">
        <v>377300</v>
      </c>
      <c r="J1409" s="111">
        <v>376867.19</v>
      </c>
      <c r="K1409" s="111">
        <v>432.80999999999767</v>
      </c>
      <c r="L1409" s="143"/>
      <c r="M1409" s="110"/>
    </row>
    <row r="1410" spans="1:13" ht="31.5" x14ac:dyDescent="0.2">
      <c r="A1410" s="115"/>
      <c r="B1410" s="114" t="s">
        <v>722</v>
      </c>
      <c r="C1410" s="113">
        <v>200</v>
      </c>
      <c r="D1410" s="113">
        <v>0</v>
      </c>
      <c r="E1410" s="145">
        <v>702</v>
      </c>
      <c r="F1410" s="144">
        <v>4219910</v>
      </c>
      <c r="G1410" s="113">
        <v>622</v>
      </c>
      <c r="H1410" s="113">
        <v>241</v>
      </c>
      <c r="I1410" s="111">
        <v>377300</v>
      </c>
      <c r="J1410" s="111">
        <v>376867.19</v>
      </c>
      <c r="K1410" s="111">
        <v>432.80999999999767</v>
      </c>
      <c r="L1410" s="143"/>
      <c r="M1410" s="110"/>
    </row>
    <row r="1411" spans="1:13" ht="31.5" x14ac:dyDescent="0.2">
      <c r="A1411" s="115"/>
      <c r="B1411" s="114" t="s">
        <v>722</v>
      </c>
      <c r="C1411" s="113">
        <v>200</v>
      </c>
      <c r="D1411" s="113">
        <v>925</v>
      </c>
      <c r="E1411" s="145">
        <v>702</v>
      </c>
      <c r="F1411" s="144">
        <v>4219910</v>
      </c>
      <c r="G1411" s="113">
        <v>622</v>
      </c>
      <c r="H1411" s="113">
        <v>241</v>
      </c>
      <c r="I1411" s="111">
        <v>377300</v>
      </c>
      <c r="J1411" s="111">
        <v>376867.19</v>
      </c>
      <c r="K1411" s="111">
        <v>432.80999999999767</v>
      </c>
      <c r="L1411" s="143"/>
      <c r="M1411" s="110"/>
    </row>
    <row r="1412" spans="1:13" ht="52.5" x14ac:dyDescent="0.2">
      <c r="A1412" s="115"/>
      <c r="B1412" s="114" t="s">
        <v>848</v>
      </c>
      <c r="C1412" s="113">
        <v>200</v>
      </c>
      <c r="D1412" s="113">
        <v>0</v>
      </c>
      <c r="E1412" s="145">
        <v>702</v>
      </c>
      <c r="F1412" s="144">
        <v>4219911</v>
      </c>
      <c r="G1412" s="113">
        <v>0</v>
      </c>
      <c r="H1412" s="113">
        <v>0</v>
      </c>
      <c r="I1412" s="111">
        <v>1407100</v>
      </c>
      <c r="J1412" s="111">
        <v>1165547.9099999999</v>
      </c>
      <c r="K1412" s="111">
        <v>241552.09</v>
      </c>
      <c r="L1412" s="143"/>
      <c r="M1412" s="110"/>
    </row>
    <row r="1413" spans="1:13" ht="21" x14ac:dyDescent="0.2">
      <c r="A1413" s="115"/>
      <c r="B1413" s="114" t="s">
        <v>724</v>
      </c>
      <c r="C1413" s="113">
        <v>200</v>
      </c>
      <c r="D1413" s="113">
        <v>0</v>
      </c>
      <c r="E1413" s="145">
        <v>702</v>
      </c>
      <c r="F1413" s="144">
        <v>4219911</v>
      </c>
      <c r="G1413" s="113">
        <v>612</v>
      </c>
      <c r="H1413" s="113">
        <v>0</v>
      </c>
      <c r="I1413" s="111">
        <v>1132100</v>
      </c>
      <c r="J1413" s="111">
        <v>957118.08</v>
      </c>
      <c r="K1413" s="111">
        <v>174981.92</v>
      </c>
      <c r="L1413" s="143"/>
      <c r="M1413" s="110"/>
    </row>
    <row r="1414" spans="1:13" x14ac:dyDescent="0.2">
      <c r="A1414" s="115"/>
      <c r="B1414" s="114" t="s">
        <v>709</v>
      </c>
      <c r="C1414" s="113">
        <v>200</v>
      </c>
      <c r="D1414" s="113">
        <v>0</v>
      </c>
      <c r="E1414" s="145">
        <v>702</v>
      </c>
      <c r="F1414" s="144">
        <v>4219911</v>
      </c>
      <c r="G1414" s="113">
        <v>612</v>
      </c>
      <c r="H1414" s="113">
        <v>200</v>
      </c>
      <c r="I1414" s="111">
        <v>1132100</v>
      </c>
      <c r="J1414" s="111">
        <v>957118.08</v>
      </c>
      <c r="K1414" s="111">
        <v>174981.92</v>
      </c>
      <c r="L1414" s="143"/>
      <c r="M1414" s="110"/>
    </row>
    <row r="1415" spans="1:13" x14ac:dyDescent="0.2">
      <c r="A1415" s="115"/>
      <c r="B1415" s="114" t="s">
        <v>723</v>
      </c>
      <c r="C1415" s="113">
        <v>200</v>
      </c>
      <c r="D1415" s="113">
        <v>0</v>
      </c>
      <c r="E1415" s="145">
        <v>702</v>
      </c>
      <c r="F1415" s="144">
        <v>4219911</v>
      </c>
      <c r="G1415" s="113">
        <v>612</v>
      </c>
      <c r="H1415" s="113">
        <v>240</v>
      </c>
      <c r="I1415" s="111">
        <v>1132100</v>
      </c>
      <c r="J1415" s="111">
        <v>957118.08</v>
      </c>
      <c r="K1415" s="111">
        <v>174981.92</v>
      </c>
      <c r="L1415" s="143"/>
      <c r="M1415" s="110"/>
    </row>
    <row r="1416" spans="1:13" ht="31.5" x14ac:dyDescent="0.2">
      <c r="A1416" s="115"/>
      <c r="B1416" s="114" t="s">
        <v>722</v>
      </c>
      <c r="C1416" s="113">
        <v>200</v>
      </c>
      <c r="D1416" s="113">
        <v>0</v>
      </c>
      <c r="E1416" s="145">
        <v>702</v>
      </c>
      <c r="F1416" s="144">
        <v>4219911</v>
      </c>
      <c r="G1416" s="113">
        <v>612</v>
      </c>
      <c r="H1416" s="113">
        <v>241</v>
      </c>
      <c r="I1416" s="111">
        <v>1132100</v>
      </c>
      <c r="J1416" s="111">
        <v>957118.08</v>
      </c>
      <c r="K1416" s="111">
        <v>174981.92</v>
      </c>
      <c r="L1416" s="143"/>
      <c r="M1416" s="110"/>
    </row>
    <row r="1417" spans="1:13" ht="31.5" x14ac:dyDescent="0.2">
      <c r="A1417" s="115"/>
      <c r="B1417" s="114" t="s">
        <v>722</v>
      </c>
      <c r="C1417" s="113">
        <v>200</v>
      </c>
      <c r="D1417" s="113">
        <v>925</v>
      </c>
      <c r="E1417" s="145">
        <v>702</v>
      </c>
      <c r="F1417" s="144">
        <v>4219911</v>
      </c>
      <c r="G1417" s="113">
        <v>612</v>
      </c>
      <c r="H1417" s="113">
        <v>241</v>
      </c>
      <c r="I1417" s="111">
        <v>1132100</v>
      </c>
      <c r="J1417" s="111">
        <v>957118.08</v>
      </c>
      <c r="K1417" s="111">
        <v>174981.92</v>
      </c>
      <c r="L1417" s="143"/>
      <c r="M1417" s="110"/>
    </row>
    <row r="1418" spans="1:13" ht="21" x14ac:dyDescent="0.2">
      <c r="A1418" s="115"/>
      <c r="B1418" s="114" t="s">
        <v>784</v>
      </c>
      <c r="C1418" s="113">
        <v>200</v>
      </c>
      <c r="D1418" s="113">
        <v>0</v>
      </c>
      <c r="E1418" s="145">
        <v>702</v>
      </c>
      <c r="F1418" s="144">
        <v>4219911</v>
      </c>
      <c r="G1418" s="113">
        <v>622</v>
      </c>
      <c r="H1418" s="113">
        <v>0</v>
      </c>
      <c r="I1418" s="111">
        <v>275000</v>
      </c>
      <c r="J1418" s="111">
        <v>208429.83</v>
      </c>
      <c r="K1418" s="111">
        <v>66570.17</v>
      </c>
      <c r="L1418" s="143"/>
      <c r="M1418" s="110"/>
    </row>
    <row r="1419" spans="1:13" x14ac:dyDescent="0.2">
      <c r="A1419" s="115"/>
      <c r="B1419" s="114" t="s">
        <v>709</v>
      </c>
      <c r="C1419" s="113">
        <v>200</v>
      </c>
      <c r="D1419" s="113">
        <v>0</v>
      </c>
      <c r="E1419" s="145">
        <v>702</v>
      </c>
      <c r="F1419" s="144">
        <v>4219911</v>
      </c>
      <c r="G1419" s="113">
        <v>622</v>
      </c>
      <c r="H1419" s="113">
        <v>200</v>
      </c>
      <c r="I1419" s="111">
        <v>275000</v>
      </c>
      <c r="J1419" s="111">
        <v>208429.83</v>
      </c>
      <c r="K1419" s="111">
        <v>66570.17</v>
      </c>
      <c r="L1419" s="143"/>
      <c r="M1419" s="110"/>
    </row>
    <row r="1420" spans="1:13" x14ac:dyDescent="0.2">
      <c r="A1420" s="115"/>
      <c r="B1420" s="114" t="s">
        <v>723</v>
      </c>
      <c r="C1420" s="113">
        <v>200</v>
      </c>
      <c r="D1420" s="113">
        <v>0</v>
      </c>
      <c r="E1420" s="145">
        <v>702</v>
      </c>
      <c r="F1420" s="144">
        <v>4219911</v>
      </c>
      <c r="G1420" s="113">
        <v>622</v>
      </c>
      <c r="H1420" s="113">
        <v>240</v>
      </c>
      <c r="I1420" s="111">
        <v>275000</v>
      </c>
      <c r="J1420" s="111">
        <v>208429.83</v>
      </c>
      <c r="K1420" s="111">
        <v>66570.17</v>
      </c>
      <c r="L1420" s="143"/>
      <c r="M1420" s="110"/>
    </row>
    <row r="1421" spans="1:13" ht="31.5" x14ac:dyDescent="0.2">
      <c r="A1421" s="115"/>
      <c r="B1421" s="114" t="s">
        <v>722</v>
      </c>
      <c r="C1421" s="113">
        <v>200</v>
      </c>
      <c r="D1421" s="113">
        <v>0</v>
      </c>
      <c r="E1421" s="145">
        <v>702</v>
      </c>
      <c r="F1421" s="144">
        <v>4219911</v>
      </c>
      <c r="G1421" s="113">
        <v>622</v>
      </c>
      <c r="H1421" s="113">
        <v>241</v>
      </c>
      <c r="I1421" s="111">
        <v>275000</v>
      </c>
      <c r="J1421" s="111">
        <v>208429.83</v>
      </c>
      <c r="K1421" s="111">
        <v>66570.17</v>
      </c>
      <c r="L1421" s="143"/>
      <c r="M1421" s="110"/>
    </row>
    <row r="1422" spans="1:13" ht="31.5" x14ac:dyDescent="0.2">
      <c r="A1422" s="115"/>
      <c r="B1422" s="114" t="s">
        <v>722</v>
      </c>
      <c r="C1422" s="113">
        <v>200</v>
      </c>
      <c r="D1422" s="113">
        <v>925</v>
      </c>
      <c r="E1422" s="145">
        <v>702</v>
      </c>
      <c r="F1422" s="144">
        <v>4219911</v>
      </c>
      <c r="G1422" s="113">
        <v>622</v>
      </c>
      <c r="H1422" s="113">
        <v>241</v>
      </c>
      <c r="I1422" s="111">
        <v>275000</v>
      </c>
      <c r="J1422" s="111">
        <v>208429.83</v>
      </c>
      <c r="K1422" s="111">
        <v>66570.17</v>
      </c>
      <c r="L1422" s="143"/>
      <c r="M1422" s="110"/>
    </row>
    <row r="1423" spans="1:13" ht="84" x14ac:dyDescent="0.2">
      <c r="A1423" s="115"/>
      <c r="B1423" s="114" t="s">
        <v>842</v>
      </c>
      <c r="C1423" s="113">
        <v>200</v>
      </c>
      <c r="D1423" s="113">
        <v>0</v>
      </c>
      <c r="E1423" s="145">
        <v>702</v>
      </c>
      <c r="F1423" s="144">
        <v>4219921</v>
      </c>
      <c r="G1423" s="113">
        <v>0</v>
      </c>
      <c r="H1423" s="113">
        <v>0</v>
      </c>
      <c r="I1423" s="111">
        <v>2669200</v>
      </c>
      <c r="J1423" s="111">
        <v>2493339.92</v>
      </c>
      <c r="K1423" s="111">
        <v>175860.08</v>
      </c>
      <c r="L1423" s="143"/>
      <c r="M1423" s="110"/>
    </row>
    <row r="1424" spans="1:13" ht="21" x14ac:dyDescent="0.2">
      <c r="A1424" s="115"/>
      <c r="B1424" s="114" t="s">
        <v>724</v>
      </c>
      <c r="C1424" s="113">
        <v>200</v>
      </c>
      <c r="D1424" s="113">
        <v>0</v>
      </c>
      <c r="E1424" s="145">
        <v>702</v>
      </c>
      <c r="F1424" s="144">
        <v>4219921</v>
      </c>
      <c r="G1424" s="113">
        <v>612</v>
      </c>
      <c r="H1424" s="113">
        <v>0</v>
      </c>
      <c r="I1424" s="111">
        <v>2197700</v>
      </c>
      <c r="J1424" s="111">
        <v>2029216.66</v>
      </c>
      <c r="K1424" s="111">
        <v>168483.34</v>
      </c>
      <c r="L1424" s="143"/>
      <c r="M1424" s="110"/>
    </row>
    <row r="1425" spans="1:13" x14ac:dyDescent="0.2">
      <c r="A1425" s="115"/>
      <c r="B1425" s="114" t="s">
        <v>709</v>
      </c>
      <c r="C1425" s="113">
        <v>200</v>
      </c>
      <c r="D1425" s="113">
        <v>0</v>
      </c>
      <c r="E1425" s="145">
        <v>702</v>
      </c>
      <c r="F1425" s="144">
        <v>4219921</v>
      </c>
      <c r="G1425" s="113">
        <v>612</v>
      </c>
      <c r="H1425" s="113">
        <v>200</v>
      </c>
      <c r="I1425" s="111">
        <v>2197700</v>
      </c>
      <c r="J1425" s="111">
        <v>2029216.66</v>
      </c>
      <c r="K1425" s="111">
        <v>168483.34</v>
      </c>
      <c r="L1425" s="143"/>
      <c r="M1425" s="110"/>
    </row>
    <row r="1426" spans="1:13" x14ac:dyDescent="0.2">
      <c r="A1426" s="115"/>
      <c r="B1426" s="114" t="s">
        <v>723</v>
      </c>
      <c r="C1426" s="113">
        <v>200</v>
      </c>
      <c r="D1426" s="113">
        <v>0</v>
      </c>
      <c r="E1426" s="145">
        <v>702</v>
      </c>
      <c r="F1426" s="144">
        <v>4219921</v>
      </c>
      <c r="G1426" s="113">
        <v>612</v>
      </c>
      <c r="H1426" s="113">
        <v>240</v>
      </c>
      <c r="I1426" s="111">
        <v>2197700</v>
      </c>
      <c r="J1426" s="111">
        <v>2029216.66</v>
      </c>
      <c r="K1426" s="111">
        <v>168483.34</v>
      </c>
      <c r="L1426" s="143"/>
      <c r="M1426" s="110"/>
    </row>
    <row r="1427" spans="1:13" ht="31.5" x14ac:dyDescent="0.2">
      <c r="A1427" s="115"/>
      <c r="B1427" s="114" t="s">
        <v>722</v>
      </c>
      <c r="C1427" s="113">
        <v>200</v>
      </c>
      <c r="D1427" s="113">
        <v>0</v>
      </c>
      <c r="E1427" s="145">
        <v>702</v>
      </c>
      <c r="F1427" s="144">
        <v>4219921</v>
      </c>
      <c r="G1427" s="113">
        <v>612</v>
      </c>
      <c r="H1427" s="113">
        <v>241</v>
      </c>
      <c r="I1427" s="111">
        <v>2197700</v>
      </c>
      <c r="J1427" s="111">
        <v>2029216.66</v>
      </c>
      <c r="K1427" s="111">
        <v>168483.34</v>
      </c>
      <c r="L1427" s="143"/>
      <c r="M1427" s="110"/>
    </row>
    <row r="1428" spans="1:13" ht="31.5" x14ac:dyDescent="0.2">
      <c r="A1428" s="115"/>
      <c r="B1428" s="114" t="s">
        <v>722</v>
      </c>
      <c r="C1428" s="113">
        <v>200</v>
      </c>
      <c r="D1428" s="113">
        <v>925</v>
      </c>
      <c r="E1428" s="145">
        <v>702</v>
      </c>
      <c r="F1428" s="144">
        <v>4219921</v>
      </c>
      <c r="G1428" s="113">
        <v>612</v>
      </c>
      <c r="H1428" s="113">
        <v>241</v>
      </c>
      <c r="I1428" s="111">
        <v>2197700</v>
      </c>
      <c r="J1428" s="111">
        <v>2029216.66</v>
      </c>
      <c r="K1428" s="111">
        <v>168483.34</v>
      </c>
      <c r="L1428" s="143"/>
      <c r="M1428" s="110"/>
    </row>
    <row r="1429" spans="1:13" ht="21" x14ac:dyDescent="0.2">
      <c r="A1429" s="115"/>
      <c r="B1429" s="114" t="s">
        <v>784</v>
      </c>
      <c r="C1429" s="113">
        <v>200</v>
      </c>
      <c r="D1429" s="113">
        <v>0</v>
      </c>
      <c r="E1429" s="145">
        <v>702</v>
      </c>
      <c r="F1429" s="144">
        <v>4219921</v>
      </c>
      <c r="G1429" s="113">
        <v>622</v>
      </c>
      <c r="H1429" s="113">
        <v>0</v>
      </c>
      <c r="I1429" s="111">
        <v>471500</v>
      </c>
      <c r="J1429" s="111">
        <v>464123.26</v>
      </c>
      <c r="K1429" s="111">
        <v>7376.7399999999907</v>
      </c>
      <c r="L1429" s="143"/>
      <c r="M1429" s="110"/>
    </row>
    <row r="1430" spans="1:13" x14ac:dyDescent="0.2">
      <c r="A1430" s="115"/>
      <c r="B1430" s="114" t="s">
        <v>709</v>
      </c>
      <c r="C1430" s="113">
        <v>200</v>
      </c>
      <c r="D1430" s="113">
        <v>0</v>
      </c>
      <c r="E1430" s="145">
        <v>702</v>
      </c>
      <c r="F1430" s="144">
        <v>4219921</v>
      </c>
      <c r="G1430" s="113">
        <v>622</v>
      </c>
      <c r="H1430" s="113">
        <v>200</v>
      </c>
      <c r="I1430" s="111">
        <v>471500</v>
      </c>
      <c r="J1430" s="111">
        <v>464123.26</v>
      </c>
      <c r="K1430" s="111">
        <v>7376.7399999999907</v>
      </c>
      <c r="L1430" s="143"/>
      <c r="M1430" s="110"/>
    </row>
    <row r="1431" spans="1:13" x14ac:dyDescent="0.2">
      <c r="A1431" s="115"/>
      <c r="B1431" s="114" t="s">
        <v>723</v>
      </c>
      <c r="C1431" s="113">
        <v>200</v>
      </c>
      <c r="D1431" s="113">
        <v>0</v>
      </c>
      <c r="E1431" s="145">
        <v>702</v>
      </c>
      <c r="F1431" s="144">
        <v>4219921</v>
      </c>
      <c r="G1431" s="113">
        <v>622</v>
      </c>
      <c r="H1431" s="113">
        <v>240</v>
      </c>
      <c r="I1431" s="111">
        <v>471500</v>
      </c>
      <c r="J1431" s="111">
        <v>464123.26</v>
      </c>
      <c r="K1431" s="111">
        <v>7376.7399999999907</v>
      </c>
      <c r="L1431" s="143"/>
      <c r="M1431" s="110"/>
    </row>
    <row r="1432" spans="1:13" ht="31.5" x14ac:dyDescent="0.2">
      <c r="A1432" s="115"/>
      <c r="B1432" s="114" t="s">
        <v>722</v>
      </c>
      <c r="C1432" s="113">
        <v>200</v>
      </c>
      <c r="D1432" s="113">
        <v>0</v>
      </c>
      <c r="E1432" s="145">
        <v>702</v>
      </c>
      <c r="F1432" s="144">
        <v>4219921</v>
      </c>
      <c r="G1432" s="113">
        <v>622</v>
      </c>
      <c r="H1432" s="113">
        <v>241</v>
      </c>
      <c r="I1432" s="111">
        <v>471500</v>
      </c>
      <c r="J1432" s="111">
        <v>464123.26</v>
      </c>
      <c r="K1432" s="111">
        <v>7376.7399999999907</v>
      </c>
      <c r="L1432" s="143"/>
      <c r="M1432" s="110"/>
    </row>
    <row r="1433" spans="1:13" ht="31.5" x14ac:dyDescent="0.2">
      <c r="A1433" s="115"/>
      <c r="B1433" s="114" t="s">
        <v>722</v>
      </c>
      <c r="C1433" s="113">
        <v>200</v>
      </c>
      <c r="D1433" s="113">
        <v>925</v>
      </c>
      <c r="E1433" s="145">
        <v>702</v>
      </c>
      <c r="F1433" s="144">
        <v>4219921</v>
      </c>
      <c r="G1433" s="113">
        <v>622</v>
      </c>
      <c r="H1433" s="113">
        <v>241</v>
      </c>
      <c r="I1433" s="111">
        <v>471500</v>
      </c>
      <c r="J1433" s="111">
        <v>464123.26</v>
      </c>
      <c r="K1433" s="111">
        <v>7376.7399999999907</v>
      </c>
      <c r="L1433" s="143"/>
      <c r="M1433" s="110"/>
    </row>
    <row r="1434" spans="1:13" ht="52.5" x14ac:dyDescent="0.2">
      <c r="A1434" s="115"/>
      <c r="B1434" s="114" t="s">
        <v>847</v>
      </c>
      <c r="C1434" s="113">
        <v>200</v>
      </c>
      <c r="D1434" s="113">
        <v>0</v>
      </c>
      <c r="E1434" s="145">
        <v>702</v>
      </c>
      <c r="F1434" s="144">
        <v>4219922</v>
      </c>
      <c r="G1434" s="113">
        <v>0</v>
      </c>
      <c r="H1434" s="113">
        <v>0</v>
      </c>
      <c r="I1434" s="111">
        <v>3683500</v>
      </c>
      <c r="J1434" s="111">
        <v>3639650.23</v>
      </c>
      <c r="K1434" s="111">
        <v>43849.769999999786</v>
      </c>
      <c r="L1434" s="143"/>
      <c r="M1434" s="110"/>
    </row>
    <row r="1435" spans="1:13" ht="21" x14ac:dyDescent="0.2">
      <c r="A1435" s="115"/>
      <c r="B1435" s="114" t="s">
        <v>724</v>
      </c>
      <c r="C1435" s="113">
        <v>200</v>
      </c>
      <c r="D1435" s="113">
        <v>0</v>
      </c>
      <c r="E1435" s="145">
        <v>702</v>
      </c>
      <c r="F1435" s="144">
        <v>4219922</v>
      </c>
      <c r="G1435" s="113">
        <v>612</v>
      </c>
      <c r="H1435" s="113">
        <v>0</v>
      </c>
      <c r="I1435" s="111">
        <v>2529500</v>
      </c>
      <c r="J1435" s="111">
        <v>2529215.2200000002</v>
      </c>
      <c r="K1435" s="111">
        <v>284.77999999979511</v>
      </c>
      <c r="L1435" s="143"/>
      <c r="M1435" s="110"/>
    </row>
    <row r="1436" spans="1:13" x14ac:dyDescent="0.2">
      <c r="A1436" s="115"/>
      <c r="B1436" s="114" t="s">
        <v>709</v>
      </c>
      <c r="C1436" s="113">
        <v>200</v>
      </c>
      <c r="D1436" s="113">
        <v>0</v>
      </c>
      <c r="E1436" s="145">
        <v>702</v>
      </c>
      <c r="F1436" s="144">
        <v>4219922</v>
      </c>
      <c r="G1436" s="113">
        <v>612</v>
      </c>
      <c r="H1436" s="113">
        <v>200</v>
      </c>
      <c r="I1436" s="111">
        <v>2529500</v>
      </c>
      <c r="J1436" s="111">
        <v>2529215.2200000002</v>
      </c>
      <c r="K1436" s="111">
        <v>284.77999999979511</v>
      </c>
      <c r="L1436" s="143"/>
      <c r="M1436" s="110"/>
    </row>
    <row r="1437" spans="1:13" x14ac:dyDescent="0.2">
      <c r="A1437" s="115"/>
      <c r="B1437" s="114" t="s">
        <v>723</v>
      </c>
      <c r="C1437" s="113">
        <v>200</v>
      </c>
      <c r="D1437" s="113">
        <v>0</v>
      </c>
      <c r="E1437" s="145">
        <v>702</v>
      </c>
      <c r="F1437" s="144">
        <v>4219922</v>
      </c>
      <c r="G1437" s="113">
        <v>612</v>
      </c>
      <c r="H1437" s="113">
        <v>240</v>
      </c>
      <c r="I1437" s="111">
        <v>2529500</v>
      </c>
      <c r="J1437" s="111">
        <v>2529215.2200000002</v>
      </c>
      <c r="K1437" s="111">
        <v>284.77999999979511</v>
      </c>
      <c r="L1437" s="143"/>
      <c r="M1437" s="110"/>
    </row>
    <row r="1438" spans="1:13" ht="31.5" x14ac:dyDescent="0.2">
      <c r="A1438" s="115"/>
      <c r="B1438" s="114" t="s">
        <v>722</v>
      </c>
      <c r="C1438" s="113">
        <v>200</v>
      </c>
      <c r="D1438" s="113">
        <v>0</v>
      </c>
      <c r="E1438" s="145">
        <v>702</v>
      </c>
      <c r="F1438" s="144">
        <v>4219922</v>
      </c>
      <c r="G1438" s="113">
        <v>612</v>
      </c>
      <c r="H1438" s="113">
        <v>241</v>
      </c>
      <c r="I1438" s="111">
        <v>2529500</v>
      </c>
      <c r="J1438" s="111">
        <v>2529215.2200000002</v>
      </c>
      <c r="K1438" s="111">
        <v>284.77999999979511</v>
      </c>
      <c r="L1438" s="143"/>
      <c r="M1438" s="110"/>
    </row>
    <row r="1439" spans="1:13" ht="31.5" x14ac:dyDescent="0.2">
      <c r="A1439" s="115"/>
      <c r="B1439" s="114" t="s">
        <v>722</v>
      </c>
      <c r="C1439" s="113">
        <v>200</v>
      </c>
      <c r="D1439" s="113">
        <v>925</v>
      </c>
      <c r="E1439" s="145">
        <v>702</v>
      </c>
      <c r="F1439" s="144">
        <v>4219922</v>
      </c>
      <c r="G1439" s="113">
        <v>612</v>
      </c>
      <c r="H1439" s="113">
        <v>241</v>
      </c>
      <c r="I1439" s="111">
        <v>2529500</v>
      </c>
      <c r="J1439" s="111">
        <v>2529215.2200000002</v>
      </c>
      <c r="K1439" s="111">
        <v>284.77999999979511</v>
      </c>
      <c r="L1439" s="143"/>
      <c r="M1439" s="110"/>
    </row>
    <row r="1440" spans="1:13" ht="21" x14ac:dyDescent="0.2">
      <c r="A1440" s="115"/>
      <c r="B1440" s="114" t="s">
        <v>784</v>
      </c>
      <c r="C1440" s="113">
        <v>200</v>
      </c>
      <c r="D1440" s="113">
        <v>0</v>
      </c>
      <c r="E1440" s="145">
        <v>702</v>
      </c>
      <c r="F1440" s="144">
        <v>4219922</v>
      </c>
      <c r="G1440" s="113">
        <v>622</v>
      </c>
      <c r="H1440" s="113">
        <v>0</v>
      </c>
      <c r="I1440" s="111">
        <v>1154000</v>
      </c>
      <c r="J1440" s="111">
        <v>1110435.01</v>
      </c>
      <c r="K1440" s="111">
        <v>43564.99</v>
      </c>
      <c r="L1440" s="143"/>
      <c r="M1440" s="110"/>
    </row>
    <row r="1441" spans="1:13" x14ac:dyDescent="0.2">
      <c r="A1441" s="115"/>
      <c r="B1441" s="114" t="s">
        <v>709</v>
      </c>
      <c r="C1441" s="113">
        <v>200</v>
      </c>
      <c r="D1441" s="113">
        <v>0</v>
      </c>
      <c r="E1441" s="145">
        <v>702</v>
      </c>
      <c r="F1441" s="144">
        <v>4219922</v>
      </c>
      <c r="G1441" s="113">
        <v>622</v>
      </c>
      <c r="H1441" s="113">
        <v>200</v>
      </c>
      <c r="I1441" s="111">
        <v>1154000</v>
      </c>
      <c r="J1441" s="111">
        <v>1110435.01</v>
      </c>
      <c r="K1441" s="111">
        <v>43564.99</v>
      </c>
      <c r="L1441" s="143"/>
      <c r="M1441" s="110"/>
    </row>
    <row r="1442" spans="1:13" x14ac:dyDescent="0.2">
      <c r="A1442" s="115"/>
      <c r="B1442" s="114" t="s">
        <v>723</v>
      </c>
      <c r="C1442" s="113">
        <v>200</v>
      </c>
      <c r="D1442" s="113">
        <v>0</v>
      </c>
      <c r="E1442" s="145">
        <v>702</v>
      </c>
      <c r="F1442" s="144">
        <v>4219922</v>
      </c>
      <c r="G1442" s="113">
        <v>622</v>
      </c>
      <c r="H1442" s="113">
        <v>240</v>
      </c>
      <c r="I1442" s="111">
        <v>1154000</v>
      </c>
      <c r="J1442" s="111">
        <v>1110435.01</v>
      </c>
      <c r="K1442" s="111">
        <v>43564.99</v>
      </c>
      <c r="L1442" s="143"/>
      <c r="M1442" s="110"/>
    </row>
    <row r="1443" spans="1:13" ht="31.5" x14ac:dyDescent="0.2">
      <c r="A1443" s="115"/>
      <c r="B1443" s="114" t="s">
        <v>722</v>
      </c>
      <c r="C1443" s="113">
        <v>200</v>
      </c>
      <c r="D1443" s="113">
        <v>0</v>
      </c>
      <c r="E1443" s="145">
        <v>702</v>
      </c>
      <c r="F1443" s="144">
        <v>4219922</v>
      </c>
      <c r="G1443" s="113">
        <v>622</v>
      </c>
      <c r="H1443" s="113">
        <v>241</v>
      </c>
      <c r="I1443" s="111">
        <v>1154000</v>
      </c>
      <c r="J1443" s="111">
        <v>1110435.01</v>
      </c>
      <c r="K1443" s="111">
        <v>43564.99</v>
      </c>
      <c r="L1443" s="143"/>
      <c r="M1443" s="110"/>
    </row>
    <row r="1444" spans="1:13" ht="31.5" x14ac:dyDescent="0.2">
      <c r="A1444" s="115"/>
      <c r="B1444" s="114" t="s">
        <v>722</v>
      </c>
      <c r="C1444" s="113">
        <v>200</v>
      </c>
      <c r="D1444" s="113">
        <v>925</v>
      </c>
      <c r="E1444" s="145">
        <v>702</v>
      </c>
      <c r="F1444" s="144">
        <v>4219922</v>
      </c>
      <c r="G1444" s="113">
        <v>622</v>
      </c>
      <c r="H1444" s="113">
        <v>241</v>
      </c>
      <c r="I1444" s="111">
        <v>1154000</v>
      </c>
      <c r="J1444" s="111">
        <v>1110435.01</v>
      </c>
      <c r="K1444" s="111">
        <v>43564.99</v>
      </c>
      <c r="L1444" s="143"/>
      <c r="M1444" s="110"/>
    </row>
    <row r="1445" spans="1:13" x14ac:dyDescent="0.2">
      <c r="A1445" s="115"/>
      <c r="B1445" s="114" t="s">
        <v>926</v>
      </c>
      <c r="C1445" s="113">
        <v>200</v>
      </c>
      <c r="D1445" s="113">
        <v>0</v>
      </c>
      <c r="E1445" s="145">
        <v>702</v>
      </c>
      <c r="F1445" s="144">
        <v>4230000</v>
      </c>
      <c r="G1445" s="113">
        <v>0</v>
      </c>
      <c r="H1445" s="113">
        <v>0</v>
      </c>
      <c r="I1445" s="111">
        <v>143126100</v>
      </c>
      <c r="J1445" s="111">
        <v>142548824.92999998</v>
      </c>
      <c r="K1445" s="111">
        <v>577275.06999999995</v>
      </c>
      <c r="L1445" s="143"/>
      <c r="M1445" s="110"/>
    </row>
    <row r="1446" spans="1:13" ht="21" x14ac:dyDescent="0.2">
      <c r="A1446" s="115"/>
      <c r="B1446" s="114" t="s">
        <v>731</v>
      </c>
      <c r="C1446" s="113">
        <v>200</v>
      </c>
      <c r="D1446" s="113">
        <v>0</v>
      </c>
      <c r="E1446" s="145">
        <v>702</v>
      </c>
      <c r="F1446" s="144">
        <v>4239900</v>
      </c>
      <c r="G1446" s="113">
        <v>0</v>
      </c>
      <c r="H1446" s="113">
        <v>0</v>
      </c>
      <c r="I1446" s="111">
        <v>143126100</v>
      </c>
      <c r="J1446" s="111">
        <v>142548824.92999998</v>
      </c>
      <c r="K1446" s="111">
        <v>577275.06999999995</v>
      </c>
      <c r="L1446" s="143"/>
      <c r="M1446" s="110"/>
    </row>
    <row r="1447" spans="1:13" ht="21" x14ac:dyDescent="0.2">
      <c r="A1447" s="115"/>
      <c r="B1447" s="114" t="s">
        <v>730</v>
      </c>
      <c r="C1447" s="113">
        <v>200</v>
      </c>
      <c r="D1447" s="113">
        <v>0</v>
      </c>
      <c r="E1447" s="145">
        <v>702</v>
      </c>
      <c r="F1447" s="144">
        <v>4239901</v>
      </c>
      <c r="G1447" s="113">
        <v>0</v>
      </c>
      <c r="H1447" s="113">
        <v>0</v>
      </c>
      <c r="I1447" s="111">
        <v>137751600</v>
      </c>
      <c r="J1447" s="111">
        <v>137559500</v>
      </c>
      <c r="K1447" s="111">
        <v>192100</v>
      </c>
      <c r="L1447" s="143"/>
      <c r="M1447" s="110"/>
    </row>
    <row r="1448" spans="1:13" ht="42" x14ac:dyDescent="0.2">
      <c r="A1448" s="115"/>
      <c r="B1448" s="114" t="s">
        <v>729</v>
      </c>
      <c r="C1448" s="113">
        <v>200</v>
      </c>
      <c r="D1448" s="113">
        <v>0</v>
      </c>
      <c r="E1448" s="145">
        <v>702</v>
      </c>
      <c r="F1448" s="144">
        <v>4239901</v>
      </c>
      <c r="G1448" s="113">
        <v>611</v>
      </c>
      <c r="H1448" s="113">
        <v>0</v>
      </c>
      <c r="I1448" s="111">
        <v>121497700</v>
      </c>
      <c r="J1448" s="111">
        <v>121305600</v>
      </c>
      <c r="K1448" s="111">
        <v>192100</v>
      </c>
      <c r="L1448" s="143"/>
      <c r="M1448" s="110"/>
    </row>
    <row r="1449" spans="1:13" x14ac:dyDescent="0.2">
      <c r="A1449" s="115"/>
      <c r="B1449" s="114" t="s">
        <v>709</v>
      </c>
      <c r="C1449" s="113">
        <v>200</v>
      </c>
      <c r="D1449" s="113">
        <v>0</v>
      </c>
      <c r="E1449" s="145">
        <v>702</v>
      </c>
      <c r="F1449" s="144">
        <v>4239901</v>
      </c>
      <c r="G1449" s="113">
        <v>611</v>
      </c>
      <c r="H1449" s="113">
        <v>200</v>
      </c>
      <c r="I1449" s="111">
        <v>121497700</v>
      </c>
      <c r="J1449" s="111">
        <v>121305600</v>
      </c>
      <c r="K1449" s="111">
        <v>192100</v>
      </c>
      <c r="L1449" s="143"/>
      <c r="M1449" s="110"/>
    </row>
    <row r="1450" spans="1:13" x14ac:dyDescent="0.2">
      <c r="A1450" s="115"/>
      <c r="B1450" s="114" t="s">
        <v>723</v>
      </c>
      <c r="C1450" s="113">
        <v>200</v>
      </c>
      <c r="D1450" s="113">
        <v>0</v>
      </c>
      <c r="E1450" s="145">
        <v>702</v>
      </c>
      <c r="F1450" s="144">
        <v>4239901</v>
      </c>
      <c r="G1450" s="113">
        <v>611</v>
      </c>
      <c r="H1450" s="113">
        <v>240</v>
      </c>
      <c r="I1450" s="111">
        <v>121497700</v>
      </c>
      <c r="J1450" s="111">
        <v>121305600</v>
      </c>
      <c r="K1450" s="111">
        <v>192100</v>
      </c>
      <c r="L1450" s="143"/>
      <c r="M1450" s="110"/>
    </row>
    <row r="1451" spans="1:13" ht="31.5" x14ac:dyDescent="0.2">
      <c r="A1451" s="115"/>
      <c r="B1451" s="114" t="s">
        <v>722</v>
      </c>
      <c r="C1451" s="113">
        <v>200</v>
      </c>
      <c r="D1451" s="113">
        <v>0</v>
      </c>
      <c r="E1451" s="145">
        <v>702</v>
      </c>
      <c r="F1451" s="144">
        <v>4239901</v>
      </c>
      <c r="G1451" s="113">
        <v>611</v>
      </c>
      <c r="H1451" s="113">
        <v>241</v>
      </c>
      <c r="I1451" s="111">
        <v>121497700</v>
      </c>
      <c r="J1451" s="111">
        <v>121305600</v>
      </c>
      <c r="K1451" s="111">
        <v>192100</v>
      </c>
      <c r="L1451" s="143"/>
      <c r="M1451" s="110"/>
    </row>
    <row r="1452" spans="1:13" ht="31.5" x14ac:dyDescent="0.2">
      <c r="A1452" s="115"/>
      <c r="B1452" s="114" t="s">
        <v>722</v>
      </c>
      <c r="C1452" s="113">
        <v>200</v>
      </c>
      <c r="D1452" s="113">
        <v>925</v>
      </c>
      <c r="E1452" s="145">
        <v>702</v>
      </c>
      <c r="F1452" s="144">
        <v>4239901</v>
      </c>
      <c r="G1452" s="113">
        <v>611</v>
      </c>
      <c r="H1452" s="113">
        <v>241</v>
      </c>
      <c r="I1452" s="111">
        <v>45612600</v>
      </c>
      <c r="J1452" s="111">
        <v>45420500</v>
      </c>
      <c r="K1452" s="111">
        <v>192100</v>
      </c>
      <c r="L1452" s="143"/>
      <c r="M1452" s="110"/>
    </row>
    <row r="1453" spans="1:13" ht="31.5" x14ac:dyDescent="0.2">
      <c r="A1453" s="115"/>
      <c r="B1453" s="114" t="s">
        <v>722</v>
      </c>
      <c r="C1453" s="113">
        <v>200</v>
      </c>
      <c r="D1453" s="113">
        <v>926</v>
      </c>
      <c r="E1453" s="145">
        <v>702</v>
      </c>
      <c r="F1453" s="144">
        <v>4239901</v>
      </c>
      <c r="G1453" s="113">
        <v>611</v>
      </c>
      <c r="H1453" s="113">
        <v>241</v>
      </c>
      <c r="I1453" s="111">
        <v>33904900</v>
      </c>
      <c r="J1453" s="111">
        <v>33904900</v>
      </c>
      <c r="K1453" s="111">
        <v>0</v>
      </c>
      <c r="L1453" s="143"/>
      <c r="M1453" s="110"/>
    </row>
    <row r="1454" spans="1:13" ht="31.5" x14ac:dyDescent="0.2">
      <c r="A1454" s="115"/>
      <c r="B1454" s="114" t="s">
        <v>722</v>
      </c>
      <c r="C1454" s="113">
        <v>200</v>
      </c>
      <c r="D1454" s="113">
        <v>929</v>
      </c>
      <c r="E1454" s="145">
        <v>702</v>
      </c>
      <c r="F1454" s="144">
        <v>4239901</v>
      </c>
      <c r="G1454" s="113">
        <v>611</v>
      </c>
      <c r="H1454" s="113">
        <v>241</v>
      </c>
      <c r="I1454" s="111">
        <v>41980200</v>
      </c>
      <c r="J1454" s="111">
        <v>41980200</v>
      </c>
      <c r="K1454" s="111">
        <v>0</v>
      </c>
      <c r="L1454" s="143"/>
      <c r="M1454" s="110"/>
    </row>
    <row r="1455" spans="1:13" ht="42" x14ac:dyDescent="0.2">
      <c r="A1455" s="115"/>
      <c r="B1455" s="114" t="s">
        <v>888</v>
      </c>
      <c r="C1455" s="113">
        <v>200</v>
      </c>
      <c r="D1455" s="113">
        <v>0</v>
      </c>
      <c r="E1455" s="145">
        <v>702</v>
      </c>
      <c r="F1455" s="144">
        <v>4239901</v>
      </c>
      <c r="G1455" s="113">
        <v>621</v>
      </c>
      <c r="H1455" s="113">
        <v>0</v>
      </c>
      <c r="I1455" s="111">
        <v>16253900</v>
      </c>
      <c r="J1455" s="111">
        <v>16253900</v>
      </c>
      <c r="K1455" s="111">
        <v>0</v>
      </c>
      <c r="L1455" s="143"/>
      <c r="M1455" s="110"/>
    </row>
    <row r="1456" spans="1:13" x14ac:dyDescent="0.2">
      <c r="A1456" s="115"/>
      <c r="B1456" s="114" t="s">
        <v>709</v>
      </c>
      <c r="C1456" s="113">
        <v>200</v>
      </c>
      <c r="D1456" s="113">
        <v>0</v>
      </c>
      <c r="E1456" s="145">
        <v>702</v>
      </c>
      <c r="F1456" s="144">
        <v>4239901</v>
      </c>
      <c r="G1456" s="113">
        <v>621</v>
      </c>
      <c r="H1456" s="113">
        <v>200</v>
      </c>
      <c r="I1456" s="111">
        <v>16253900</v>
      </c>
      <c r="J1456" s="111">
        <v>16253900</v>
      </c>
      <c r="K1456" s="111">
        <v>0</v>
      </c>
      <c r="L1456" s="143"/>
      <c r="M1456" s="110"/>
    </row>
    <row r="1457" spans="1:13" x14ac:dyDescent="0.2">
      <c r="A1457" s="115"/>
      <c r="B1457" s="114" t="s">
        <v>723</v>
      </c>
      <c r="C1457" s="113">
        <v>200</v>
      </c>
      <c r="D1457" s="113">
        <v>0</v>
      </c>
      <c r="E1457" s="145">
        <v>702</v>
      </c>
      <c r="F1457" s="144">
        <v>4239901</v>
      </c>
      <c r="G1457" s="113">
        <v>621</v>
      </c>
      <c r="H1457" s="113">
        <v>240</v>
      </c>
      <c r="I1457" s="111">
        <v>16253900</v>
      </c>
      <c r="J1457" s="111">
        <v>16253900</v>
      </c>
      <c r="K1457" s="111">
        <v>0</v>
      </c>
      <c r="L1457" s="143"/>
      <c r="M1457" s="110"/>
    </row>
    <row r="1458" spans="1:13" ht="31.5" x14ac:dyDescent="0.2">
      <c r="A1458" s="115"/>
      <c r="B1458" s="114" t="s">
        <v>722</v>
      </c>
      <c r="C1458" s="113">
        <v>200</v>
      </c>
      <c r="D1458" s="113">
        <v>0</v>
      </c>
      <c r="E1458" s="145">
        <v>702</v>
      </c>
      <c r="F1458" s="144">
        <v>4239901</v>
      </c>
      <c r="G1458" s="113">
        <v>621</v>
      </c>
      <c r="H1458" s="113">
        <v>241</v>
      </c>
      <c r="I1458" s="111">
        <v>16253900</v>
      </c>
      <c r="J1458" s="111">
        <v>16253900</v>
      </c>
      <c r="K1458" s="111">
        <v>0</v>
      </c>
      <c r="L1458" s="143"/>
      <c r="M1458" s="110"/>
    </row>
    <row r="1459" spans="1:13" ht="31.5" x14ac:dyDescent="0.2">
      <c r="A1459" s="115"/>
      <c r="B1459" s="114" t="s">
        <v>722</v>
      </c>
      <c r="C1459" s="113">
        <v>200</v>
      </c>
      <c r="D1459" s="113">
        <v>925</v>
      </c>
      <c r="E1459" s="145">
        <v>702</v>
      </c>
      <c r="F1459" s="144">
        <v>4239901</v>
      </c>
      <c r="G1459" s="113">
        <v>621</v>
      </c>
      <c r="H1459" s="113">
        <v>241</v>
      </c>
      <c r="I1459" s="111">
        <v>16253900</v>
      </c>
      <c r="J1459" s="111">
        <v>16253900</v>
      </c>
      <c r="K1459" s="111">
        <v>0</v>
      </c>
      <c r="L1459" s="143"/>
      <c r="M1459" s="110"/>
    </row>
    <row r="1460" spans="1:13" x14ac:dyDescent="0.2">
      <c r="A1460" s="115"/>
      <c r="B1460" s="114" t="s">
        <v>851</v>
      </c>
      <c r="C1460" s="113">
        <v>200</v>
      </c>
      <c r="D1460" s="113">
        <v>0</v>
      </c>
      <c r="E1460" s="145">
        <v>702</v>
      </c>
      <c r="F1460" s="144">
        <v>4239902</v>
      </c>
      <c r="G1460" s="113">
        <v>0</v>
      </c>
      <c r="H1460" s="113">
        <v>0</v>
      </c>
      <c r="I1460" s="111">
        <v>1656000</v>
      </c>
      <c r="J1460" s="111">
        <v>1630980</v>
      </c>
      <c r="K1460" s="111">
        <v>25020</v>
      </c>
      <c r="L1460" s="143"/>
      <c r="M1460" s="110"/>
    </row>
    <row r="1461" spans="1:13" ht="21" x14ac:dyDescent="0.2">
      <c r="A1461" s="115"/>
      <c r="B1461" s="114" t="s">
        <v>724</v>
      </c>
      <c r="C1461" s="113">
        <v>200</v>
      </c>
      <c r="D1461" s="113">
        <v>0</v>
      </c>
      <c r="E1461" s="145">
        <v>702</v>
      </c>
      <c r="F1461" s="144">
        <v>4239902</v>
      </c>
      <c r="G1461" s="113">
        <v>612</v>
      </c>
      <c r="H1461" s="113">
        <v>0</v>
      </c>
      <c r="I1461" s="111">
        <v>956000</v>
      </c>
      <c r="J1461" s="111">
        <v>930980</v>
      </c>
      <c r="K1461" s="111">
        <v>25020</v>
      </c>
      <c r="L1461" s="143"/>
      <c r="M1461" s="110"/>
    </row>
    <row r="1462" spans="1:13" x14ac:dyDescent="0.2">
      <c r="A1462" s="115"/>
      <c r="B1462" s="114" t="s">
        <v>709</v>
      </c>
      <c r="C1462" s="113">
        <v>200</v>
      </c>
      <c r="D1462" s="113">
        <v>0</v>
      </c>
      <c r="E1462" s="145">
        <v>702</v>
      </c>
      <c r="F1462" s="144">
        <v>4239902</v>
      </c>
      <c r="G1462" s="113">
        <v>612</v>
      </c>
      <c r="H1462" s="113">
        <v>200</v>
      </c>
      <c r="I1462" s="111">
        <v>956000</v>
      </c>
      <c r="J1462" s="111">
        <v>930980</v>
      </c>
      <c r="K1462" s="111">
        <v>25020</v>
      </c>
      <c r="L1462" s="143"/>
      <c r="M1462" s="110"/>
    </row>
    <row r="1463" spans="1:13" x14ac:dyDescent="0.2">
      <c r="A1463" s="115"/>
      <c r="B1463" s="114" t="s">
        <v>723</v>
      </c>
      <c r="C1463" s="113">
        <v>200</v>
      </c>
      <c r="D1463" s="113">
        <v>0</v>
      </c>
      <c r="E1463" s="145">
        <v>702</v>
      </c>
      <c r="F1463" s="144">
        <v>4239902</v>
      </c>
      <c r="G1463" s="113">
        <v>612</v>
      </c>
      <c r="H1463" s="113">
        <v>240</v>
      </c>
      <c r="I1463" s="111">
        <v>956000</v>
      </c>
      <c r="J1463" s="111">
        <v>930980</v>
      </c>
      <c r="K1463" s="111">
        <v>25020</v>
      </c>
      <c r="L1463" s="143"/>
      <c r="M1463" s="110"/>
    </row>
    <row r="1464" spans="1:13" ht="31.5" x14ac:dyDescent="0.2">
      <c r="A1464" s="115"/>
      <c r="B1464" s="114" t="s">
        <v>722</v>
      </c>
      <c r="C1464" s="113">
        <v>200</v>
      </c>
      <c r="D1464" s="113">
        <v>0</v>
      </c>
      <c r="E1464" s="145">
        <v>702</v>
      </c>
      <c r="F1464" s="144">
        <v>4239902</v>
      </c>
      <c r="G1464" s="113">
        <v>612</v>
      </c>
      <c r="H1464" s="113">
        <v>241</v>
      </c>
      <c r="I1464" s="111">
        <v>956000</v>
      </c>
      <c r="J1464" s="111">
        <v>930980</v>
      </c>
      <c r="K1464" s="111">
        <v>25020</v>
      </c>
      <c r="L1464" s="143"/>
      <c r="M1464" s="110"/>
    </row>
    <row r="1465" spans="1:13" ht="31.5" x14ac:dyDescent="0.2">
      <c r="A1465" s="115"/>
      <c r="B1465" s="114" t="s">
        <v>722</v>
      </c>
      <c r="C1465" s="113">
        <v>200</v>
      </c>
      <c r="D1465" s="113">
        <v>925</v>
      </c>
      <c r="E1465" s="145">
        <v>702</v>
      </c>
      <c r="F1465" s="144">
        <v>4239902</v>
      </c>
      <c r="G1465" s="113">
        <v>612</v>
      </c>
      <c r="H1465" s="113">
        <v>241</v>
      </c>
      <c r="I1465" s="111">
        <v>600000</v>
      </c>
      <c r="J1465" s="111">
        <v>600000</v>
      </c>
      <c r="K1465" s="111">
        <v>0</v>
      </c>
      <c r="L1465" s="143"/>
      <c r="M1465" s="110"/>
    </row>
    <row r="1466" spans="1:13" ht="31.5" x14ac:dyDescent="0.2">
      <c r="A1466" s="115"/>
      <c r="B1466" s="114" t="s">
        <v>722</v>
      </c>
      <c r="C1466" s="113">
        <v>200</v>
      </c>
      <c r="D1466" s="113">
        <v>929</v>
      </c>
      <c r="E1466" s="145">
        <v>702</v>
      </c>
      <c r="F1466" s="144">
        <v>4239902</v>
      </c>
      <c r="G1466" s="113">
        <v>612</v>
      </c>
      <c r="H1466" s="113">
        <v>241</v>
      </c>
      <c r="I1466" s="111">
        <v>356000</v>
      </c>
      <c r="J1466" s="111">
        <v>330980</v>
      </c>
      <c r="K1466" s="111">
        <v>25020</v>
      </c>
      <c r="L1466" s="143"/>
      <c r="M1466" s="110"/>
    </row>
    <row r="1467" spans="1:13" ht="21" x14ac:dyDescent="0.2">
      <c r="A1467" s="115"/>
      <c r="B1467" s="114" t="s">
        <v>784</v>
      </c>
      <c r="C1467" s="113">
        <v>200</v>
      </c>
      <c r="D1467" s="113">
        <v>0</v>
      </c>
      <c r="E1467" s="145">
        <v>702</v>
      </c>
      <c r="F1467" s="144">
        <v>4239902</v>
      </c>
      <c r="G1467" s="113">
        <v>622</v>
      </c>
      <c r="H1467" s="113">
        <v>0</v>
      </c>
      <c r="I1467" s="111">
        <v>700000</v>
      </c>
      <c r="J1467" s="111">
        <v>700000</v>
      </c>
      <c r="K1467" s="111">
        <v>0</v>
      </c>
      <c r="L1467" s="143"/>
      <c r="M1467" s="110"/>
    </row>
    <row r="1468" spans="1:13" x14ac:dyDescent="0.2">
      <c r="A1468" s="115"/>
      <c r="B1468" s="114" t="s">
        <v>709</v>
      </c>
      <c r="C1468" s="113">
        <v>200</v>
      </c>
      <c r="D1468" s="113">
        <v>0</v>
      </c>
      <c r="E1468" s="145">
        <v>702</v>
      </c>
      <c r="F1468" s="144">
        <v>4239902</v>
      </c>
      <c r="G1468" s="113">
        <v>622</v>
      </c>
      <c r="H1468" s="113">
        <v>200</v>
      </c>
      <c r="I1468" s="111">
        <v>700000</v>
      </c>
      <c r="J1468" s="111">
        <v>700000</v>
      </c>
      <c r="K1468" s="111">
        <v>0</v>
      </c>
      <c r="L1468" s="143"/>
      <c r="M1468" s="110"/>
    </row>
    <row r="1469" spans="1:13" x14ac:dyDescent="0.2">
      <c r="A1469" s="115"/>
      <c r="B1469" s="114" t="s">
        <v>723</v>
      </c>
      <c r="C1469" s="113">
        <v>200</v>
      </c>
      <c r="D1469" s="113">
        <v>0</v>
      </c>
      <c r="E1469" s="145">
        <v>702</v>
      </c>
      <c r="F1469" s="144">
        <v>4239902</v>
      </c>
      <c r="G1469" s="113">
        <v>622</v>
      </c>
      <c r="H1469" s="113">
        <v>240</v>
      </c>
      <c r="I1469" s="111">
        <v>700000</v>
      </c>
      <c r="J1469" s="111">
        <v>700000</v>
      </c>
      <c r="K1469" s="111">
        <v>0</v>
      </c>
      <c r="L1469" s="143"/>
      <c r="M1469" s="110"/>
    </row>
    <row r="1470" spans="1:13" ht="31.5" x14ac:dyDescent="0.2">
      <c r="A1470" s="115"/>
      <c r="B1470" s="114" t="s">
        <v>722</v>
      </c>
      <c r="C1470" s="113">
        <v>200</v>
      </c>
      <c r="D1470" s="113">
        <v>0</v>
      </c>
      <c r="E1470" s="145">
        <v>702</v>
      </c>
      <c r="F1470" s="144">
        <v>4239902</v>
      </c>
      <c r="G1470" s="113">
        <v>622</v>
      </c>
      <c r="H1470" s="113">
        <v>241</v>
      </c>
      <c r="I1470" s="111">
        <v>700000</v>
      </c>
      <c r="J1470" s="111">
        <v>700000</v>
      </c>
      <c r="K1470" s="111">
        <v>0</v>
      </c>
      <c r="L1470" s="143"/>
      <c r="M1470" s="110"/>
    </row>
    <row r="1471" spans="1:13" ht="31.5" x14ac:dyDescent="0.2">
      <c r="A1471" s="115"/>
      <c r="B1471" s="114" t="s">
        <v>722</v>
      </c>
      <c r="C1471" s="113">
        <v>200</v>
      </c>
      <c r="D1471" s="113">
        <v>925</v>
      </c>
      <c r="E1471" s="145">
        <v>702</v>
      </c>
      <c r="F1471" s="144">
        <v>4239902</v>
      </c>
      <c r="G1471" s="113">
        <v>622</v>
      </c>
      <c r="H1471" s="113">
        <v>241</v>
      </c>
      <c r="I1471" s="111">
        <v>700000</v>
      </c>
      <c r="J1471" s="111">
        <v>700000</v>
      </c>
      <c r="K1471" s="111">
        <v>0</v>
      </c>
      <c r="L1471" s="143"/>
      <c r="M1471" s="110"/>
    </row>
    <row r="1472" spans="1:13" x14ac:dyDescent="0.2">
      <c r="A1472" s="115"/>
      <c r="B1472" s="114" t="s">
        <v>871</v>
      </c>
      <c r="C1472" s="113">
        <v>200</v>
      </c>
      <c r="D1472" s="113">
        <v>0</v>
      </c>
      <c r="E1472" s="145">
        <v>702</v>
      </c>
      <c r="F1472" s="144">
        <v>4239903</v>
      </c>
      <c r="G1472" s="113">
        <v>0</v>
      </c>
      <c r="H1472" s="113">
        <v>0</v>
      </c>
      <c r="I1472" s="111">
        <v>44000</v>
      </c>
      <c r="J1472" s="111">
        <v>0</v>
      </c>
      <c r="K1472" s="111">
        <v>44000</v>
      </c>
      <c r="L1472" s="143"/>
      <c r="M1472" s="110"/>
    </row>
    <row r="1473" spans="1:13" ht="21" x14ac:dyDescent="0.2">
      <c r="A1473" s="115"/>
      <c r="B1473" s="114" t="s">
        <v>724</v>
      </c>
      <c r="C1473" s="113">
        <v>200</v>
      </c>
      <c r="D1473" s="113">
        <v>0</v>
      </c>
      <c r="E1473" s="145">
        <v>702</v>
      </c>
      <c r="F1473" s="144">
        <v>4239903</v>
      </c>
      <c r="G1473" s="113">
        <v>612</v>
      </c>
      <c r="H1473" s="113">
        <v>0</v>
      </c>
      <c r="I1473" s="111">
        <v>44000</v>
      </c>
      <c r="J1473" s="111">
        <v>0</v>
      </c>
      <c r="K1473" s="111">
        <v>44000</v>
      </c>
      <c r="L1473" s="143"/>
      <c r="M1473" s="110"/>
    </row>
    <row r="1474" spans="1:13" x14ac:dyDescent="0.2">
      <c r="A1474" s="115"/>
      <c r="B1474" s="114" t="s">
        <v>709</v>
      </c>
      <c r="C1474" s="113">
        <v>200</v>
      </c>
      <c r="D1474" s="113">
        <v>0</v>
      </c>
      <c r="E1474" s="145">
        <v>702</v>
      </c>
      <c r="F1474" s="144">
        <v>4239903</v>
      </c>
      <c r="G1474" s="113">
        <v>612</v>
      </c>
      <c r="H1474" s="113">
        <v>200</v>
      </c>
      <c r="I1474" s="111">
        <v>44000</v>
      </c>
      <c r="J1474" s="111">
        <v>0</v>
      </c>
      <c r="K1474" s="111">
        <v>44000</v>
      </c>
      <c r="L1474" s="143"/>
      <c r="M1474" s="110"/>
    </row>
    <row r="1475" spans="1:13" x14ac:dyDescent="0.2">
      <c r="A1475" s="115"/>
      <c r="B1475" s="114" t="s">
        <v>723</v>
      </c>
      <c r="C1475" s="113">
        <v>200</v>
      </c>
      <c r="D1475" s="113">
        <v>0</v>
      </c>
      <c r="E1475" s="145">
        <v>702</v>
      </c>
      <c r="F1475" s="144">
        <v>4239903</v>
      </c>
      <c r="G1475" s="113">
        <v>612</v>
      </c>
      <c r="H1475" s="113">
        <v>240</v>
      </c>
      <c r="I1475" s="111">
        <v>44000</v>
      </c>
      <c r="J1475" s="111">
        <v>0</v>
      </c>
      <c r="K1475" s="111">
        <v>44000</v>
      </c>
      <c r="L1475" s="143"/>
      <c r="M1475" s="110"/>
    </row>
    <row r="1476" spans="1:13" ht="31.5" x14ac:dyDescent="0.2">
      <c r="A1476" s="115"/>
      <c r="B1476" s="114" t="s">
        <v>722</v>
      </c>
      <c r="C1476" s="113">
        <v>200</v>
      </c>
      <c r="D1476" s="113">
        <v>0</v>
      </c>
      <c r="E1476" s="145">
        <v>702</v>
      </c>
      <c r="F1476" s="144">
        <v>4239903</v>
      </c>
      <c r="G1476" s="113">
        <v>612</v>
      </c>
      <c r="H1476" s="113">
        <v>241</v>
      </c>
      <c r="I1476" s="111">
        <v>44000</v>
      </c>
      <c r="J1476" s="111">
        <v>0</v>
      </c>
      <c r="K1476" s="111">
        <v>44000</v>
      </c>
      <c r="L1476" s="143"/>
      <c r="M1476" s="110"/>
    </row>
    <row r="1477" spans="1:13" ht="31.5" x14ac:dyDescent="0.2">
      <c r="A1477" s="115"/>
      <c r="B1477" s="114" t="s">
        <v>722</v>
      </c>
      <c r="C1477" s="113">
        <v>200</v>
      </c>
      <c r="D1477" s="113">
        <v>929</v>
      </c>
      <c r="E1477" s="145">
        <v>702</v>
      </c>
      <c r="F1477" s="144">
        <v>4239903</v>
      </c>
      <c r="G1477" s="113">
        <v>612</v>
      </c>
      <c r="H1477" s="113">
        <v>241</v>
      </c>
      <c r="I1477" s="111">
        <v>44000</v>
      </c>
      <c r="J1477" s="111">
        <v>0</v>
      </c>
      <c r="K1477" s="111">
        <v>44000</v>
      </c>
      <c r="L1477" s="143"/>
      <c r="M1477" s="110"/>
    </row>
    <row r="1478" spans="1:13" ht="63" x14ac:dyDescent="0.2">
      <c r="A1478" s="115"/>
      <c r="B1478" s="114" t="s">
        <v>925</v>
      </c>
      <c r="C1478" s="113">
        <v>200</v>
      </c>
      <c r="D1478" s="113">
        <v>0</v>
      </c>
      <c r="E1478" s="145">
        <v>702</v>
      </c>
      <c r="F1478" s="144">
        <v>4239910</v>
      </c>
      <c r="G1478" s="113">
        <v>0</v>
      </c>
      <c r="H1478" s="113">
        <v>0</v>
      </c>
      <c r="I1478" s="111">
        <v>1093800</v>
      </c>
      <c r="J1478" s="111">
        <v>981254.79</v>
      </c>
      <c r="K1478" s="111">
        <v>112545.21</v>
      </c>
      <c r="L1478" s="143"/>
      <c r="M1478" s="110"/>
    </row>
    <row r="1479" spans="1:13" ht="21" x14ac:dyDescent="0.2">
      <c r="A1479" s="115"/>
      <c r="B1479" s="114" t="s">
        <v>724</v>
      </c>
      <c r="C1479" s="113">
        <v>200</v>
      </c>
      <c r="D1479" s="113">
        <v>0</v>
      </c>
      <c r="E1479" s="145">
        <v>702</v>
      </c>
      <c r="F1479" s="144">
        <v>4239910</v>
      </c>
      <c r="G1479" s="113">
        <v>612</v>
      </c>
      <c r="H1479" s="113">
        <v>0</v>
      </c>
      <c r="I1479" s="111">
        <v>924000</v>
      </c>
      <c r="J1479" s="111">
        <v>811508.26</v>
      </c>
      <c r="K1479" s="111">
        <v>112491.74</v>
      </c>
      <c r="L1479" s="143"/>
      <c r="M1479" s="110"/>
    </row>
    <row r="1480" spans="1:13" x14ac:dyDescent="0.2">
      <c r="A1480" s="115"/>
      <c r="B1480" s="114" t="s">
        <v>709</v>
      </c>
      <c r="C1480" s="113">
        <v>200</v>
      </c>
      <c r="D1480" s="113">
        <v>0</v>
      </c>
      <c r="E1480" s="145">
        <v>702</v>
      </c>
      <c r="F1480" s="144">
        <v>4239910</v>
      </c>
      <c r="G1480" s="113">
        <v>612</v>
      </c>
      <c r="H1480" s="113">
        <v>200</v>
      </c>
      <c r="I1480" s="111">
        <v>924000</v>
      </c>
      <c r="J1480" s="111">
        <v>811508.26</v>
      </c>
      <c r="K1480" s="111">
        <v>112491.74</v>
      </c>
      <c r="L1480" s="143"/>
      <c r="M1480" s="110"/>
    </row>
    <row r="1481" spans="1:13" x14ac:dyDescent="0.2">
      <c r="A1481" s="115"/>
      <c r="B1481" s="114" t="s">
        <v>723</v>
      </c>
      <c r="C1481" s="113">
        <v>200</v>
      </c>
      <c r="D1481" s="113">
        <v>0</v>
      </c>
      <c r="E1481" s="145">
        <v>702</v>
      </c>
      <c r="F1481" s="144">
        <v>4239910</v>
      </c>
      <c r="G1481" s="113">
        <v>612</v>
      </c>
      <c r="H1481" s="113">
        <v>240</v>
      </c>
      <c r="I1481" s="111">
        <v>924000</v>
      </c>
      <c r="J1481" s="111">
        <v>811508.26</v>
      </c>
      <c r="K1481" s="111">
        <v>112491.74</v>
      </c>
      <c r="L1481" s="143"/>
      <c r="M1481" s="110"/>
    </row>
    <row r="1482" spans="1:13" ht="31.5" x14ac:dyDescent="0.2">
      <c r="A1482" s="115"/>
      <c r="B1482" s="114" t="s">
        <v>722</v>
      </c>
      <c r="C1482" s="113">
        <v>200</v>
      </c>
      <c r="D1482" s="113">
        <v>0</v>
      </c>
      <c r="E1482" s="145">
        <v>702</v>
      </c>
      <c r="F1482" s="144">
        <v>4239910</v>
      </c>
      <c r="G1482" s="113">
        <v>612</v>
      </c>
      <c r="H1482" s="113">
        <v>241</v>
      </c>
      <c r="I1482" s="111">
        <v>924000</v>
      </c>
      <c r="J1482" s="111">
        <v>811508.26</v>
      </c>
      <c r="K1482" s="111">
        <v>112491.74</v>
      </c>
      <c r="L1482" s="143"/>
      <c r="M1482" s="110"/>
    </row>
    <row r="1483" spans="1:13" ht="31.5" x14ac:dyDescent="0.2">
      <c r="A1483" s="115"/>
      <c r="B1483" s="114" t="s">
        <v>722</v>
      </c>
      <c r="C1483" s="113">
        <v>200</v>
      </c>
      <c r="D1483" s="113">
        <v>925</v>
      </c>
      <c r="E1483" s="145">
        <v>702</v>
      </c>
      <c r="F1483" s="144">
        <v>4239910</v>
      </c>
      <c r="G1483" s="113">
        <v>612</v>
      </c>
      <c r="H1483" s="113">
        <v>241</v>
      </c>
      <c r="I1483" s="111">
        <v>341600</v>
      </c>
      <c r="J1483" s="111">
        <v>341574.68</v>
      </c>
      <c r="K1483" s="111">
        <v>25.320000000006985</v>
      </c>
      <c r="L1483" s="143"/>
      <c r="M1483" s="110"/>
    </row>
    <row r="1484" spans="1:13" ht="31.5" x14ac:dyDescent="0.2">
      <c r="A1484" s="115"/>
      <c r="B1484" s="114" t="s">
        <v>722</v>
      </c>
      <c r="C1484" s="113">
        <v>200</v>
      </c>
      <c r="D1484" s="113">
        <v>926</v>
      </c>
      <c r="E1484" s="145">
        <v>702</v>
      </c>
      <c r="F1484" s="144">
        <v>4239910</v>
      </c>
      <c r="G1484" s="113">
        <v>612</v>
      </c>
      <c r="H1484" s="113">
        <v>241</v>
      </c>
      <c r="I1484" s="111">
        <v>412000</v>
      </c>
      <c r="J1484" s="111">
        <v>299533.58</v>
      </c>
      <c r="K1484" s="111">
        <v>112466.42</v>
      </c>
      <c r="L1484" s="143"/>
      <c r="M1484" s="110"/>
    </row>
    <row r="1485" spans="1:13" ht="31.5" x14ac:dyDescent="0.2">
      <c r="A1485" s="115"/>
      <c r="B1485" s="114" t="s">
        <v>722</v>
      </c>
      <c r="C1485" s="113">
        <v>200</v>
      </c>
      <c r="D1485" s="113">
        <v>929</v>
      </c>
      <c r="E1485" s="145">
        <v>702</v>
      </c>
      <c r="F1485" s="144">
        <v>4239910</v>
      </c>
      <c r="G1485" s="113">
        <v>612</v>
      </c>
      <c r="H1485" s="113">
        <v>241</v>
      </c>
      <c r="I1485" s="111">
        <v>170400</v>
      </c>
      <c r="J1485" s="111">
        <v>170400</v>
      </c>
      <c r="K1485" s="111">
        <v>0</v>
      </c>
      <c r="L1485" s="143"/>
      <c r="M1485" s="110"/>
    </row>
    <row r="1486" spans="1:13" ht="21" x14ac:dyDescent="0.2">
      <c r="A1486" s="115"/>
      <c r="B1486" s="114" t="s">
        <v>784</v>
      </c>
      <c r="C1486" s="113">
        <v>200</v>
      </c>
      <c r="D1486" s="113">
        <v>0</v>
      </c>
      <c r="E1486" s="145">
        <v>702</v>
      </c>
      <c r="F1486" s="144">
        <v>4239910</v>
      </c>
      <c r="G1486" s="113">
        <v>622</v>
      </c>
      <c r="H1486" s="113">
        <v>0</v>
      </c>
      <c r="I1486" s="111">
        <v>169800</v>
      </c>
      <c r="J1486" s="111">
        <v>169746.53</v>
      </c>
      <c r="K1486" s="111">
        <v>53.470000000001164</v>
      </c>
      <c r="L1486" s="143"/>
      <c r="M1486" s="110"/>
    </row>
    <row r="1487" spans="1:13" x14ac:dyDescent="0.2">
      <c r="A1487" s="115"/>
      <c r="B1487" s="114" t="s">
        <v>709</v>
      </c>
      <c r="C1487" s="113">
        <v>200</v>
      </c>
      <c r="D1487" s="113">
        <v>0</v>
      </c>
      <c r="E1487" s="145">
        <v>702</v>
      </c>
      <c r="F1487" s="144">
        <v>4239910</v>
      </c>
      <c r="G1487" s="113">
        <v>622</v>
      </c>
      <c r="H1487" s="113">
        <v>200</v>
      </c>
      <c r="I1487" s="111">
        <v>169800</v>
      </c>
      <c r="J1487" s="111">
        <v>169746.53</v>
      </c>
      <c r="K1487" s="111">
        <v>53.470000000001164</v>
      </c>
      <c r="L1487" s="143"/>
      <c r="M1487" s="110"/>
    </row>
    <row r="1488" spans="1:13" x14ac:dyDescent="0.2">
      <c r="A1488" s="115"/>
      <c r="B1488" s="114" t="s">
        <v>723</v>
      </c>
      <c r="C1488" s="113">
        <v>200</v>
      </c>
      <c r="D1488" s="113">
        <v>0</v>
      </c>
      <c r="E1488" s="145">
        <v>702</v>
      </c>
      <c r="F1488" s="144">
        <v>4239910</v>
      </c>
      <c r="G1488" s="113">
        <v>622</v>
      </c>
      <c r="H1488" s="113">
        <v>240</v>
      </c>
      <c r="I1488" s="111">
        <v>169800</v>
      </c>
      <c r="J1488" s="111">
        <v>169746.53</v>
      </c>
      <c r="K1488" s="111">
        <v>53.470000000001164</v>
      </c>
      <c r="L1488" s="143"/>
      <c r="M1488" s="110"/>
    </row>
    <row r="1489" spans="1:13" ht="31.5" x14ac:dyDescent="0.2">
      <c r="A1489" s="115"/>
      <c r="B1489" s="114" t="s">
        <v>722</v>
      </c>
      <c r="C1489" s="113">
        <v>200</v>
      </c>
      <c r="D1489" s="113">
        <v>0</v>
      </c>
      <c r="E1489" s="145">
        <v>702</v>
      </c>
      <c r="F1489" s="144">
        <v>4239910</v>
      </c>
      <c r="G1489" s="113">
        <v>622</v>
      </c>
      <c r="H1489" s="113">
        <v>241</v>
      </c>
      <c r="I1489" s="111">
        <v>169800</v>
      </c>
      <c r="J1489" s="111">
        <v>169746.53</v>
      </c>
      <c r="K1489" s="111">
        <v>53.470000000001164</v>
      </c>
      <c r="L1489" s="143"/>
      <c r="M1489" s="110"/>
    </row>
    <row r="1490" spans="1:13" ht="31.5" x14ac:dyDescent="0.2">
      <c r="A1490" s="115"/>
      <c r="B1490" s="114" t="s">
        <v>722</v>
      </c>
      <c r="C1490" s="113">
        <v>200</v>
      </c>
      <c r="D1490" s="113">
        <v>925</v>
      </c>
      <c r="E1490" s="145">
        <v>702</v>
      </c>
      <c r="F1490" s="144">
        <v>4239910</v>
      </c>
      <c r="G1490" s="113">
        <v>622</v>
      </c>
      <c r="H1490" s="113">
        <v>241</v>
      </c>
      <c r="I1490" s="111">
        <v>169800</v>
      </c>
      <c r="J1490" s="111">
        <v>169746.53</v>
      </c>
      <c r="K1490" s="111">
        <v>53.470000000001164</v>
      </c>
      <c r="L1490" s="143"/>
      <c r="M1490" s="110"/>
    </row>
    <row r="1491" spans="1:13" ht="52.5" x14ac:dyDescent="0.2">
      <c r="A1491" s="115"/>
      <c r="B1491" s="114" t="s">
        <v>848</v>
      </c>
      <c r="C1491" s="113">
        <v>200</v>
      </c>
      <c r="D1491" s="113">
        <v>0</v>
      </c>
      <c r="E1491" s="145">
        <v>702</v>
      </c>
      <c r="F1491" s="144">
        <v>4239911</v>
      </c>
      <c r="G1491" s="113">
        <v>0</v>
      </c>
      <c r="H1491" s="113">
        <v>0</v>
      </c>
      <c r="I1491" s="111">
        <v>267300</v>
      </c>
      <c r="J1491" s="111">
        <v>99473.84</v>
      </c>
      <c r="K1491" s="111">
        <v>167826.16</v>
      </c>
      <c r="L1491" s="143"/>
      <c r="M1491" s="110"/>
    </row>
    <row r="1492" spans="1:13" ht="21" x14ac:dyDescent="0.2">
      <c r="A1492" s="115"/>
      <c r="B1492" s="114" t="s">
        <v>724</v>
      </c>
      <c r="C1492" s="113">
        <v>200</v>
      </c>
      <c r="D1492" s="113">
        <v>0</v>
      </c>
      <c r="E1492" s="145">
        <v>702</v>
      </c>
      <c r="F1492" s="144">
        <v>4239911</v>
      </c>
      <c r="G1492" s="113">
        <v>612</v>
      </c>
      <c r="H1492" s="113">
        <v>0</v>
      </c>
      <c r="I1492" s="111">
        <v>185100</v>
      </c>
      <c r="J1492" s="111">
        <v>64393.38</v>
      </c>
      <c r="K1492" s="111">
        <v>120706.62</v>
      </c>
      <c r="L1492" s="143"/>
      <c r="M1492" s="110"/>
    </row>
    <row r="1493" spans="1:13" x14ac:dyDescent="0.2">
      <c r="A1493" s="115"/>
      <c r="B1493" s="114" t="s">
        <v>709</v>
      </c>
      <c r="C1493" s="113">
        <v>200</v>
      </c>
      <c r="D1493" s="113">
        <v>0</v>
      </c>
      <c r="E1493" s="145">
        <v>702</v>
      </c>
      <c r="F1493" s="144">
        <v>4239911</v>
      </c>
      <c r="G1493" s="113">
        <v>612</v>
      </c>
      <c r="H1493" s="113">
        <v>200</v>
      </c>
      <c r="I1493" s="111">
        <v>185100</v>
      </c>
      <c r="J1493" s="111">
        <v>64393.38</v>
      </c>
      <c r="K1493" s="111">
        <v>120706.62</v>
      </c>
      <c r="L1493" s="143"/>
      <c r="M1493" s="110"/>
    </row>
    <row r="1494" spans="1:13" x14ac:dyDescent="0.2">
      <c r="A1494" s="115"/>
      <c r="B1494" s="114" t="s">
        <v>723</v>
      </c>
      <c r="C1494" s="113">
        <v>200</v>
      </c>
      <c r="D1494" s="113">
        <v>0</v>
      </c>
      <c r="E1494" s="145">
        <v>702</v>
      </c>
      <c r="F1494" s="144">
        <v>4239911</v>
      </c>
      <c r="G1494" s="113">
        <v>612</v>
      </c>
      <c r="H1494" s="113">
        <v>240</v>
      </c>
      <c r="I1494" s="111">
        <v>185100</v>
      </c>
      <c r="J1494" s="111">
        <v>64393.38</v>
      </c>
      <c r="K1494" s="111">
        <v>120706.62</v>
      </c>
      <c r="L1494" s="143"/>
      <c r="M1494" s="110"/>
    </row>
    <row r="1495" spans="1:13" ht="31.5" x14ac:dyDescent="0.2">
      <c r="A1495" s="115"/>
      <c r="B1495" s="114" t="s">
        <v>722</v>
      </c>
      <c r="C1495" s="113">
        <v>200</v>
      </c>
      <c r="D1495" s="113">
        <v>0</v>
      </c>
      <c r="E1495" s="145">
        <v>702</v>
      </c>
      <c r="F1495" s="144">
        <v>4239911</v>
      </c>
      <c r="G1495" s="113">
        <v>612</v>
      </c>
      <c r="H1495" s="113">
        <v>241</v>
      </c>
      <c r="I1495" s="111">
        <v>185100</v>
      </c>
      <c r="J1495" s="111">
        <v>64393.38</v>
      </c>
      <c r="K1495" s="111">
        <v>120706.62</v>
      </c>
      <c r="L1495" s="143"/>
      <c r="M1495" s="110"/>
    </row>
    <row r="1496" spans="1:13" ht="31.5" x14ac:dyDescent="0.2">
      <c r="A1496" s="115"/>
      <c r="B1496" s="114" t="s">
        <v>722</v>
      </c>
      <c r="C1496" s="113">
        <v>200</v>
      </c>
      <c r="D1496" s="113">
        <v>926</v>
      </c>
      <c r="E1496" s="145">
        <v>702</v>
      </c>
      <c r="F1496" s="144">
        <v>4239911</v>
      </c>
      <c r="G1496" s="113">
        <v>612</v>
      </c>
      <c r="H1496" s="113">
        <v>241</v>
      </c>
      <c r="I1496" s="111">
        <v>130900</v>
      </c>
      <c r="J1496" s="111">
        <v>51384.639999999999</v>
      </c>
      <c r="K1496" s="111">
        <v>79515.360000000001</v>
      </c>
      <c r="L1496" s="143"/>
      <c r="M1496" s="110"/>
    </row>
    <row r="1497" spans="1:13" ht="31.5" x14ac:dyDescent="0.2">
      <c r="A1497" s="115"/>
      <c r="B1497" s="114" t="s">
        <v>722</v>
      </c>
      <c r="C1497" s="113">
        <v>200</v>
      </c>
      <c r="D1497" s="113">
        <v>929</v>
      </c>
      <c r="E1497" s="145">
        <v>702</v>
      </c>
      <c r="F1497" s="144">
        <v>4239911</v>
      </c>
      <c r="G1497" s="113">
        <v>612</v>
      </c>
      <c r="H1497" s="113">
        <v>241</v>
      </c>
      <c r="I1497" s="111">
        <v>54200</v>
      </c>
      <c r="J1497" s="111">
        <v>13008.74</v>
      </c>
      <c r="K1497" s="111">
        <v>41191.26</v>
      </c>
      <c r="L1497" s="143"/>
      <c r="M1497" s="110"/>
    </row>
    <row r="1498" spans="1:13" ht="21" x14ac:dyDescent="0.2">
      <c r="A1498" s="115"/>
      <c r="B1498" s="114" t="s">
        <v>784</v>
      </c>
      <c r="C1498" s="113">
        <v>200</v>
      </c>
      <c r="D1498" s="113">
        <v>0</v>
      </c>
      <c r="E1498" s="145">
        <v>702</v>
      </c>
      <c r="F1498" s="144">
        <v>4239911</v>
      </c>
      <c r="G1498" s="113">
        <v>622</v>
      </c>
      <c r="H1498" s="113">
        <v>0</v>
      </c>
      <c r="I1498" s="111">
        <v>82200</v>
      </c>
      <c r="J1498" s="111">
        <v>35080.46</v>
      </c>
      <c r="K1498" s="111">
        <v>47119.54</v>
      </c>
      <c r="L1498" s="143"/>
      <c r="M1498" s="110"/>
    </row>
    <row r="1499" spans="1:13" x14ac:dyDescent="0.2">
      <c r="A1499" s="115"/>
      <c r="B1499" s="114" t="s">
        <v>709</v>
      </c>
      <c r="C1499" s="113">
        <v>200</v>
      </c>
      <c r="D1499" s="113">
        <v>0</v>
      </c>
      <c r="E1499" s="145">
        <v>702</v>
      </c>
      <c r="F1499" s="144">
        <v>4239911</v>
      </c>
      <c r="G1499" s="113">
        <v>622</v>
      </c>
      <c r="H1499" s="113">
        <v>200</v>
      </c>
      <c r="I1499" s="111">
        <v>82200</v>
      </c>
      <c r="J1499" s="111">
        <v>35080.46</v>
      </c>
      <c r="K1499" s="111">
        <v>47119.54</v>
      </c>
      <c r="L1499" s="143"/>
      <c r="M1499" s="110"/>
    </row>
    <row r="1500" spans="1:13" x14ac:dyDescent="0.2">
      <c r="A1500" s="115"/>
      <c r="B1500" s="114" t="s">
        <v>723</v>
      </c>
      <c r="C1500" s="113">
        <v>200</v>
      </c>
      <c r="D1500" s="113">
        <v>0</v>
      </c>
      <c r="E1500" s="145">
        <v>702</v>
      </c>
      <c r="F1500" s="144">
        <v>4239911</v>
      </c>
      <c r="G1500" s="113">
        <v>622</v>
      </c>
      <c r="H1500" s="113">
        <v>240</v>
      </c>
      <c r="I1500" s="111">
        <v>82200</v>
      </c>
      <c r="J1500" s="111">
        <v>35080.46</v>
      </c>
      <c r="K1500" s="111">
        <v>47119.54</v>
      </c>
      <c r="L1500" s="143"/>
      <c r="M1500" s="110"/>
    </row>
    <row r="1501" spans="1:13" ht="31.5" x14ac:dyDescent="0.2">
      <c r="A1501" s="115"/>
      <c r="B1501" s="114" t="s">
        <v>722</v>
      </c>
      <c r="C1501" s="113">
        <v>200</v>
      </c>
      <c r="D1501" s="113">
        <v>0</v>
      </c>
      <c r="E1501" s="145">
        <v>702</v>
      </c>
      <c r="F1501" s="144">
        <v>4239911</v>
      </c>
      <c r="G1501" s="113">
        <v>622</v>
      </c>
      <c r="H1501" s="113">
        <v>241</v>
      </c>
      <c r="I1501" s="111">
        <v>82200</v>
      </c>
      <c r="J1501" s="111">
        <v>35080.46</v>
      </c>
      <c r="K1501" s="111">
        <v>47119.54</v>
      </c>
      <c r="L1501" s="143"/>
      <c r="M1501" s="110"/>
    </row>
    <row r="1502" spans="1:13" ht="31.5" x14ac:dyDescent="0.2">
      <c r="A1502" s="115"/>
      <c r="B1502" s="114" t="s">
        <v>722</v>
      </c>
      <c r="C1502" s="113">
        <v>200</v>
      </c>
      <c r="D1502" s="113">
        <v>925</v>
      </c>
      <c r="E1502" s="145">
        <v>702</v>
      </c>
      <c r="F1502" s="144">
        <v>4239911</v>
      </c>
      <c r="G1502" s="113">
        <v>622</v>
      </c>
      <c r="H1502" s="113">
        <v>241</v>
      </c>
      <c r="I1502" s="111">
        <v>82200</v>
      </c>
      <c r="J1502" s="111">
        <v>35080.46</v>
      </c>
      <c r="K1502" s="111">
        <v>47119.54</v>
      </c>
      <c r="L1502" s="143"/>
      <c r="M1502" s="110"/>
    </row>
    <row r="1503" spans="1:13" ht="84" x14ac:dyDescent="0.2">
      <c r="A1503" s="115"/>
      <c r="B1503" s="114" t="s">
        <v>842</v>
      </c>
      <c r="C1503" s="113">
        <v>200</v>
      </c>
      <c r="D1503" s="113">
        <v>0</v>
      </c>
      <c r="E1503" s="145">
        <v>702</v>
      </c>
      <c r="F1503" s="144">
        <v>4239921</v>
      </c>
      <c r="G1503" s="113">
        <v>0</v>
      </c>
      <c r="H1503" s="113">
        <v>0</v>
      </c>
      <c r="I1503" s="111">
        <v>1290700</v>
      </c>
      <c r="J1503" s="111">
        <v>1261018.76</v>
      </c>
      <c r="K1503" s="111">
        <v>29681.24</v>
      </c>
      <c r="L1503" s="143"/>
      <c r="M1503" s="110"/>
    </row>
    <row r="1504" spans="1:13" ht="21" x14ac:dyDescent="0.2">
      <c r="A1504" s="115"/>
      <c r="B1504" s="114" t="s">
        <v>724</v>
      </c>
      <c r="C1504" s="113">
        <v>200</v>
      </c>
      <c r="D1504" s="113">
        <v>0</v>
      </c>
      <c r="E1504" s="145">
        <v>702</v>
      </c>
      <c r="F1504" s="144">
        <v>4239921</v>
      </c>
      <c r="G1504" s="113">
        <v>612</v>
      </c>
      <c r="H1504" s="113">
        <v>0</v>
      </c>
      <c r="I1504" s="111">
        <v>1053200</v>
      </c>
      <c r="J1504" s="111">
        <v>1028464.81</v>
      </c>
      <c r="K1504" s="111">
        <v>24735.19</v>
      </c>
      <c r="L1504" s="143"/>
      <c r="M1504" s="110"/>
    </row>
    <row r="1505" spans="1:13" x14ac:dyDescent="0.2">
      <c r="A1505" s="115"/>
      <c r="B1505" s="114" t="s">
        <v>709</v>
      </c>
      <c r="C1505" s="113">
        <v>200</v>
      </c>
      <c r="D1505" s="113">
        <v>0</v>
      </c>
      <c r="E1505" s="145">
        <v>702</v>
      </c>
      <c r="F1505" s="144">
        <v>4239921</v>
      </c>
      <c r="G1505" s="113">
        <v>612</v>
      </c>
      <c r="H1505" s="113">
        <v>200</v>
      </c>
      <c r="I1505" s="111">
        <v>1053200</v>
      </c>
      <c r="J1505" s="111">
        <v>1028464.81</v>
      </c>
      <c r="K1505" s="111">
        <v>24735.19</v>
      </c>
      <c r="L1505" s="143"/>
      <c r="M1505" s="110"/>
    </row>
    <row r="1506" spans="1:13" x14ac:dyDescent="0.2">
      <c r="A1506" s="115"/>
      <c r="B1506" s="114" t="s">
        <v>723</v>
      </c>
      <c r="C1506" s="113">
        <v>200</v>
      </c>
      <c r="D1506" s="113">
        <v>0</v>
      </c>
      <c r="E1506" s="145">
        <v>702</v>
      </c>
      <c r="F1506" s="144">
        <v>4239921</v>
      </c>
      <c r="G1506" s="113">
        <v>612</v>
      </c>
      <c r="H1506" s="113">
        <v>240</v>
      </c>
      <c r="I1506" s="111">
        <v>1053200</v>
      </c>
      <c r="J1506" s="111">
        <v>1028464.81</v>
      </c>
      <c r="K1506" s="111">
        <v>24735.19</v>
      </c>
      <c r="L1506" s="143"/>
      <c r="M1506" s="110"/>
    </row>
    <row r="1507" spans="1:13" ht="31.5" x14ac:dyDescent="0.2">
      <c r="A1507" s="115"/>
      <c r="B1507" s="114" t="s">
        <v>722</v>
      </c>
      <c r="C1507" s="113">
        <v>200</v>
      </c>
      <c r="D1507" s="113">
        <v>0</v>
      </c>
      <c r="E1507" s="145">
        <v>702</v>
      </c>
      <c r="F1507" s="144">
        <v>4239921</v>
      </c>
      <c r="G1507" s="113">
        <v>612</v>
      </c>
      <c r="H1507" s="113">
        <v>241</v>
      </c>
      <c r="I1507" s="111">
        <v>1053200</v>
      </c>
      <c r="J1507" s="111">
        <v>1028464.81</v>
      </c>
      <c r="K1507" s="111">
        <v>24735.19</v>
      </c>
      <c r="L1507" s="143"/>
      <c r="M1507" s="110"/>
    </row>
    <row r="1508" spans="1:13" ht="31.5" x14ac:dyDescent="0.2">
      <c r="A1508" s="115"/>
      <c r="B1508" s="114" t="s">
        <v>722</v>
      </c>
      <c r="C1508" s="113">
        <v>200</v>
      </c>
      <c r="D1508" s="113">
        <v>925</v>
      </c>
      <c r="E1508" s="145">
        <v>702</v>
      </c>
      <c r="F1508" s="144">
        <v>4239921</v>
      </c>
      <c r="G1508" s="113">
        <v>612</v>
      </c>
      <c r="H1508" s="113">
        <v>241</v>
      </c>
      <c r="I1508" s="111">
        <v>446500</v>
      </c>
      <c r="J1508" s="111">
        <v>446283.85</v>
      </c>
      <c r="K1508" s="111">
        <v>216.15000000002328</v>
      </c>
      <c r="L1508" s="143"/>
      <c r="M1508" s="110"/>
    </row>
    <row r="1509" spans="1:13" ht="31.5" x14ac:dyDescent="0.2">
      <c r="A1509" s="115"/>
      <c r="B1509" s="114" t="s">
        <v>722</v>
      </c>
      <c r="C1509" s="113">
        <v>200</v>
      </c>
      <c r="D1509" s="113">
        <v>926</v>
      </c>
      <c r="E1509" s="145">
        <v>702</v>
      </c>
      <c r="F1509" s="144">
        <v>4239921</v>
      </c>
      <c r="G1509" s="113">
        <v>612</v>
      </c>
      <c r="H1509" s="113">
        <v>241</v>
      </c>
      <c r="I1509" s="111">
        <v>370800</v>
      </c>
      <c r="J1509" s="111">
        <v>346636.19</v>
      </c>
      <c r="K1509" s="111">
        <v>24163.81</v>
      </c>
      <c r="L1509" s="143"/>
      <c r="M1509" s="110"/>
    </row>
    <row r="1510" spans="1:13" ht="31.5" x14ac:dyDescent="0.2">
      <c r="A1510" s="115"/>
      <c r="B1510" s="114" t="s">
        <v>722</v>
      </c>
      <c r="C1510" s="113">
        <v>200</v>
      </c>
      <c r="D1510" s="113">
        <v>929</v>
      </c>
      <c r="E1510" s="145">
        <v>702</v>
      </c>
      <c r="F1510" s="144">
        <v>4239921</v>
      </c>
      <c r="G1510" s="113">
        <v>612</v>
      </c>
      <c r="H1510" s="113">
        <v>241</v>
      </c>
      <c r="I1510" s="111">
        <v>235900</v>
      </c>
      <c r="J1510" s="111">
        <v>235544.77</v>
      </c>
      <c r="K1510" s="111">
        <v>355.23000000001048</v>
      </c>
      <c r="L1510" s="143"/>
      <c r="M1510" s="110"/>
    </row>
    <row r="1511" spans="1:13" ht="21" x14ac:dyDescent="0.2">
      <c r="A1511" s="115"/>
      <c r="B1511" s="114" t="s">
        <v>784</v>
      </c>
      <c r="C1511" s="113">
        <v>200</v>
      </c>
      <c r="D1511" s="113">
        <v>0</v>
      </c>
      <c r="E1511" s="145">
        <v>702</v>
      </c>
      <c r="F1511" s="144">
        <v>4239921</v>
      </c>
      <c r="G1511" s="113">
        <v>622</v>
      </c>
      <c r="H1511" s="113">
        <v>0</v>
      </c>
      <c r="I1511" s="111">
        <v>237500</v>
      </c>
      <c r="J1511" s="111">
        <v>232553.95</v>
      </c>
      <c r="K1511" s="111">
        <v>4946.0499999999884</v>
      </c>
      <c r="L1511" s="143"/>
      <c r="M1511" s="110"/>
    </row>
    <row r="1512" spans="1:13" x14ac:dyDescent="0.2">
      <c r="A1512" s="115"/>
      <c r="B1512" s="114" t="s">
        <v>709</v>
      </c>
      <c r="C1512" s="113">
        <v>200</v>
      </c>
      <c r="D1512" s="113">
        <v>0</v>
      </c>
      <c r="E1512" s="145">
        <v>702</v>
      </c>
      <c r="F1512" s="144">
        <v>4239921</v>
      </c>
      <c r="G1512" s="113">
        <v>622</v>
      </c>
      <c r="H1512" s="113">
        <v>200</v>
      </c>
      <c r="I1512" s="111">
        <v>237500</v>
      </c>
      <c r="J1512" s="111">
        <v>232553.95</v>
      </c>
      <c r="K1512" s="111">
        <v>4946.0499999999884</v>
      </c>
      <c r="L1512" s="143"/>
      <c r="M1512" s="110"/>
    </row>
    <row r="1513" spans="1:13" x14ac:dyDescent="0.2">
      <c r="A1513" s="115"/>
      <c r="B1513" s="114" t="s">
        <v>723</v>
      </c>
      <c r="C1513" s="113">
        <v>200</v>
      </c>
      <c r="D1513" s="113">
        <v>0</v>
      </c>
      <c r="E1513" s="145">
        <v>702</v>
      </c>
      <c r="F1513" s="144">
        <v>4239921</v>
      </c>
      <c r="G1513" s="113">
        <v>622</v>
      </c>
      <c r="H1513" s="113">
        <v>240</v>
      </c>
      <c r="I1513" s="111">
        <v>237500</v>
      </c>
      <c r="J1513" s="111">
        <v>232553.95</v>
      </c>
      <c r="K1513" s="111">
        <v>4946.0499999999884</v>
      </c>
      <c r="L1513" s="143"/>
      <c r="M1513" s="110"/>
    </row>
    <row r="1514" spans="1:13" ht="31.5" x14ac:dyDescent="0.2">
      <c r="A1514" s="115"/>
      <c r="B1514" s="114" t="s">
        <v>722</v>
      </c>
      <c r="C1514" s="113">
        <v>200</v>
      </c>
      <c r="D1514" s="113">
        <v>0</v>
      </c>
      <c r="E1514" s="145">
        <v>702</v>
      </c>
      <c r="F1514" s="144">
        <v>4239921</v>
      </c>
      <c r="G1514" s="113">
        <v>622</v>
      </c>
      <c r="H1514" s="113">
        <v>241</v>
      </c>
      <c r="I1514" s="111">
        <v>237500</v>
      </c>
      <c r="J1514" s="111">
        <v>232553.95</v>
      </c>
      <c r="K1514" s="111">
        <v>4946.0499999999884</v>
      </c>
      <c r="L1514" s="143"/>
      <c r="M1514" s="110"/>
    </row>
    <row r="1515" spans="1:13" ht="31.5" x14ac:dyDescent="0.2">
      <c r="A1515" s="115"/>
      <c r="B1515" s="114" t="s">
        <v>722</v>
      </c>
      <c r="C1515" s="113">
        <v>200</v>
      </c>
      <c r="D1515" s="113">
        <v>925</v>
      </c>
      <c r="E1515" s="145">
        <v>702</v>
      </c>
      <c r="F1515" s="144">
        <v>4239921</v>
      </c>
      <c r="G1515" s="113">
        <v>622</v>
      </c>
      <c r="H1515" s="113">
        <v>241</v>
      </c>
      <c r="I1515" s="111">
        <v>237500</v>
      </c>
      <c r="J1515" s="111">
        <v>232553.95</v>
      </c>
      <c r="K1515" s="111">
        <v>4946.0499999999884</v>
      </c>
      <c r="L1515" s="143"/>
      <c r="M1515" s="110"/>
    </row>
    <row r="1516" spans="1:13" ht="52.5" x14ac:dyDescent="0.2">
      <c r="A1516" s="115"/>
      <c r="B1516" s="114" t="s">
        <v>847</v>
      </c>
      <c r="C1516" s="113">
        <v>200</v>
      </c>
      <c r="D1516" s="113">
        <v>0</v>
      </c>
      <c r="E1516" s="145">
        <v>702</v>
      </c>
      <c r="F1516" s="144">
        <v>4239922</v>
      </c>
      <c r="G1516" s="113">
        <v>0</v>
      </c>
      <c r="H1516" s="113">
        <v>0</v>
      </c>
      <c r="I1516" s="111">
        <v>1022700</v>
      </c>
      <c r="J1516" s="111">
        <v>1016597.54</v>
      </c>
      <c r="K1516" s="111">
        <v>6102.4599999999627</v>
      </c>
      <c r="L1516" s="143"/>
      <c r="M1516" s="110"/>
    </row>
    <row r="1517" spans="1:13" ht="21" x14ac:dyDescent="0.2">
      <c r="A1517" s="115"/>
      <c r="B1517" s="114" t="s">
        <v>724</v>
      </c>
      <c r="C1517" s="113">
        <v>200</v>
      </c>
      <c r="D1517" s="113">
        <v>0</v>
      </c>
      <c r="E1517" s="145">
        <v>702</v>
      </c>
      <c r="F1517" s="144">
        <v>4239922</v>
      </c>
      <c r="G1517" s="113">
        <v>612</v>
      </c>
      <c r="H1517" s="113">
        <v>0</v>
      </c>
      <c r="I1517" s="111">
        <v>1022700</v>
      </c>
      <c r="J1517" s="111">
        <v>1016597.54</v>
      </c>
      <c r="K1517" s="111">
        <v>6102.4599999999627</v>
      </c>
      <c r="L1517" s="143"/>
      <c r="M1517" s="110"/>
    </row>
    <row r="1518" spans="1:13" x14ac:dyDescent="0.2">
      <c r="A1518" s="115"/>
      <c r="B1518" s="114" t="s">
        <v>709</v>
      </c>
      <c r="C1518" s="113">
        <v>200</v>
      </c>
      <c r="D1518" s="113">
        <v>0</v>
      </c>
      <c r="E1518" s="145">
        <v>702</v>
      </c>
      <c r="F1518" s="144">
        <v>4239922</v>
      </c>
      <c r="G1518" s="113">
        <v>612</v>
      </c>
      <c r="H1518" s="113">
        <v>200</v>
      </c>
      <c r="I1518" s="111">
        <v>1022700</v>
      </c>
      <c r="J1518" s="111">
        <v>1016597.54</v>
      </c>
      <c r="K1518" s="111">
        <v>6102.4599999999627</v>
      </c>
      <c r="L1518" s="143"/>
      <c r="M1518" s="110"/>
    </row>
    <row r="1519" spans="1:13" x14ac:dyDescent="0.2">
      <c r="A1519" s="115"/>
      <c r="B1519" s="114" t="s">
        <v>723</v>
      </c>
      <c r="C1519" s="113">
        <v>200</v>
      </c>
      <c r="D1519" s="113">
        <v>0</v>
      </c>
      <c r="E1519" s="145">
        <v>702</v>
      </c>
      <c r="F1519" s="144">
        <v>4239922</v>
      </c>
      <c r="G1519" s="113">
        <v>612</v>
      </c>
      <c r="H1519" s="113">
        <v>240</v>
      </c>
      <c r="I1519" s="111">
        <v>1022700</v>
      </c>
      <c r="J1519" s="111">
        <v>1016597.54</v>
      </c>
      <c r="K1519" s="111">
        <v>6102.4599999999627</v>
      </c>
      <c r="L1519" s="143"/>
      <c r="M1519" s="110"/>
    </row>
    <row r="1520" spans="1:13" ht="31.5" x14ac:dyDescent="0.2">
      <c r="A1520" s="115"/>
      <c r="B1520" s="114" t="s">
        <v>722</v>
      </c>
      <c r="C1520" s="113">
        <v>200</v>
      </c>
      <c r="D1520" s="113">
        <v>0</v>
      </c>
      <c r="E1520" s="145">
        <v>702</v>
      </c>
      <c r="F1520" s="144">
        <v>4239922</v>
      </c>
      <c r="G1520" s="113">
        <v>612</v>
      </c>
      <c r="H1520" s="113">
        <v>241</v>
      </c>
      <c r="I1520" s="111">
        <v>1022700</v>
      </c>
      <c r="J1520" s="111">
        <v>1016597.54</v>
      </c>
      <c r="K1520" s="111">
        <v>6102.4599999999627</v>
      </c>
      <c r="L1520" s="143"/>
      <c r="M1520" s="110"/>
    </row>
    <row r="1521" spans="1:13" ht="31.5" x14ac:dyDescent="0.2">
      <c r="A1521" s="115"/>
      <c r="B1521" s="114" t="s">
        <v>722</v>
      </c>
      <c r="C1521" s="113">
        <v>200</v>
      </c>
      <c r="D1521" s="113">
        <v>925</v>
      </c>
      <c r="E1521" s="145">
        <v>702</v>
      </c>
      <c r="F1521" s="144">
        <v>4239922</v>
      </c>
      <c r="G1521" s="113">
        <v>612</v>
      </c>
      <c r="H1521" s="113">
        <v>241</v>
      </c>
      <c r="I1521" s="111">
        <v>853400</v>
      </c>
      <c r="J1521" s="111">
        <v>847357.54</v>
      </c>
      <c r="K1521" s="111">
        <v>6042.4599999999627</v>
      </c>
      <c r="L1521" s="143"/>
      <c r="M1521" s="110"/>
    </row>
    <row r="1522" spans="1:13" ht="31.5" x14ac:dyDescent="0.2">
      <c r="A1522" s="115"/>
      <c r="B1522" s="114" t="s">
        <v>722</v>
      </c>
      <c r="C1522" s="113">
        <v>200</v>
      </c>
      <c r="D1522" s="113">
        <v>926</v>
      </c>
      <c r="E1522" s="145">
        <v>702</v>
      </c>
      <c r="F1522" s="144">
        <v>4239922</v>
      </c>
      <c r="G1522" s="113">
        <v>612</v>
      </c>
      <c r="H1522" s="113">
        <v>241</v>
      </c>
      <c r="I1522" s="111">
        <v>78100</v>
      </c>
      <c r="J1522" s="111">
        <v>78100</v>
      </c>
      <c r="K1522" s="111">
        <v>0</v>
      </c>
      <c r="L1522" s="143"/>
      <c r="M1522" s="110"/>
    </row>
    <row r="1523" spans="1:13" ht="31.5" x14ac:dyDescent="0.2">
      <c r="A1523" s="115"/>
      <c r="B1523" s="114" t="s">
        <v>722</v>
      </c>
      <c r="C1523" s="113">
        <v>200</v>
      </c>
      <c r="D1523" s="113">
        <v>929</v>
      </c>
      <c r="E1523" s="145">
        <v>702</v>
      </c>
      <c r="F1523" s="144">
        <v>4239922</v>
      </c>
      <c r="G1523" s="113">
        <v>612</v>
      </c>
      <c r="H1523" s="113">
        <v>241</v>
      </c>
      <c r="I1523" s="111">
        <v>91200</v>
      </c>
      <c r="J1523" s="111">
        <v>91140</v>
      </c>
      <c r="K1523" s="111">
        <v>60</v>
      </c>
      <c r="L1523" s="143"/>
      <c r="M1523" s="110"/>
    </row>
    <row r="1524" spans="1:13" x14ac:dyDescent="0.2">
      <c r="A1524" s="115"/>
      <c r="B1524" s="114" t="s">
        <v>924</v>
      </c>
      <c r="C1524" s="113">
        <v>200</v>
      </c>
      <c r="D1524" s="113">
        <v>0</v>
      </c>
      <c r="E1524" s="145">
        <v>702</v>
      </c>
      <c r="F1524" s="144">
        <v>4360000</v>
      </c>
      <c r="G1524" s="113">
        <v>0</v>
      </c>
      <c r="H1524" s="113">
        <v>0</v>
      </c>
      <c r="I1524" s="111">
        <v>4974200</v>
      </c>
      <c r="J1524" s="111">
        <v>4974200</v>
      </c>
      <c r="K1524" s="111">
        <v>0</v>
      </c>
      <c r="L1524" s="143"/>
      <c r="M1524" s="110"/>
    </row>
    <row r="1525" spans="1:13" ht="31.5" x14ac:dyDescent="0.2">
      <c r="A1525" s="115"/>
      <c r="B1525" s="114" t="s">
        <v>923</v>
      </c>
      <c r="C1525" s="113">
        <v>200</v>
      </c>
      <c r="D1525" s="113">
        <v>0</v>
      </c>
      <c r="E1525" s="145">
        <v>702</v>
      </c>
      <c r="F1525" s="144">
        <v>4362100</v>
      </c>
      <c r="G1525" s="113">
        <v>0</v>
      </c>
      <c r="H1525" s="113">
        <v>0</v>
      </c>
      <c r="I1525" s="111">
        <v>4974200</v>
      </c>
      <c r="J1525" s="111">
        <v>4974200</v>
      </c>
      <c r="K1525" s="111">
        <v>0</v>
      </c>
      <c r="L1525" s="143"/>
      <c r="M1525" s="110"/>
    </row>
    <row r="1526" spans="1:13" ht="52.5" x14ac:dyDescent="0.2">
      <c r="A1526" s="115"/>
      <c r="B1526" s="114" t="s">
        <v>922</v>
      </c>
      <c r="C1526" s="113">
        <v>200</v>
      </c>
      <c r="D1526" s="113">
        <v>0</v>
      </c>
      <c r="E1526" s="145">
        <v>702</v>
      </c>
      <c r="F1526" s="144">
        <v>4362101</v>
      </c>
      <c r="G1526" s="113">
        <v>0</v>
      </c>
      <c r="H1526" s="113">
        <v>0</v>
      </c>
      <c r="I1526" s="111">
        <v>3541400</v>
      </c>
      <c r="J1526" s="111">
        <v>3541400</v>
      </c>
      <c r="K1526" s="111">
        <v>0</v>
      </c>
      <c r="L1526" s="143"/>
      <c r="M1526" s="110"/>
    </row>
    <row r="1527" spans="1:13" ht="21" x14ac:dyDescent="0.2">
      <c r="A1527" s="115"/>
      <c r="B1527" s="114" t="s">
        <v>724</v>
      </c>
      <c r="C1527" s="113">
        <v>200</v>
      </c>
      <c r="D1527" s="113">
        <v>0</v>
      </c>
      <c r="E1527" s="145">
        <v>702</v>
      </c>
      <c r="F1527" s="144">
        <v>4362101</v>
      </c>
      <c r="G1527" s="113">
        <v>612</v>
      </c>
      <c r="H1527" s="113">
        <v>0</v>
      </c>
      <c r="I1527" s="111">
        <v>3072549.7</v>
      </c>
      <c r="J1527" s="111">
        <v>3072549.7</v>
      </c>
      <c r="K1527" s="111">
        <v>0</v>
      </c>
      <c r="L1527" s="143"/>
      <c r="M1527" s="110"/>
    </row>
    <row r="1528" spans="1:13" x14ac:dyDescent="0.2">
      <c r="A1528" s="115"/>
      <c r="B1528" s="114" t="s">
        <v>709</v>
      </c>
      <c r="C1528" s="113">
        <v>200</v>
      </c>
      <c r="D1528" s="113">
        <v>0</v>
      </c>
      <c r="E1528" s="145">
        <v>702</v>
      </c>
      <c r="F1528" s="144">
        <v>4362101</v>
      </c>
      <c r="G1528" s="113">
        <v>612</v>
      </c>
      <c r="H1528" s="113">
        <v>200</v>
      </c>
      <c r="I1528" s="111">
        <v>3072549.7</v>
      </c>
      <c r="J1528" s="111">
        <v>3072549.7</v>
      </c>
      <c r="K1528" s="111">
        <v>0</v>
      </c>
      <c r="L1528" s="143"/>
      <c r="M1528" s="110"/>
    </row>
    <row r="1529" spans="1:13" x14ac:dyDescent="0.2">
      <c r="A1529" s="115"/>
      <c r="B1529" s="114" t="s">
        <v>723</v>
      </c>
      <c r="C1529" s="113">
        <v>200</v>
      </c>
      <c r="D1529" s="113">
        <v>0</v>
      </c>
      <c r="E1529" s="145">
        <v>702</v>
      </c>
      <c r="F1529" s="144">
        <v>4362101</v>
      </c>
      <c r="G1529" s="113">
        <v>612</v>
      </c>
      <c r="H1529" s="113">
        <v>240</v>
      </c>
      <c r="I1529" s="111">
        <v>3072549.7</v>
      </c>
      <c r="J1529" s="111">
        <v>3072549.7</v>
      </c>
      <c r="K1529" s="111">
        <v>0</v>
      </c>
      <c r="L1529" s="143"/>
      <c r="M1529" s="110"/>
    </row>
    <row r="1530" spans="1:13" ht="31.5" x14ac:dyDescent="0.2">
      <c r="A1530" s="115"/>
      <c r="B1530" s="114" t="s">
        <v>722</v>
      </c>
      <c r="C1530" s="113">
        <v>200</v>
      </c>
      <c r="D1530" s="113">
        <v>0</v>
      </c>
      <c r="E1530" s="145">
        <v>702</v>
      </c>
      <c r="F1530" s="144">
        <v>4362101</v>
      </c>
      <c r="G1530" s="113">
        <v>612</v>
      </c>
      <c r="H1530" s="113">
        <v>241</v>
      </c>
      <c r="I1530" s="111">
        <v>3072549.7</v>
      </c>
      <c r="J1530" s="111">
        <v>3072549.7</v>
      </c>
      <c r="K1530" s="111">
        <v>0</v>
      </c>
      <c r="L1530" s="143"/>
      <c r="M1530" s="110"/>
    </row>
    <row r="1531" spans="1:13" ht="31.5" x14ac:dyDescent="0.2">
      <c r="A1531" s="115"/>
      <c r="B1531" s="114" t="s">
        <v>722</v>
      </c>
      <c r="C1531" s="113">
        <v>200</v>
      </c>
      <c r="D1531" s="113">
        <v>925</v>
      </c>
      <c r="E1531" s="145">
        <v>702</v>
      </c>
      <c r="F1531" s="144">
        <v>4362101</v>
      </c>
      <c r="G1531" s="113">
        <v>612</v>
      </c>
      <c r="H1531" s="113">
        <v>241</v>
      </c>
      <c r="I1531" s="111">
        <v>3072549.7</v>
      </c>
      <c r="J1531" s="111">
        <v>3072549.7</v>
      </c>
      <c r="K1531" s="111">
        <v>0</v>
      </c>
      <c r="L1531" s="143"/>
      <c r="M1531" s="110"/>
    </row>
    <row r="1532" spans="1:13" ht="21" x14ac:dyDescent="0.2">
      <c r="A1532" s="115"/>
      <c r="B1532" s="114" t="s">
        <v>784</v>
      </c>
      <c r="C1532" s="113">
        <v>200</v>
      </c>
      <c r="D1532" s="113">
        <v>0</v>
      </c>
      <c r="E1532" s="145">
        <v>702</v>
      </c>
      <c r="F1532" s="144">
        <v>4362101</v>
      </c>
      <c r="G1532" s="113">
        <v>622</v>
      </c>
      <c r="H1532" s="113">
        <v>0</v>
      </c>
      <c r="I1532" s="111">
        <v>468850.3</v>
      </c>
      <c r="J1532" s="111">
        <v>468850.3</v>
      </c>
      <c r="K1532" s="111">
        <v>0</v>
      </c>
      <c r="L1532" s="143"/>
      <c r="M1532" s="110"/>
    </row>
    <row r="1533" spans="1:13" x14ac:dyDescent="0.2">
      <c r="A1533" s="115"/>
      <c r="B1533" s="114" t="s">
        <v>709</v>
      </c>
      <c r="C1533" s="113">
        <v>200</v>
      </c>
      <c r="D1533" s="113">
        <v>0</v>
      </c>
      <c r="E1533" s="145">
        <v>702</v>
      </c>
      <c r="F1533" s="144">
        <v>4362101</v>
      </c>
      <c r="G1533" s="113">
        <v>622</v>
      </c>
      <c r="H1533" s="113">
        <v>200</v>
      </c>
      <c r="I1533" s="111">
        <v>468850.3</v>
      </c>
      <c r="J1533" s="111">
        <v>468850.3</v>
      </c>
      <c r="K1533" s="111">
        <v>0</v>
      </c>
      <c r="L1533" s="143"/>
      <c r="M1533" s="110"/>
    </row>
    <row r="1534" spans="1:13" x14ac:dyDescent="0.2">
      <c r="A1534" s="115"/>
      <c r="B1534" s="114" t="s">
        <v>723</v>
      </c>
      <c r="C1534" s="113">
        <v>200</v>
      </c>
      <c r="D1534" s="113">
        <v>0</v>
      </c>
      <c r="E1534" s="145">
        <v>702</v>
      </c>
      <c r="F1534" s="144">
        <v>4362101</v>
      </c>
      <c r="G1534" s="113">
        <v>622</v>
      </c>
      <c r="H1534" s="113">
        <v>240</v>
      </c>
      <c r="I1534" s="111">
        <v>468850.3</v>
      </c>
      <c r="J1534" s="111">
        <v>468850.3</v>
      </c>
      <c r="K1534" s="111">
        <v>0</v>
      </c>
      <c r="L1534" s="143"/>
      <c r="M1534" s="110"/>
    </row>
    <row r="1535" spans="1:13" ht="31.5" x14ac:dyDescent="0.2">
      <c r="A1535" s="115"/>
      <c r="B1535" s="114" t="s">
        <v>722</v>
      </c>
      <c r="C1535" s="113">
        <v>200</v>
      </c>
      <c r="D1535" s="113">
        <v>0</v>
      </c>
      <c r="E1535" s="145">
        <v>702</v>
      </c>
      <c r="F1535" s="144">
        <v>4362101</v>
      </c>
      <c r="G1535" s="113">
        <v>622</v>
      </c>
      <c r="H1535" s="113">
        <v>241</v>
      </c>
      <c r="I1535" s="111">
        <v>468850.3</v>
      </c>
      <c r="J1535" s="111">
        <v>468850.3</v>
      </c>
      <c r="K1535" s="111">
        <v>0</v>
      </c>
      <c r="L1535" s="143"/>
      <c r="M1535" s="110"/>
    </row>
    <row r="1536" spans="1:13" ht="31.5" x14ac:dyDescent="0.2">
      <c r="A1536" s="115"/>
      <c r="B1536" s="114" t="s">
        <v>722</v>
      </c>
      <c r="C1536" s="113">
        <v>200</v>
      </c>
      <c r="D1536" s="113">
        <v>925</v>
      </c>
      <c r="E1536" s="145">
        <v>702</v>
      </c>
      <c r="F1536" s="144">
        <v>4362101</v>
      </c>
      <c r="G1536" s="113">
        <v>622</v>
      </c>
      <c r="H1536" s="113">
        <v>241</v>
      </c>
      <c r="I1536" s="111">
        <v>468850.3</v>
      </c>
      <c r="J1536" s="111">
        <v>468850.3</v>
      </c>
      <c r="K1536" s="111">
        <v>0</v>
      </c>
      <c r="L1536" s="143"/>
      <c r="M1536" s="110"/>
    </row>
    <row r="1537" spans="1:13" ht="31.5" x14ac:dyDescent="0.2">
      <c r="A1537" s="115"/>
      <c r="B1537" s="114" t="s">
        <v>921</v>
      </c>
      <c r="C1537" s="113">
        <v>200</v>
      </c>
      <c r="D1537" s="113">
        <v>0</v>
      </c>
      <c r="E1537" s="145">
        <v>702</v>
      </c>
      <c r="F1537" s="144">
        <v>4362102</v>
      </c>
      <c r="G1537" s="113">
        <v>0</v>
      </c>
      <c r="H1537" s="113">
        <v>0</v>
      </c>
      <c r="I1537" s="111">
        <v>1432800</v>
      </c>
      <c r="J1537" s="111">
        <v>1432800</v>
      </c>
      <c r="K1537" s="111">
        <v>0</v>
      </c>
      <c r="L1537" s="143"/>
      <c r="M1537" s="110"/>
    </row>
    <row r="1538" spans="1:13" ht="21" x14ac:dyDescent="0.2">
      <c r="A1538" s="115"/>
      <c r="B1538" s="114" t="s">
        <v>724</v>
      </c>
      <c r="C1538" s="113">
        <v>200</v>
      </c>
      <c r="D1538" s="113">
        <v>0</v>
      </c>
      <c r="E1538" s="145">
        <v>702</v>
      </c>
      <c r="F1538" s="144">
        <v>4362102</v>
      </c>
      <c r="G1538" s="113">
        <v>612</v>
      </c>
      <c r="H1538" s="113">
        <v>0</v>
      </c>
      <c r="I1538" s="111">
        <v>1432800</v>
      </c>
      <c r="J1538" s="111">
        <v>1432800</v>
      </c>
      <c r="K1538" s="111">
        <v>0</v>
      </c>
      <c r="L1538" s="143"/>
      <c r="M1538" s="110"/>
    </row>
    <row r="1539" spans="1:13" x14ac:dyDescent="0.2">
      <c r="A1539" s="115"/>
      <c r="B1539" s="114" t="s">
        <v>709</v>
      </c>
      <c r="C1539" s="113">
        <v>200</v>
      </c>
      <c r="D1539" s="113">
        <v>0</v>
      </c>
      <c r="E1539" s="145">
        <v>702</v>
      </c>
      <c r="F1539" s="144">
        <v>4362102</v>
      </c>
      <c r="G1539" s="113">
        <v>612</v>
      </c>
      <c r="H1539" s="113">
        <v>200</v>
      </c>
      <c r="I1539" s="111">
        <v>1432800</v>
      </c>
      <c r="J1539" s="111">
        <v>1432800</v>
      </c>
      <c r="K1539" s="111">
        <v>0</v>
      </c>
      <c r="L1539" s="143"/>
      <c r="M1539" s="110"/>
    </row>
    <row r="1540" spans="1:13" x14ac:dyDescent="0.2">
      <c r="A1540" s="115"/>
      <c r="B1540" s="114" t="s">
        <v>723</v>
      </c>
      <c r="C1540" s="113">
        <v>200</v>
      </c>
      <c r="D1540" s="113">
        <v>0</v>
      </c>
      <c r="E1540" s="145">
        <v>702</v>
      </c>
      <c r="F1540" s="144">
        <v>4362102</v>
      </c>
      <c r="G1540" s="113">
        <v>612</v>
      </c>
      <c r="H1540" s="113">
        <v>240</v>
      </c>
      <c r="I1540" s="111">
        <v>1432800</v>
      </c>
      <c r="J1540" s="111">
        <v>1432800</v>
      </c>
      <c r="K1540" s="111">
        <v>0</v>
      </c>
      <c r="L1540" s="143"/>
      <c r="M1540" s="110"/>
    </row>
    <row r="1541" spans="1:13" ht="31.5" x14ac:dyDescent="0.2">
      <c r="A1541" s="115"/>
      <c r="B1541" s="114" t="s">
        <v>722</v>
      </c>
      <c r="C1541" s="113">
        <v>200</v>
      </c>
      <c r="D1541" s="113">
        <v>0</v>
      </c>
      <c r="E1541" s="145">
        <v>702</v>
      </c>
      <c r="F1541" s="144">
        <v>4362102</v>
      </c>
      <c r="G1541" s="113">
        <v>612</v>
      </c>
      <c r="H1541" s="113">
        <v>241</v>
      </c>
      <c r="I1541" s="111">
        <v>1432800</v>
      </c>
      <c r="J1541" s="111">
        <v>1432800</v>
      </c>
      <c r="K1541" s="111">
        <v>0</v>
      </c>
      <c r="L1541" s="143"/>
      <c r="M1541" s="110"/>
    </row>
    <row r="1542" spans="1:13" ht="31.5" x14ac:dyDescent="0.2">
      <c r="A1542" s="115"/>
      <c r="B1542" s="114" t="s">
        <v>722</v>
      </c>
      <c r="C1542" s="113">
        <v>200</v>
      </c>
      <c r="D1542" s="113">
        <v>925</v>
      </c>
      <c r="E1542" s="145">
        <v>702</v>
      </c>
      <c r="F1542" s="144">
        <v>4362102</v>
      </c>
      <c r="G1542" s="113">
        <v>612</v>
      </c>
      <c r="H1542" s="113">
        <v>241</v>
      </c>
      <c r="I1542" s="111">
        <v>1432800</v>
      </c>
      <c r="J1542" s="111">
        <v>1432800</v>
      </c>
      <c r="K1542" s="111">
        <v>0</v>
      </c>
      <c r="L1542" s="143"/>
      <c r="M1542" s="110"/>
    </row>
    <row r="1543" spans="1:13" ht="21" x14ac:dyDescent="0.2">
      <c r="A1543" s="115"/>
      <c r="B1543" s="114" t="s">
        <v>712</v>
      </c>
      <c r="C1543" s="113">
        <v>200</v>
      </c>
      <c r="D1543" s="113">
        <v>0</v>
      </c>
      <c r="E1543" s="145">
        <v>702</v>
      </c>
      <c r="F1543" s="144">
        <v>5200000</v>
      </c>
      <c r="G1543" s="113">
        <v>0</v>
      </c>
      <c r="H1543" s="113">
        <v>0</v>
      </c>
      <c r="I1543" s="111">
        <v>6547000</v>
      </c>
      <c r="J1543" s="111">
        <v>6226843.3800000008</v>
      </c>
      <c r="K1543" s="111">
        <v>320156.62</v>
      </c>
      <c r="L1543" s="143"/>
      <c r="M1543" s="110"/>
    </row>
    <row r="1544" spans="1:13" ht="21" x14ac:dyDescent="0.2">
      <c r="A1544" s="115"/>
      <c r="B1544" s="114" t="s">
        <v>920</v>
      </c>
      <c r="C1544" s="113">
        <v>200</v>
      </c>
      <c r="D1544" s="113">
        <v>0</v>
      </c>
      <c r="E1544" s="145">
        <v>702</v>
      </c>
      <c r="F1544" s="144">
        <v>5200900</v>
      </c>
      <c r="G1544" s="113">
        <v>0</v>
      </c>
      <c r="H1544" s="113">
        <v>0</v>
      </c>
      <c r="I1544" s="111">
        <v>5747000</v>
      </c>
      <c r="J1544" s="111">
        <v>5426843.3800000008</v>
      </c>
      <c r="K1544" s="111">
        <v>320156.62</v>
      </c>
      <c r="L1544" s="143"/>
      <c r="M1544" s="110"/>
    </row>
    <row r="1545" spans="1:13" ht="21" x14ac:dyDescent="0.2">
      <c r="A1545" s="115"/>
      <c r="B1545" s="114" t="s">
        <v>724</v>
      </c>
      <c r="C1545" s="113">
        <v>200</v>
      </c>
      <c r="D1545" s="113">
        <v>0</v>
      </c>
      <c r="E1545" s="145">
        <v>702</v>
      </c>
      <c r="F1545" s="144">
        <v>5200900</v>
      </c>
      <c r="G1545" s="113">
        <v>612</v>
      </c>
      <c r="H1545" s="113">
        <v>0</v>
      </c>
      <c r="I1545" s="111">
        <v>4718400</v>
      </c>
      <c r="J1545" s="111">
        <v>4422303.18</v>
      </c>
      <c r="K1545" s="111">
        <v>296096.82</v>
      </c>
      <c r="L1545" s="143"/>
      <c r="M1545" s="110"/>
    </row>
    <row r="1546" spans="1:13" x14ac:dyDescent="0.2">
      <c r="A1546" s="115"/>
      <c r="B1546" s="114" t="s">
        <v>709</v>
      </c>
      <c r="C1546" s="113">
        <v>200</v>
      </c>
      <c r="D1546" s="113">
        <v>0</v>
      </c>
      <c r="E1546" s="145">
        <v>702</v>
      </c>
      <c r="F1546" s="144">
        <v>5200900</v>
      </c>
      <c r="G1546" s="113">
        <v>612</v>
      </c>
      <c r="H1546" s="113">
        <v>200</v>
      </c>
      <c r="I1546" s="111">
        <v>4718400</v>
      </c>
      <c r="J1546" s="111">
        <v>4422303.18</v>
      </c>
      <c r="K1546" s="111">
        <v>296096.82</v>
      </c>
      <c r="L1546" s="143"/>
      <c r="M1546" s="110"/>
    </row>
    <row r="1547" spans="1:13" x14ac:dyDescent="0.2">
      <c r="A1547" s="115"/>
      <c r="B1547" s="114" t="s">
        <v>723</v>
      </c>
      <c r="C1547" s="113">
        <v>200</v>
      </c>
      <c r="D1547" s="113">
        <v>0</v>
      </c>
      <c r="E1547" s="145">
        <v>702</v>
      </c>
      <c r="F1547" s="144">
        <v>5200900</v>
      </c>
      <c r="G1547" s="113">
        <v>612</v>
      </c>
      <c r="H1547" s="113">
        <v>240</v>
      </c>
      <c r="I1547" s="111">
        <v>4718400</v>
      </c>
      <c r="J1547" s="111">
        <v>4422303.18</v>
      </c>
      <c r="K1547" s="111">
        <v>296096.82</v>
      </c>
      <c r="L1547" s="143"/>
      <c r="M1547" s="110"/>
    </row>
    <row r="1548" spans="1:13" ht="31.5" x14ac:dyDescent="0.2">
      <c r="A1548" s="115"/>
      <c r="B1548" s="114" t="s">
        <v>722</v>
      </c>
      <c r="C1548" s="113">
        <v>200</v>
      </c>
      <c r="D1548" s="113">
        <v>0</v>
      </c>
      <c r="E1548" s="145">
        <v>702</v>
      </c>
      <c r="F1548" s="144">
        <v>5200900</v>
      </c>
      <c r="G1548" s="113">
        <v>612</v>
      </c>
      <c r="H1548" s="113">
        <v>241</v>
      </c>
      <c r="I1548" s="111">
        <v>4718400</v>
      </c>
      <c r="J1548" s="111">
        <v>4422303.18</v>
      </c>
      <c r="K1548" s="111">
        <v>296096.82</v>
      </c>
      <c r="L1548" s="143"/>
      <c r="M1548" s="110"/>
    </row>
    <row r="1549" spans="1:13" ht="31.5" x14ac:dyDescent="0.2">
      <c r="A1549" s="115"/>
      <c r="B1549" s="114" t="s">
        <v>722</v>
      </c>
      <c r="C1549" s="113">
        <v>200</v>
      </c>
      <c r="D1549" s="113">
        <v>925</v>
      </c>
      <c r="E1549" s="145">
        <v>702</v>
      </c>
      <c r="F1549" s="144">
        <v>5200900</v>
      </c>
      <c r="G1549" s="113">
        <v>612</v>
      </c>
      <c r="H1549" s="113">
        <v>241</v>
      </c>
      <c r="I1549" s="111">
        <v>4718400</v>
      </c>
      <c r="J1549" s="111">
        <v>4422303.18</v>
      </c>
      <c r="K1549" s="111">
        <v>296096.82</v>
      </c>
      <c r="L1549" s="143"/>
      <c r="M1549" s="110"/>
    </row>
    <row r="1550" spans="1:13" ht="21" x14ac:dyDescent="0.2">
      <c r="A1550" s="115"/>
      <c r="B1550" s="114" t="s">
        <v>784</v>
      </c>
      <c r="C1550" s="113">
        <v>200</v>
      </c>
      <c r="D1550" s="113">
        <v>0</v>
      </c>
      <c r="E1550" s="145">
        <v>702</v>
      </c>
      <c r="F1550" s="144">
        <v>5200900</v>
      </c>
      <c r="G1550" s="113">
        <v>622</v>
      </c>
      <c r="H1550" s="113">
        <v>0</v>
      </c>
      <c r="I1550" s="111">
        <v>1028600</v>
      </c>
      <c r="J1550" s="111">
        <v>1004540.2</v>
      </c>
      <c r="K1550" s="111">
        <v>24059.8</v>
      </c>
      <c r="L1550" s="143"/>
      <c r="M1550" s="110"/>
    </row>
    <row r="1551" spans="1:13" x14ac:dyDescent="0.2">
      <c r="A1551" s="115"/>
      <c r="B1551" s="114" t="s">
        <v>709</v>
      </c>
      <c r="C1551" s="113">
        <v>200</v>
      </c>
      <c r="D1551" s="113">
        <v>0</v>
      </c>
      <c r="E1551" s="145">
        <v>702</v>
      </c>
      <c r="F1551" s="144">
        <v>5200900</v>
      </c>
      <c r="G1551" s="113">
        <v>622</v>
      </c>
      <c r="H1551" s="113">
        <v>200</v>
      </c>
      <c r="I1551" s="111">
        <v>1028600</v>
      </c>
      <c r="J1551" s="111">
        <v>1004540.2</v>
      </c>
      <c r="K1551" s="111">
        <v>24059.8</v>
      </c>
      <c r="L1551" s="143"/>
      <c r="M1551" s="110"/>
    </row>
    <row r="1552" spans="1:13" x14ac:dyDescent="0.2">
      <c r="A1552" s="115"/>
      <c r="B1552" s="114" t="s">
        <v>723</v>
      </c>
      <c r="C1552" s="113">
        <v>200</v>
      </c>
      <c r="D1552" s="113">
        <v>0</v>
      </c>
      <c r="E1552" s="145">
        <v>702</v>
      </c>
      <c r="F1552" s="144">
        <v>5200900</v>
      </c>
      <c r="G1552" s="113">
        <v>622</v>
      </c>
      <c r="H1552" s="113">
        <v>240</v>
      </c>
      <c r="I1552" s="111">
        <v>1028600</v>
      </c>
      <c r="J1552" s="111">
        <v>1004540.2</v>
      </c>
      <c r="K1552" s="111">
        <v>24059.8</v>
      </c>
      <c r="L1552" s="143"/>
      <c r="M1552" s="110"/>
    </row>
    <row r="1553" spans="1:13" ht="31.5" x14ac:dyDescent="0.2">
      <c r="A1553" s="115"/>
      <c r="B1553" s="114" t="s">
        <v>722</v>
      </c>
      <c r="C1553" s="113">
        <v>200</v>
      </c>
      <c r="D1553" s="113">
        <v>0</v>
      </c>
      <c r="E1553" s="145">
        <v>702</v>
      </c>
      <c r="F1553" s="144">
        <v>5200900</v>
      </c>
      <c r="G1553" s="113">
        <v>622</v>
      </c>
      <c r="H1553" s="113">
        <v>241</v>
      </c>
      <c r="I1553" s="111">
        <v>1028600</v>
      </c>
      <c r="J1553" s="111">
        <v>1004540.2</v>
      </c>
      <c r="K1553" s="111">
        <v>24059.8</v>
      </c>
      <c r="L1553" s="143"/>
      <c r="M1553" s="110"/>
    </row>
    <row r="1554" spans="1:13" ht="31.5" x14ac:dyDescent="0.2">
      <c r="A1554" s="115"/>
      <c r="B1554" s="114" t="s">
        <v>722</v>
      </c>
      <c r="C1554" s="113">
        <v>200</v>
      </c>
      <c r="D1554" s="113">
        <v>925</v>
      </c>
      <c r="E1554" s="145">
        <v>702</v>
      </c>
      <c r="F1554" s="144">
        <v>5200900</v>
      </c>
      <c r="G1554" s="113">
        <v>622</v>
      </c>
      <c r="H1554" s="113">
        <v>241</v>
      </c>
      <c r="I1554" s="111">
        <v>1028600</v>
      </c>
      <c r="J1554" s="111">
        <v>1004540.2</v>
      </c>
      <c r="K1554" s="111">
        <v>24059.8</v>
      </c>
      <c r="L1554" s="143"/>
      <c r="M1554" s="110"/>
    </row>
    <row r="1555" spans="1:13" ht="21" x14ac:dyDescent="0.2">
      <c r="A1555" s="115"/>
      <c r="B1555" s="114" t="s">
        <v>919</v>
      </c>
      <c r="C1555" s="113">
        <v>200</v>
      </c>
      <c r="D1555" s="113">
        <v>0</v>
      </c>
      <c r="E1555" s="145">
        <v>702</v>
      </c>
      <c r="F1555" s="144">
        <v>5205000</v>
      </c>
      <c r="G1555" s="113">
        <v>0</v>
      </c>
      <c r="H1555" s="113">
        <v>0</v>
      </c>
      <c r="I1555" s="111">
        <v>800000</v>
      </c>
      <c r="J1555" s="111">
        <v>800000</v>
      </c>
      <c r="K1555" s="111">
        <v>0</v>
      </c>
      <c r="L1555" s="143"/>
      <c r="M1555" s="110"/>
    </row>
    <row r="1556" spans="1:13" ht="21" x14ac:dyDescent="0.2">
      <c r="A1556" s="115"/>
      <c r="B1556" s="114" t="s">
        <v>724</v>
      </c>
      <c r="C1556" s="113">
        <v>200</v>
      </c>
      <c r="D1556" s="113">
        <v>0</v>
      </c>
      <c r="E1556" s="145">
        <v>702</v>
      </c>
      <c r="F1556" s="144">
        <v>5205000</v>
      </c>
      <c r="G1556" s="113">
        <v>612</v>
      </c>
      <c r="H1556" s="113">
        <v>0</v>
      </c>
      <c r="I1556" s="111">
        <v>800000</v>
      </c>
      <c r="J1556" s="111">
        <v>800000</v>
      </c>
      <c r="K1556" s="111">
        <v>0</v>
      </c>
      <c r="L1556" s="143"/>
      <c r="M1556" s="110"/>
    </row>
    <row r="1557" spans="1:13" x14ac:dyDescent="0.2">
      <c r="A1557" s="115"/>
      <c r="B1557" s="114" t="s">
        <v>709</v>
      </c>
      <c r="C1557" s="113">
        <v>200</v>
      </c>
      <c r="D1557" s="113">
        <v>0</v>
      </c>
      <c r="E1557" s="145">
        <v>702</v>
      </c>
      <c r="F1557" s="144">
        <v>5205000</v>
      </c>
      <c r="G1557" s="113">
        <v>612</v>
      </c>
      <c r="H1557" s="113">
        <v>200</v>
      </c>
      <c r="I1557" s="111">
        <v>800000</v>
      </c>
      <c r="J1557" s="111">
        <v>800000</v>
      </c>
      <c r="K1557" s="111">
        <v>0</v>
      </c>
      <c r="L1557" s="143"/>
      <c r="M1557" s="110"/>
    </row>
    <row r="1558" spans="1:13" x14ac:dyDescent="0.2">
      <c r="A1558" s="115"/>
      <c r="B1558" s="114" t="s">
        <v>723</v>
      </c>
      <c r="C1558" s="113">
        <v>200</v>
      </c>
      <c r="D1558" s="113">
        <v>0</v>
      </c>
      <c r="E1558" s="145">
        <v>702</v>
      </c>
      <c r="F1558" s="144">
        <v>5205000</v>
      </c>
      <c r="G1558" s="113">
        <v>612</v>
      </c>
      <c r="H1558" s="113">
        <v>240</v>
      </c>
      <c r="I1558" s="111">
        <v>800000</v>
      </c>
      <c r="J1558" s="111">
        <v>800000</v>
      </c>
      <c r="K1558" s="111">
        <v>0</v>
      </c>
      <c r="L1558" s="143"/>
      <c r="M1558" s="110"/>
    </row>
    <row r="1559" spans="1:13" ht="31.5" x14ac:dyDescent="0.2">
      <c r="A1559" s="115"/>
      <c r="B1559" s="114" t="s">
        <v>722</v>
      </c>
      <c r="C1559" s="113">
        <v>200</v>
      </c>
      <c r="D1559" s="113">
        <v>0</v>
      </c>
      <c r="E1559" s="145">
        <v>702</v>
      </c>
      <c r="F1559" s="144">
        <v>5205000</v>
      </c>
      <c r="G1559" s="113">
        <v>612</v>
      </c>
      <c r="H1559" s="113">
        <v>241</v>
      </c>
      <c r="I1559" s="111">
        <v>800000</v>
      </c>
      <c r="J1559" s="111">
        <v>800000</v>
      </c>
      <c r="K1559" s="111">
        <v>0</v>
      </c>
      <c r="L1559" s="143"/>
      <c r="M1559" s="110"/>
    </row>
    <row r="1560" spans="1:13" ht="31.5" x14ac:dyDescent="0.2">
      <c r="A1560" s="115"/>
      <c r="B1560" s="114" t="s">
        <v>722</v>
      </c>
      <c r="C1560" s="113">
        <v>200</v>
      </c>
      <c r="D1560" s="113">
        <v>925</v>
      </c>
      <c r="E1560" s="145">
        <v>702</v>
      </c>
      <c r="F1560" s="144">
        <v>5205000</v>
      </c>
      <c r="G1560" s="113">
        <v>612</v>
      </c>
      <c r="H1560" s="113">
        <v>241</v>
      </c>
      <c r="I1560" s="111">
        <v>800000</v>
      </c>
      <c r="J1560" s="111">
        <v>800000</v>
      </c>
      <c r="K1560" s="111">
        <v>0</v>
      </c>
      <c r="L1560" s="143"/>
      <c r="M1560" s="110"/>
    </row>
    <row r="1561" spans="1:13" ht="63" x14ac:dyDescent="0.2">
      <c r="A1561" s="115"/>
      <c r="B1561" s="114" t="s">
        <v>875</v>
      </c>
      <c r="C1561" s="113">
        <v>200</v>
      </c>
      <c r="D1561" s="113">
        <v>0</v>
      </c>
      <c r="E1561" s="145">
        <v>702</v>
      </c>
      <c r="F1561" s="144">
        <v>8700000</v>
      </c>
      <c r="G1561" s="113">
        <v>0</v>
      </c>
      <c r="H1561" s="113">
        <v>0</v>
      </c>
      <c r="I1561" s="111">
        <v>600000</v>
      </c>
      <c r="J1561" s="111">
        <v>600000</v>
      </c>
      <c r="K1561" s="111">
        <v>0</v>
      </c>
      <c r="L1561" s="143"/>
      <c r="M1561" s="110"/>
    </row>
    <row r="1562" spans="1:13" ht="52.5" x14ac:dyDescent="0.2">
      <c r="A1562" s="115"/>
      <c r="B1562" s="114" t="s">
        <v>874</v>
      </c>
      <c r="C1562" s="113">
        <v>200</v>
      </c>
      <c r="D1562" s="113">
        <v>0</v>
      </c>
      <c r="E1562" s="145">
        <v>702</v>
      </c>
      <c r="F1562" s="144">
        <v>8700100</v>
      </c>
      <c r="G1562" s="113">
        <v>0</v>
      </c>
      <c r="H1562" s="113">
        <v>0</v>
      </c>
      <c r="I1562" s="111">
        <v>600000</v>
      </c>
      <c r="J1562" s="111">
        <v>600000</v>
      </c>
      <c r="K1562" s="111">
        <v>0</v>
      </c>
      <c r="L1562" s="143"/>
      <c r="M1562" s="110"/>
    </row>
    <row r="1563" spans="1:13" ht="21" x14ac:dyDescent="0.2">
      <c r="A1563" s="115"/>
      <c r="B1563" s="114" t="s">
        <v>724</v>
      </c>
      <c r="C1563" s="113">
        <v>200</v>
      </c>
      <c r="D1563" s="113">
        <v>0</v>
      </c>
      <c r="E1563" s="145">
        <v>702</v>
      </c>
      <c r="F1563" s="144">
        <v>8700100</v>
      </c>
      <c r="G1563" s="113">
        <v>612</v>
      </c>
      <c r="H1563" s="113">
        <v>0</v>
      </c>
      <c r="I1563" s="111">
        <v>600000</v>
      </c>
      <c r="J1563" s="111">
        <v>600000</v>
      </c>
      <c r="K1563" s="111">
        <v>0</v>
      </c>
      <c r="L1563" s="143"/>
      <c r="M1563" s="110"/>
    </row>
    <row r="1564" spans="1:13" x14ac:dyDescent="0.2">
      <c r="A1564" s="115"/>
      <c r="B1564" s="114" t="s">
        <v>709</v>
      </c>
      <c r="C1564" s="113">
        <v>200</v>
      </c>
      <c r="D1564" s="113">
        <v>0</v>
      </c>
      <c r="E1564" s="145">
        <v>702</v>
      </c>
      <c r="F1564" s="144">
        <v>8700100</v>
      </c>
      <c r="G1564" s="113">
        <v>612</v>
      </c>
      <c r="H1564" s="113">
        <v>200</v>
      </c>
      <c r="I1564" s="111">
        <v>600000</v>
      </c>
      <c r="J1564" s="111">
        <v>600000</v>
      </c>
      <c r="K1564" s="111">
        <v>0</v>
      </c>
      <c r="L1564" s="143"/>
      <c r="M1564" s="110"/>
    </row>
    <row r="1565" spans="1:13" x14ac:dyDescent="0.2">
      <c r="A1565" s="115"/>
      <c r="B1565" s="114" t="s">
        <v>723</v>
      </c>
      <c r="C1565" s="113">
        <v>200</v>
      </c>
      <c r="D1565" s="113">
        <v>0</v>
      </c>
      <c r="E1565" s="145">
        <v>702</v>
      </c>
      <c r="F1565" s="144">
        <v>8700100</v>
      </c>
      <c r="G1565" s="113">
        <v>612</v>
      </c>
      <c r="H1565" s="113">
        <v>240</v>
      </c>
      <c r="I1565" s="111">
        <v>600000</v>
      </c>
      <c r="J1565" s="111">
        <v>600000</v>
      </c>
      <c r="K1565" s="111">
        <v>0</v>
      </c>
      <c r="L1565" s="143"/>
      <c r="M1565" s="110"/>
    </row>
    <row r="1566" spans="1:13" ht="31.5" x14ac:dyDescent="0.2">
      <c r="A1566" s="115"/>
      <c r="B1566" s="114" t="s">
        <v>722</v>
      </c>
      <c r="C1566" s="113">
        <v>200</v>
      </c>
      <c r="D1566" s="113">
        <v>0</v>
      </c>
      <c r="E1566" s="145">
        <v>702</v>
      </c>
      <c r="F1566" s="144">
        <v>8700100</v>
      </c>
      <c r="G1566" s="113">
        <v>612</v>
      </c>
      <c r="H1566" s="113">
        <v>241</v>
      </c>
      <c r="I1566" s="111">
        <v>600000</v>
      </c>
      <c r="J1566" s="111">
        <v>600000</v>
      </c>
      <c r="K1566" s="111">
        <v>0</v>
      </c>
      <c r="L1566" s="143"/>
      <c r="M1566" s="110"/>
    </row>
    <row r="1567" spans="1:13" ht="31.5" x14ac:dyDescent="0.2">
      <c r="A1567" s="115"/>
      <c r="B1567" s="114" t="s">
        <v>722</v>
      </c>
      <c r="C1567" s="113">
        <v>200</v>
      </c>
      <c r="D1567" s="113">
        <v>926</v>
      </c>
      <c r="E1567" s="145">
        <v>702</v>
      </c>
      <c r="F1567" s="144">
        <v>8700100</v>
      </c>
      <c r="G1567" s="113">
        <v>612</v>
      </c>
      <c r="H1567" s="113">
        <v>241</v>
      </c>
      <c r="I1567" s="111">
        <v>600000</v>
      </c>
      <c r="J1567" s="111">
        <v>600000</v>
      </c>
      <c r="K1567" s="111">
        <v>0</v>
      </c>
      <c r="L1567" s="143"/>
      <c r="M1567" s="110"/>
    </row>
    <row r="1568" spans="1:13" ht="21" x14ac:dyDescent="0.2">
      <c r="A1568" s="115"/>
      <c r="B1568" s="114" t="s">
        <v>918</v>
      </c>
      <c r="C1568" s="113">
        <v>200</v>
      </c>
      <c r="D1568" s="113">
        <v>0</v>
      </c>
      <c r="E1568" s="145">
        <v>705</v>
      </c>
      <c r="F1568" s="144">
        <v>0</v>
      </c>
      <c r="G1568" s="113">
        <v>0</v>
      </c>
      <c r="H1568" s="113">
        <v>0</v>
      </c>
      <c r="I1568" s="111">
        <v>1167400</v>
      </c>
      <c r="J1568" s="111">
        <v>955649</v>
      </c>
      <c r="K1568" s="111">
        <v>211751</v>
      </c>
      <c r="L1568" s="143"/>
      <c r="M1568" s="110"/>
    </row>
    <row r="1569" spans="1:13" ht="21" x14ac:dyDescent="0.2">
      <c r="A1569" s="115"/>
      <c r="B1569" s="114" t="s">
        <v>917</v>
      </c>
      <c r="C1569" s="113">
        <v>200</v>
      </c>
      <c r="D1569" s="113">
        <v>0</v>
      </c>
      <c r="E1569" s="145">
        <v>705</v>
      </c>
      <c r="F1569" s="144">
        <v>4290000</v>
      </c>
      <c r="G1569" s="113">
        <v>0</v>
      </c>
      <c r="H1569" s="113">
        <v>0</v>
      </c>
      <c r="I1569" s="111">
        <v>166500</v>
      </c>
      <c r="J1569" s="111">
        <v>161887</v>
      </c>
      <c r="K1569" s="111">
        <v>4612.9999999999945</v>
      </c>
      <c r="L1569" s="143"/>
      <c r="M1569" s="110"/>
    </row>
    <row r="1570" spans="1:13" ht="21" x14ac:dyDescent="0.2">
      <c r="A1570" s="115"/>
      <c r="B1570" s="114" t="s">
        <v>916</v>
      </c>
      <c r="C1570" s="113">
        <v>200</v>
      </c>
      <c r="D1570" s="113">
        <v>0</v>
      </c>
      <c r="E1570" s="145">
        <v>705</v>
      </c>
      <c r="F1570" s="144">
        <v>4297800</v>
      </c>
      <c r="G1570" s="113">
        <v>0</v>
      </c>
      <c r="H1570" s="113">
        <v>0</v>
      </c>
      <c r="I1570" s="111">
        <v>166500</v>
      </c>
      <c r="J1570" s="111">
        <v>161887</v>
      </c>
      <c r="K1570" s="111">
        <v>4612.9999999999945</v>
      </c>
      <c r="L1570" s="143"/>
      <c r="M1570" s="110"/>
    </row>
    <row r="1571" spans="1:13" ht="21" x14ac:dyDescent="0.2">
      <c r="A1571" s="115"/>
      <c r="B1571" s="114" t="s">
        <v>770</v>
      </c>
      <c r="C1571" s="113">
        <v>200</v>
      </c>
      <c r="D1571" s="113">
        <v>0</v>
      </c>
      <c r="E1571" s="145">
        <v>705</v>
      </c>
      <c r="F1571" s="144">
        <v>4297800</v>
      </c>
      <c r="G1571" s="113">
        <v>110</v>
      </c>
      <c r="H1571" s="113">
        <v>0</v>
      </c>
      <c r="I1571" s="111">
        <v>11200</v>
      </c>
      <c r="J1571" s="111">
        <v>11190.4</v>
      </c>
      <c r="K1571" s="111">
        <v>9.6000000000003638</v>
      </c>
      <c r="L1571" s="143"/>
      <c r="M1571" s="110"/>
    </row>
    <row r="1572" spans="1:13" x14ac:dyDescent="0.2">
      <c r="A1572" s="115"/>
      <c r="B1572" s="114" t="s">
        <v>709</v>
      </c>
      <c r="C1572" s="113">
        <v>200</v>
      </c>
      <c r="D1572" s="113">
        <v>0</v>
      </c>
      <c r="E1572" s="145">
        <v>705</v>
      </c>
      <c r="F1572" s="144">
        <v>4297800</v>
      </c>
      <c r="G1572" s="113">
        <v>110</v>
      </c>
      <c r="H1572" s="113">
        <v>200</v>
      </c>
      <c r="I1572" s="111">
        <v>11200</v>
      </c>
      <c r="J1572" s="111">
        <v>11190.4</v>
      </c>
      <c r="K1572" s="111">
        <v>9.6000000000003638</v>
      </c>
      <c r="L1572" s="143"/>
      <c r="M1572" s="110"/>
    </row>
    <row r="1573" spans="1:13" ht="21" x14ac:dyDescent="0.2">
      <c r="A1573" s="115"/>
      <c r="B1573" s="114" t="s">
        <v>747</v>
      </c>
      <c r="C1573" s="113">
        <v>200</v>
      </c>
      <c r="D1573" s="113">
        <v>0</v>
      </c>
      <c r="E1573" s="145">
        <v>705</v>
      </c>
      <c r="F1573" s="144">
        <v>4297800</v>
      </c>
      <c r="G1573" s="113">
        <v>110</v>
      </c>
      <c r="H1573" s="113">
        <v>210</v>
      </c>
      <c r="I1573" s="111">
        <v>800</v>
      </c>
      <c r="J1573" s="111">
        <v>800</v>
      </c>
      <c r="K1573" s="111">
        <v>0</v>
      </c>
      <c r="L1573" s="143"/>
      <c r="M1573" s="110"/>
    </row>
    <row r="1574" spans="1:13" x14ac:dyDescent="0.2">
      <c r="A1574" s="115"/>
      <c r="B1574" s="114" t="s">
        <v>745</v>
      </c>
      <c r="C1574" s="113">
        <v>200</v>
      </c>
      <c r="D1574" s="113">
        <v>0</v>
      </c>
      <c r="E1574" s="145">
        <v>705</v>
      </c>
      <c r="F1574" s="144">
        <v>4297800</v>
      </c>
      <c r="G1574" s="113">
        <v>110</v>
      </c>
      <c r="H1574" s="113">
        <v>212</v>
      </c>
      <c r="I1574" s="111">
        <v>800</v>
      </c>
      <c r="J1574" s="111">
        <v>800</v>
      </c>
      <c r="K1574" s="111">
        <v>0</v>
      </c>
      <c r="L1574" s="143"/>
      <c r="M1574" s="110"/>
    </row>
    <row r="1575" spans="1:13" x14ac:dyDescent="0.2">
      <c r="A1575" s="115"/>
      <c r="B1575" s="114" t="s">
        <v>745</v>
      </c>
      <c r="C1575" s="113">
        <v>200</v>
      </c>
      <c r="D1575" s="113">
        <v>925</v>
      </c>
      <c r="E1575" s="145">
        <v>705</v>
      </c>
      <c r="F1575" s="144">
        <v>4297800</v>
      </c>
      <c r="G1575" s="113">
        <v>110</v>
      </c>
      <c r="H1575" s="113">
        <v>212</v>
      </c>
      <c r="I1575" s="111">
        <v>800</v>
      </c>
      <c r="J1575" s="111">
        <v>800</v>
      </c>
      <c r="K1575" s="111">
        <v>0</v>
      </c>
      <c r="L1575" s="143"/>
      <c r="M1575" s="110"/>
    </row>
    <row r="1576" spans="1:13" x14ac:dyDescent="0.2">
      <c r="A1576" s="115"/>
      <c r="B1576" s="114" t="s">
        <v>742</v>
      </c>
      <c r="C1576" s="113">
        <v>200</v>
      </c>
      <c r="D1576" s="113">
        <v>0</v>
      </c>
      <c r="E1576" s="145">
        <v>705</v>
      </c>
      <c r="F1576" s="144">
        <v>4297800</v>
      </c>
      <c r="G1576" s="113">
        <v>110</v>
      </c>
      <c r="H1576" s="113">
        <v>220</v>
      </c>
      <c r="I1576" s="111">
        <v>10400</v>
      </c>
      <c r="J1576" s="111">
        <v>10390.4</v>
      </c>
      <c r="K1576" s="111">
        <v>9.6000000000003638</v>
      </c>
      <c r="L1576" s="143"/>
      <c r="M1576" s="110"/>
    </row>
    <row r="1577" spans="1:13" x14ac:dyDescent="0.2">
      <c r="A1577" s="115"/>
      <c r="B1577" s="114" t="s">
        <v>761</v>
      </c>
      <c r="C1577" s="113">
        <v>200</v>
      </c>
      <c r="D1577" s="113">
        <v>0</v>
      </c>
      <c r="E1577" s="145">
        <v>705</v>
      </c>
      <c r="F1577" s="144">
        <v>4297800</v>
      </c>
      <c r="G1577" s="113">
        <v>110</v>
      </c>
      <c r="H1577" s="113">
        <v>222</v>
      </c>
      <c r="I1577" s="111">
        <v>8200</v>
      </c>
      <c r="J1577" s="111">
        <v>8190.4</v>
      </c>
      <c r="K1577" s="111">
        <v>9.6000000000003638</v>
      </c>
      <c r="L1577" s="143"/>
      <c r="M1577" s="110"/>
    </row>
    <row r="1578" spans="1:13" x14ac:dyDescent="0.2">
      <c r="A1578" s="115"/>
      <c r="B1578" s="114" t="s">
        <v>761</v>
      </c>
      <c r="C1578" s="113">
        <v>200</v>
      </c>
      <c r="D1578" s="113">
        <v>925</v>
      </c>
      <c r="E1578" s="145">
        <v>705</v>
      </c>
      <c r="F1578" s="144">
        <v>4297800</v>
      </c>
      <c r="G1578" s="113">
        <v>110</v>
      </c>
      <c r="H1578" s="113">
        <v>222</v>
      </c>
      <c r="I1578" s="111">
        <v>8200</v>
      </c>
      <c r="J1578" s="111">
        <v>8190.4</v>
      </c>
      <c r="K1578" s="111">
        <v>9.6000000000003638</v>
      </c>
      <c r="L1578" s="143"/>
      <c r="M1578" s="110"/>
    </row>
    <row r="1579" spans="1:13" x14ac:dyDescent="0.2">
      <c r="A1579" s="115"/>
      <c r="B1579" s="114" t="s">
        <v>739</v>
      </c>
      <c r="C1579" s="113">
        <v>200</v>
      </c>
      <c r="D1579" s="113">
        <v>0</v>
      </c>
      <c r="E1579" s="145">
        <v>705</v>
      </c>
      <c r="F1579" s="144">
        <v>4297800</v>
      </c>
      <c r="G1579" s="113">
        <v>110</v>
      </c>
      <c r="H1579" s="113">
        <v>226</v>
      </c>
      <c r="I1579" s="111">
        <v>2200</v>
      </c>
      <c r="J1579" s="111">
        <v>2200</v>
      </c>
      <c r="K1579" s="111">
        <v>0</v>
      </c>
      <c r="L1579" s="143"/>
      <c r="M1579" s="110"/>
    </row>
    <row r="1580" spans="1:13" x14ac:dyDescent="0.2">
      <c r="A1580" s="115"/>
      <c r="B1580" s="114" t="s">
        <v>739</v>
      </c>
      <c r="C1580" s="113">
        <v>200</v>
      </c>
      <c r="D1580" s="113">
        <v>925</v>
      </c>
      <c r="E1580" s="145">
        <v>705</v>
      </c>
      <c r="F1580" s="144">
        <v>4297800</v>
      </c>
      <c r="G1580" s="113">
        <v>110</v>
      </c>
      <c r="H1580" s="113">
        <v>226</v>
      </c>
      <c r="I1580" s="111">
        <v>2200</v>
      </c>
      <c r="J1580" s="111">
        <v>2200</v>
      </c>
      <c r="K1580" s="111">
        <v>0</v>
      </c>
      <c r="L1580" s="143"/>
      <c r="M1580" s="110"/>
    </row>
    <row r="1581" spans="1:13" ht="21" x14ac:dyDescent="0.2">
      <c r="A1581" s="115"/>
      <c r="B1581" s="114" t="s">
        <v>743</v>
      </c>
      <c r="C1581" s="113">
        <v>200</v>
      </c>
      <c r="D1581" s="113">
        <v>0</v>
      </c>
      <c r="E1581" s="145">
        <v>705</v>
      </c>
      <c r="F1581" s="144">
        <v>4297800</v>
      </c>
      <c r="G1581" s="113">
        <v>240</v>
      </c>
      <c r="H1581" s="113">
        <v>0</v>
      </c>
      <c r="I1581" s="111">
        <v>4500</v>
      </c>
      <c r="J1581" s="111">
        <v>0</v>
      </c>
      <c r="K1581" s="111">
        <v>4500</v>
      </c>
      <c r="L1581" s="143"/>
      <c r="M1581" s="110"/>
    </row>
    <row r="1582" spans="1:13" x14ac:dyDescent="0.2">
      <c r="A1582" s="115"/>
      <c r="B1582" s="114" t="s">
        <v>709</v>
      </c>
      <c r="C1582" s="113">
        <v>200</v>
      </c>
      <c r="D1582" s="113">
        <v>0</v>
      </c>
      <c r="E1582" s="145">
        <v>705</v>
      </c>
      <c r="F1582" s="144">
        <v>4297800</v>
      </c>
      <c r="G1582" s="113">
        <v>240</v>
      </c>
      <c r="H1582" s="113">
        <v>200</v>
      </c>
      <c r="I1582" s="111">
        <v>4500</v>
      </c>
      <c r="J1582" s="111">
        <v>0</v>
      </c>
      <c r="K1582" s="111">
        <v>4500</v>
      </c>
      <c r="L1582" s="143"/>
      <c r="M1582" s="110"/>
    </row>
    <row r="1583" spans="1:13" x14ac:dyDescent="0.2">
      <c r="A1583" s="115"/>
      <c r="B1583" s="114" t="s">
        <v>742</v>
      </c>
      <c r="C1583" s="113">
        <v>200</v>
      </c>
      <c r="D1583" s="113">
        <v>0</v>
      </c>
      <c r="E1583" s="145">
        <v>705</v>
      </c>
      <c r="F1583" s="144">
        <v>4297800</v>
      </c>
      <c r="G1583" s="113">
        <v>240</v>
      </c>
      <c r="H1583" s="113">
        <v>220</v>
      </c>
      <c r="I1583" s="111">
        <v>4500</v>
      </c>
      <c r="J1583" s="111">
        <v>0</v>
      </c>
      <c r="K1583" s="111">
        <v>4500</v>
      </c>
      <c r="L1583" s="143"/>
      <c r="M1583" s="110"/>
    </row>
    <row r="1584" spans="1:13" x14ac:dyDescent="0.2">
      <c r="A1584" s="115"/>
      <c r="B1584" s="114" t="s">
        <v>739</v>
      </c>
      <c r="C1584" s="113">
        <v>200</v>
      </c>
      <c r="D1584" s="113">
        <v>0</v>
      </c>
      <c r="E1584" s="145">
        <v>705</v>
      </c>
      <c r="F1584" s="144">
        <v>4297800</v>
      </c>
      <c r="G1584" s="113">
        <v>240</v>
      </c>
      <c r="H1584" s="113">
        <v>226</v>
      </c>
      <c r="I1584" s="111">
        <v>4500</v>
      </c>
      <c r="J1584" s="111">
        <v>0</v>
      </c>
      <c r="K1584" s="111">
        <v>4500</v>
      </c>
      <c r="L1584" s="143"/>
      <c r="M1584" s="110"/>
    </row>
    <row r="1585" spans="1:13" x14ac:dyDescent="0.2">
      <c r="A1585" s="115"/>
      <c r="B1585" s="114" t="s">
        <v>739</v>
      </c>
      <c r="C1585" s="113">
        <v>200</v>
      </c>
      <c r="D1585" s="113">
        <v>925</v>
      </c>
      <c r="E1585" s="145">
        <v>705</v>
      </c>
      <c r="F1585" s="144">
        <v>4297800</v>
      </c>
      <c r="G1585" s="113">
        <v>240</v>
      </c>
      <c r="H1585" s="113">
        <v>226</v>
      </c>
      <c r="I1585" s="111">
        <v>4500</v>
      </c>
      <c r="J1585" s="111">
        <v>0</v>
      </c>
      <c r="K1585" s="111">
        <v>4500</v>
      </c>
      <c r="L1585" s="143"/>
      <c r="M1585" s="110"/>
    </row>
    <row r="1586" spans="1:13" ht="21" x14ac:dyDescent="0.2">
      <c r="A1586" s="115"/>
      <c r="B1586" s="114" t="s">
        <v>724</v>
      </c>
      <c r="C1586" s="113">
        <v>200</v>
      </c>
      <c r="D1586" s="113">
        <v>0</v>
      </c>
      <c r="E1586" s="145">
        <v>705</v>
      </c>
      <c r="F1586" s="144">
        <v>4297800</v>
      </c>
      <c r="G1586" s="113">
        <v>612</v>
      </c>
      <c r="H1586" s="113">
        <v>0</v>
      </c>
      <c r="I1586" s="111">
        <v>150800</v>
      </c>
      <c r="J1586" s="111">
        <v>150696.6</v>
      </c>
      <c r="K1586" s="111">
        <v>103.39999999999418</v>
      </c>
      <c r="L1586" s="143"/>
      <c r="M1586" s="110"/>
    </row>
    <row r="1587" spans="1:13" x14ac:dyDescent="0.2">
      <c r="A1587" s="115"/>
      <c r="B1587" s="114" t="s">
        <v>709</v>
      </c>
      <c r="C1587" s="113">
        <v>200</v>
      </c>
      <c r="D1587" s="113">
        <v>0</v>
      </c>
      <c r="E1587" s="145">
        <v>705</v>
      </c>
      <c r="F1587" s="144">
        <v>4297800</v>
      </c>
      <c r="G1587" s="113">
        <v>612</v>
      </c>
      <c r="H1587" s="113">
        <v>200</v>
      </c>
      <c r="I1587" s="111">
        <v>150800</v>
      </c>
      <c r="J1587" s="111">
        <v>150696.6</v>
      </c>
      <c r="K1587" s="111">
        <v>103.39999999999418</v>
      </c>
      <c r="L1587" s="143"/>
      <c r="M1587" s="110"/>
    </row>
    <row r="1588" spans="1:13" x14ac:dyDescent="0.2">
      <c r="A1588" s="115"/>
      <c r="B1588" s="114" t="s">
        <v>723</v>
      </c>
      <c r="C1588" s="113">
        <v>200</v>
      </c>
      <c r="D1588" s="113">
        <v>0</v>
      </c>
      <c r="E1588" s="145">
        <v>705</v>
      </c>
      <c r="F1588" s="144">
        <v>4297800</v>
      </c>
      <c r="G1588" s="113">
        <v>612</v>
      </c>
      <c r="H1588" s="113">
        <v>240</v>
      </c>
      <c r="I1588" s="111">
        <v>150800</v>
      </c>
      <c r="J1588" s="111">
        <v>150696.6</v>
      </c>
      <c r="K1588" s="111">
        <v>103.39999999999418</v>
      </c>
      <c r="L1588" s="143"/>
      <c r="M1588" s="110"/>
    </row>
    <row r="1589" spans="1:13" ht="31.5" x14ac:dyDescent="0.2">
      <c r="A1589" s="115"/>
      <c r="B1589" s="114" t="s">
        <v>722</v>
      </c>
      <c r="C1589" s="113">
        <v>200</v>
      </c>
      <c r="D1589" s="113">
        <v>0</v>
      </c>
      <c r="E1589" s="145">
        <v>705</v>
      </c>
      <c r="F1589" s="144">
        <v>4297800</v>
      </c>
      <c r="G1589" s="113">
        <v>612</v>
      </c>
      <c r="H1589" s="113">
        <v>241</v>
      </c>
      <c r="I1589" s="111">
        <v>150800</v>
      </c>
      <c r="J1589" s="111">
        <v>150696.6</v>
      </c>
      <c r="K1589" s="111">
        <v>103.39999999999418</v>
      </c>
      <c r="L1589" s="143"/>
      <c r="M1589" s="110"/>
    </row>
    <row r="1590" spans="1:13" ht="31.5" x14ac:dyDescent="0.2">
      <c r="A1590" s="115"/>
      <c r="B1590" s="114" t="s">
        <v>722</v>
      </c>
      <c r="C1590" s="113">
        <v>200</v>
      </c>
      <c r="D1590" s="113">
        <v>925</v>
      </c>
      <c r="E1590" s="145">
        <v>705</v>
      </c>
      <c r="F1590" s="144">
        <v>4297800</v>
      </c>
      <c r="G1590" s="113">
        <v>612</v>
      </c>
      <c r="H1590" s="113">
        <v>241</v>
      </c>
      <c r="I1590" s="111">
        <v>135700</v>
      </c>
      <c r="J1590" s="111">
        <v>135596.6</v>
      </c>
      <c r="K1590" s="111">
        <v>103.39999999999418</v>
      </c>
      <c r="L1590" s="143"/>
      <c r="M1590" s="110"/>
    </row>
    <row r="1591" spans="1:13" ht="31.5" x14ac:dyDescent="0.2">
      <c r="A1591" s="115"/>
      <c r="B1591" s="114" t="s">
        <v>722</v>
      </c>
      <c r="C1591" s="113">
        <v>200</v>
      </c>
      <c r="D1591" s="113">
        <v>926</v>
      </c>
      <c r="E1591" s="145">
        <v>705</v>
      </c>
      <c r="F1591" s="144">
        <v>4297800</v>
      </c>
      <c r="G1591" s="113">
        <v>612</v>
      </c>
      <c r="H1591" s="113">
        <v>241</v>
      </c>
      <c r="I1591" s="111">
        <v>15100</v>
      </c>
      <c r="J1591" s="111">
        <v>15100</v>
      </c>
      <c r="K1591" s="111">
        <v>0</v>
      </c>
      <c r="L1591" s="143"/>
      <c r="M1591" s="110"/>
    </row>
    <row r="1592" spans="1:13" x14ac:dyDescent="0.2">
      <c r="A1592" s="115"/>
      <c r="B1592" s="114" t="s">
        <v>766</v>
      </c>
      <c r="C1592" s="113">
        <v>200</v>
      </c>
      <c r="D1592" s="113">
        <v>0</v>
      </c>
      <c r="E1592" s="145">
        <v>705</v>
      </c>
      <c r="F1592" s="144">
        <v>5240000</v>
      </c>
      <c r="G1592" s="113">
        <v>0</v>
      </c>
      <c r="H1592" s="113">
        <v>0</v>
      </c>
      <c r="I1592" s="111">
        <v>1000900</v>
      </c>
      <c r="J1592" s="111">
        <v>793762</v>
      </c>
      <c r="K1592" s="111">
        <v>207138</v>
      </c>
      <c r="L1592" s="143"/>
      <c r="M1592" s="110"/>
    </row>
    <row r="1593" spans="1:13" ht="42" x14ac:dyDescent="0.2">
      <c r="A1593" s="115"/>
      <c r="B1593" s="114" t="s">
        <v>915</v>
      </c>
      <c r="C1593" s="113">
        <v>200</v>
      </c>
      <c r="D1593" s="113">
        <v>0</v>
      </c>
      <c r="E1593" s="145">
        <v>705</v>
      </c>
      <c r="F1593" s="144">
        <v>5249200</v>
      </c>
      <c r="G1593" s="113">
        <v>0</v>
      </c>
      <c r="H1593" s="113">
        <v>0</v>
      </c>
      <c r="I1593" s="111">
        <v>1000900</v>
      </c>
      <c r="J1593" s="111">
        <v>793762</v>
      </c>
      <c r="K1593" s="111">
        <v>207138</v>
      </c>
      <c r="L1593" s="143"/>
      <c r="M1593" s="110"/>
    </row>
    <row r="1594" spans="1:13" ht="21" x14ac:dyDescent="0.2">
      <c r="A1594" s="115"/>
      <c r="B1594" s="114" t="s">
        <v>724</v>
      </c>
      <c r="C1594" s="113">
        <v>200</v>
      </c>
      <c r="D1594" s="113">
        <v>0</v>
      </c>
      <c r="E1594" s="145">
        <v>705</v>
      </c>
      <c r="F1594" s="144">
        <v>5249200</v>
      </c>
      <c r="G1594" s="113">
        <v>612</v>
      </c>
      <c r="H1594" s="113">
        <v>0</v>
      </c>
      <c r="I1594" s="111">
        <v>1000900</v>
      </c>
      <c r="J1594" s="111">
        <v>793762</v>
      </c>
      <c r="K1594" s="111">
        <v>207138</v>
      </c>
      <c r="L1594" s="143"/>
      <c r="M1594" s="110"/>
    </row>
    <row r="1595" spans="1:13" x14ac:dyDescent="0.2">
      <c r="A1595" s="115"/>
      <c r="B1595" s="114" t="s">
        <v>709</v>
      </c>
      <c r="C1595" s="113">
        <v>200</v>
      </c>
      <c r="D1595" s="113">
        <v>0</v>
      </c>
      <c r="E1595" s="145">
        <v>705</v>
      </c>
      <c r="F1595" s="144">
        <v>5249200</v>
      </c>
      <c r="G1595" s="113">
        <v>612</v>
      </c>
      <c r="H1595" s="113">
        <v>200</v>
      </c>
      <c r="I1595" s="111">
        <v>1000900</v>
      </c>
      <c r="J1595" s="111">
        <v>793762</v>
      </c>
      <c r="K1595" s="111">
        <v>207138</v>
      </c>
      <c r="L1595" s="143"/>
      <c r="M1595" s="110"/>
    </row>
    <row r="1596" spans="1:13" x14ac:dyDescent="0.2">
      <c r="A1596" s="115"/>
      <c r="B1596" s="114" t="s">
        <v>723</v>
      </c>
      <c r="C1596" s="113">
        <v>200</v>
      </c>
      <c r="D1596" s="113">
        <v>0</v>
      </c>
      <c r="E1596" s="145">
        <v>705</v>
      </c>
      <c r="F1596" s="144">
        <v>5249200</v>
      </c>
      <c r="G1596" s="113">
        <v>612</v>
      </c>
      <c r="H1596" s="113">
        <v>240</v>
      </c>
      <c r="I1596" s="111">
        <v>1000900</v>
      </c>
      <c r="J1596" s="111">
        <v>793762</v>
      </c>
      <c r="K1596" s="111">
        <v>207138</v>
      </c>
      <c r="L1596" s="143"/>
      <c r="M1596" s="110"/>
    </row>
    <row r="1597" spans="1:13" ht="31.5" x14ac:dyDescent="0.2">
      <c r="A1597" s="115"/>
      <c r="B1597" s="114" t="s">
        <v>722</v>
      </c>
      <c r="C1597" s="113">
        <v>200</v>
      </c>
      <c r="D1597" s="113">
        <v>0</v>
      </c>
      <c r="E1597" s="145">
        <v>705</v>
      </c>
      <c r="F1597" s="144">
        <v>5249200</v>
      </c>
      <c r="G1597" s="113">
        <v>612</v>
      </c>
      <c r="H1597" s="113">
        <v>241</v>
      </c>
      <c r="I1597" s="111">
        <v>1000900</v>
      </c>
      <c r="J1597" s="111">
        <v>793762</v>
      </c>
      <c r="K1597" s="111">
        <v>207138</v>
      </c>
      <c r="L1597" s="143"/>
      <c r="M1597" s="110"/>
    </row>
    <row r="1598" spans="1:13" ht="31.5" x14ac:dyDescent="0.2">
      <c r="A1598" s="115"/>
      <c r="B1598" s="114" t="s">
        <v>722</v>
      </c>
      <c r="C1598" s="113">
        <v>200</v>
      </c>
      <c r="D1598" s="113">
        <v>928</v>
      </c>
      <c r="E1598" s="145">
        <v>705</v>
      </c>
      <c r="F1598" s="144">
        <v>5249200</v>
      </c>
      <c r="G1598" s="113">
        <v>612</v>
      </c>
      <c r="H1598" s="113">
        <v>241</v>
      </c>
      <c r="I1598" s="111">
        <v>1000900</v>
      </c>
      <c r="J1598" s="111">
        <v>793762</v>
      </c>
      <c r="K1598" s="111">
        <v>207138</v>
      </c>
      <c r="L1598" s="143"/>
      <c r="M1598" s="110"/>
    </row>
    <row r="1599" spans="1:13" x14ac:dyDescent="0.2">
      <c r="A1599" s="115"/>
      <c r="B1599" s="114" t="s">
        <v>914</v>
      </c>
      <c r="C1599" s="113">
        <v>200</v>
      </c>
      <c r="D1599" s="113">
        <v>0</v>
      </c>
      <c r="E1599" s="145">
        <v>707</v>
      </c>
      <c r="F1599" s="144">
        <v>0</v>
      </c>
      <c r="G1599" s="113">
        <v>0</v>
      </c>
      <c r="H1599" s="113">
        <v>0</v>
      </c>
      <c r="I1599" s="111">
        <v>28327400</v>
      </c>
      <c r="J1599" s="111">
        <v>28279249.789999999</v>
      </c>
      <c r="K1599" s="111">
        <v>48150.21000000053</v>
      </c>
      <c r="L1599" s="143"/>
      <c r="M1599" s="110"/>
    </row>
    <row r="1600" spans="1:13" ht="52.5" x14ac:dyDescent="0.2">
      <c r="A1600" s="115"/>
      <c r="B1600" s="114" t="s">
        <v>750</v>
      </c>
      <c r="C1600" s="113">
        <v>200</v>
      </c>
      <c r="D1600" s="113">
        <v>0</v>
      </c>
      <c r="E1600" s="145">
        <v>707</v>
      </c>
      <c r="F1600" s="144">
        <v>20000</v>
      </c>
      <c r="G1600" s="113">
        <v>0</v>
      </c>
      <c r="H1600" s="113">
        <v>0</v>
      </c>
      <c r="I1600" s="111">
        <v>2540700</v>
      </c>
      <c r="J1600" s="111">
        <v>2514191.56</v>
      </c>
      <c r="K1600" s="111">
        <v>26508.439999999926</v>
      </c>
      <c r="L1600" s="143"/>
      <c r="M1600" s="110"/>
    </row>
    <row r="1601" spans="1:13" x14ac:dyDescent="0.2">
      <c r="A1601" s="115"/>
      <c r="B1601" s="114" t="s">
        <v>749</v>
      </c>
      <c r="C1601" s="113">
        <v>200</v>
      </c>
      <c r="D1601" s="113">
        <v>0</v>
      </c>
      <c r="E1601" s="145">
        <v>707</v>
      </c>
      <c r="F1601" s="144">
        <v>20400</v>
      </c>
      <c r="G1601" s="113">
        <v>0</v>
      </c>
      <c r="H1601" s="113">
        <v>0</v>
      </c>
      <c r="I1601" s="111">
        <v>2540700</v>
      </c>
      <c r="J1601" s="111">
        <v>2514191.56</v>
      </c>
      <c r="K1601" s="111">
        <v>26508.439999999926</v>
      </c>
      <c r="L1601" s="143"/>
      <c r="M1601" s="110"/>
    </row>
    <row r="1602" spans="1:13" ht="21" x14ac:dyDescent="0.2">
      <c r="A1602" s="115"/>
      <c r="B1602" s="114" t="s">
        <v>748</v>
      </c>
      <c r="C1602" s="113">
        <v>200</v>
      </c>
      <c r="D1602" s="113">
        <v>0</v>
      </c>
      <c r="E1602" s="145">
        <v>707</v>
      </c>
      <c r="F1602" s="144">
        <v>20400</v>
      </c>
      <c r="G1602" s="113">
        <v>120</v>
      </c>
      <c r="H1602" s="113">
        <v>0</v>
      </c>
      <c r="I1602" s="111">
        <v>2312300</v>
      </c>
      <c r="J1602" s="111">
        <v>2295978.71</v>
      </c>
      <c r="K1602" s="111">
        <v>16321.289999999921</v>
      </c>
      <c r="L1602" s="143"/>
      <c r="M1602" s="110"/>
    </row>
    <row r="1603" spans="1:13" x14ac:dyDescent="0.2">
      <c r="A1603" s="115"/>
      <c r="B1603" s="114" t="s">
        <v>709</v>
      </c>
      <c r="C1603" s="113">
        <v>200</v>
      </c>
      <c r="D1603" s="113">
        <v>0</v>
      </c>
      <c r="E1603" s="145">
        <v>707</v>
      </c>
      <c r="F1603" s="144">
        <v>20400</v>
      </c>
      <c r="G1603" s="113">
        <v>120</v>
      </c>
      <c r="H1603" s="113">
        <v>200</v>
      </c>
      <c r="I1603" s="111">
        <v>2312300</v>
      </c>
      <c r="J1603" s="111">
        <v>2295978.71</v>
      </c>
      <c r="K1603" s="111">
        <v>16321.289999999921</v>
      </c>
      <c r="L1603" s="143"/>
      <c r="M1603" s="110"/>
    </row>
    <row r="1604" spans="1:13" ht="21" x14ac:dyDescent="0.2">
      <c r="A1604" s="115"/>
      <c r="B1604" s="114" t="s">
        <v>747</v>
      </c>
      <c r="C1604" s="113">
        <v>200</v>
      </c>
      <c r="D1604" s="113">
        <v>0</v>
      </c>
      <c r="E1604" s="145">
        <v>707</v>
      </c>
      <c r="F1604" s="144">
        <v>20400</v>
      </c>
      <c r="G1604" s="113">
        <v>120</v>
      </c>
      <c r="H1604" s="113">
        <v>210</v>
      </c>
      <c r="I1604" s="111">
        <v>2294700</v>
      </c>
      <c r="J1604" s="111">
        <v>2278378.71</v>
      </c>
      <c r="K1604" s="111">
        <v>16321.289999999921</v>
      </c>
      <c r="L1604" s="143"/>
      <c r="M1604" s="110"/>
    </row>
    <row r="1605" spans="1:13" x14ac:dyDescent="0.2">
      <c r="A1605" s="115"/>
      <c r="B1605" s="114" t="s">
        <v>746</v>
      </c>
      <c r="C1605" s="113">
        <v>200</v>
      </c>
      <c r="D1605" s="113">
        <v>0</v>
      </c>
      <c r="E1605" s="145">
        <v>707</v>
      </c>
      <c r="F1605" s="144">
        <v>20400</v>
      </c>
      <c r="G1605" s="113">
        <v>120</v>
      </c>
      <c r="H1605" s="113">
        <v>211</v>
      </c>
      <c r="I1605" s="111">
        <v>1774600</v>
      </c>
      <c r="J1605" s="111">
        <v>1774503.1</v>
      </c>
      <c r="K1605" s="111">
        <v>96.899999999906868</v>
      </c>
      <c r="L1605" s="143"/>
      <c r="M1605" s="110"/>
    </row>
    <row r="1606" spans="1:13" x14ac:dyDescent="0.2">
      <c r="A1606" s="115"/>
      <c r="B1606" s="114" t="s">
        <v>746</v>
      </c>
      <c r="C1606" s="113">
        <v>200</v>
      </c>
      <c r="D1606" s="113">
        <v>934</v>
      </c>
      <c r="E1606" s="145">
        <v>707</v>
      </c>
      <c r="F1606" s="144">
        <v>20400</v>
      </c>
      <c r="G1606" s="113">
        <v>120</v>
      </c>
      <c r="H1606" s="113">
        <v>211</v>
      </c>
      <c r="I1606" s="111">
        <v>1774600</v>
      </c>
      <c r="J1606" s="111">
        <v>1774503.1</v>
      </c>
      <c r="K1606" s="111">
        <v>96.899999999906868</v>
      </c>
      <c r="L1606" s="143"/>
      <c r="M1606" s="110"/>
    </row>
    <row r="1607" spans="1:13" x14ac:dyDescent="0.2">
      <c r="A1607" s="115"/>
      <c r="B1607" s="114" t="s">
        <v>744</v>
      </c>
      <c r="C1607" s="113">
        <v>200</v>
      </c>
      <c r="D1607" s="113">
        <v>0</v>
      </c>
      <c r="E1607" s="145">
        <v>707</v>
      </c>
      <c r="F1607" s="144">
        <v>20400</v>
      </c>
      <c r="G1607" s="113">
        <v>120</v>
      </c>
      <c r="H1607" s="113">
        <v>213</v>
      </c>
      <c r="I1607" s="111">
        <v>520100</v>
      </c>
      <c r="J1607" s="111">
        <v>503875.61</v>
      </c>
      <c r="K1607" s="111">
        <v>16224.39</v>
      </c>
      <c r="L1607" s="143"/>
      <c r="M1607" s="110"/>
    </row>
    <row r="1608" spans="1:13" x14ac:dyDescent="0.2">
      <c r="A1608" s="115"/>
      <c r="B1608" s="114" t="s">
        <v>744</v>
      </c>
      <c r="C1608" s="113">
        <v>200</v>
      </c>
      <c r="D1608" s="113">
        <v>934</v>
      </c>
      <c r="E1608" s="145">
        <v>707</v>
      </c>
      <c r="F1608" s="144">
        <v>20400</v>
      </c>
      <c r="G1608" s="113">
        <v>120</v>
      </c>
      <c r="H1608" s="113">
        <v>213</v>
      </c>
      <c r="I1608" s="111">
        <v>520100</v>
      </c>
      <c r="J1608" s="111">
        <v>503875.61</v>
      </c>
      <c r="K1608" s="111">
        <v>16224.39</v>
      </c>
      <c r="L1608" s="143"/>
      <c r="M1608" s="110"/>
    </row>
    <row r="1609" spans="1:13" x14ac:dyDescent="0.2">
      <c r="A1609" s="115"/>
      <c r="B1609" s="114" t="s">
        <v>742</v>
      </c>
      <c r="C1609" s="113">
        <v>200</v>
      </c>
      <c r="D1609" s="113">
        <v>0</v>
      </c>
      <c r="E1609" s="145">
        <v>707</v>
      </c>
      <c r="F1609" s="144">
        <v>20400</v>
      </c>
      <c r="G1609" s="113">
        <v>120</v>
      </c>
      <c r="H1609" s="113">
        <v>220</v>
      </c>
      <c r="I1609" s="111">
        <v>17600</v>
      </c>
      <c r="J1609" s="111">
        <v>17600</v>
      </c>
      <c r="K1609" s="111">
        <v>0</v>
      </c>
      <c r="L1609" s="143"/>
      <c r="M1609" s="110"/>
    </row>
    <row r="1610" spans="1:13" x14ac:dyDescent="0.2">
      <c r="A1610" s="115"/>
      <c r="B1610" s="114" t="s">
        <v>739</v>
      </c>
      <c r="C1610" s="113">
        <v>200</v>
      </c>
      <c r="D1610" s="113">
        <v>0</v>
      </c>
      <c r="E1610" s="145">
        <v>707</v>
      </c>
      <c r="F1610" s="144">
        <v>20400</v>
      </c>
      <c r="G1610" s="113">
        <v>120</v>
      </c>
      <c r="H1610" s="113">
        <v>226</v>
      </c>
      <c r="I1610" s="111">
        <v>17600</v>
      </c>
      <c r="J1610" s="111">
        <v>17600</v>
      </c>
      <c r="K1610" s="111">
        <v>0</v>
      </c>
      <c r="L1610" s="143"/>
      <c r="M1610" s="110"/>
    </row>
    <row r="1611" spans="1:13" x14ac:dyDescent="0.2">
      <c r="A1611" s="115"/>
      <c r="B1611" s="114" t="s">
        <v>739</v>
      </c>
      <c r="C1611" s="113">
        <v>200</v>
      </c>
      <c r="D1611" s="113">
        <v>934</v>
      </c>
      <c r="E1611" s="145">
        <v>707</v>
      </c>
      <c r="F1611" s="144">
        <v>20400</v>
      </c>
      <c r="G1611" s="113">
        <v>120</v>
      </c>
      <c r="H1611" s="113">
        <v>226</v>
      </c>
      <c r="I1611" s="111">
        <v>17600</v>
      </c>
      <c r="J1611" s="111">
        <v>17600</v>
      </c>
      <c r="K1611" s="111">
        <v>0</v>
      </c>
      <c r="L1611" s="143"/>
      <c r="M1611" s="110"/>
    </row>
    <row r="1612" spans="1:13" ht="21" x14ac:dyDescent="0.2">
      <c r="A1612" s="115"/>
      <c r="B1612" s="114" t="s">
        <v>743</v>
      </c>
      <c r="C1612" s="113">
        <v>200</v>
      </c>
      <c r="D1612" s="113">
        <v>0</v>
      </c>
      <c r="E1612" s="145">
        <v>707</v>
      </c>
      <c r="F1612" s="144">
        <v>20400</v>
      </c>
      <c r="G1612" s="113">
        <v>240</v>
      </c>
      <c r="H1612" s="113">
        <v>0</v>
      </c>
      <c r="I1612" s="111">
        <v>225100</v>
      </c>
      <c r="J1612" s="111">
        <v>215591.48</v>
      </c>
      <c r="K1612" s="111">
        <v>9508.52</v>
      </c>
      <c r="L1612" s="143"/>
      <c r="M1612" s="110"/>
    </row>
    <row r="1613" spans="1:13" x14ac:dyDescent="0.2">
      <c r="A1613" s="115"/>
      <c r="B1613" s="114" t="s">
        <v>709</v>
      </c>
      <c r="C1613" s="113">
        <v>200</v>
      </c>
      <c r="D1613" s="113">
        <v>0</v>
      </c>
      <c r="E1613" s="145">
        <v>707</v>
      </c>
      <c r="F1613" s="144">
        <v>20400</v>
      </c>
      <c r="G1613" s="113">
        <v>240</v>
      </c>
      <c r="H1613" s="113">
        <v>200</v>
      </c>
      <c r="I1613" s="111">
        <v>198300</v>
      </c>
      <c r="J1613" s="111">
        <v>188811.48</v>
      </c>
      <c r="K1613" s="111">
        <v>9488.52</v>
      </c>
      <c r="L1613" s="143"/>
      <c r="M1613" s="110"/>
    </row>
    <row r="1614" spans="1:13" x14ac:dyDescent="0.2">
      <c r="A1614" s="115"/>
      <c r="B1614" s="114" t="s">
        <v>742</v>
      </c>
      <c r="C1614" s="113">
        <v>200</v>
      </c>
      <c r="D1614" s="113">
        <v>0</v>
      </c>
      <c r="E1614" s="145">
        <v>707</v>
      </c>
      <c r="F1614" s="144">
        <v>20400</v>
      </c>
      <c r="G1614" s="113">
        <v>240</v>
      </c>
      <c r="H1614" s="113">
        <v>220</v>
      </c>
      <c r="I1614" s="111">
        <v>198300</v>
      </c>
      <c r="J1614" s="111">
        <v>188811.48</v>
      </c>
      <c r="K1614" s="111">
        <v>9488.52</v>
      </c>
      <c r="L1614" s="143"/>
      <c r="M1614" s="110"/>
    </row>
    <row r="1615" spans="1:13" x14ac:dyDescent="0.2">
      <c r="A1615" s="115"/>
      <c r="B1615" s="114" t="s">
        <v>741</v>
      </c>
      <c r="C1615" s="113">
        <v>200</v>
      </c>
      <c r="D1615" s="113">
        <v>0</v>
      </c>
      <c r="E1615" s="145">
        <v>707</v>
      </c>
      <c r="F1615" s="144">
        <v>20400</v>
      </c>
      <c r="G1615" s="113">
        <v>240</v>
      </c>
      <c r="H1615" s="113">
        <v>221</v>
      </c>
      <c r="I1615" s="111">
        <v>82600</v>
      </c>
      <c r="J1615" s="111">
        <v>73152.62</v>
      </c>
      <c r="K1615" s="111">
        <v>9447.3799999999992</v>
      </c>
      <c r="L1615" s="143"/>
      <c r="M1615" s="110"/>
    </row>
    <row r="1616" spans="1:13" x14ac:dyDescent="0.2">
      <c r="A1616" s="115"/>
      <c r="B1616" s="114" t="s">
        <v>741</v>
      </c>
      <c r="C1616" s="113">
        <v>200</v>
      </c>
      <c r="D1616" s="113">
        <v>934</v>
      </c>
      <c r="E1616" s="145">
        <v>707</v>
      </c>
      <c r="F1616" s="144">
        <v>20400</v>
      </c>
      <c r="G1616" s="113">
        <v>240</v>
      </c>
      <c r="H1616" s="113">
        <v>221</v>
      </c>
      <c r="I1616" s="111">
        <v>82600</v>
      </c>
      <c r="J1616" s="111">
        <v>73152.62</v>
      </c>
      <c r="K1616" s="111">
        <v>9447.3799999999992</v>
      </c>
      <c r="L1616" s="143"/>
      <c r="M1616" s="110"/>
    </row>
    <row r="1617" spans="1:13" x14ac:dyDescent="0.2">
      <c r="A1617" s="115"/>
      <c r="B1617" s="114" t="s">
        <v>739</v>
      </c>
      <c r="C1617" s="113">
        <v>200</v>
      </c>
      <c r="D1617" s="113">
        <v>0</v>
      </c>
      <c r="E1617" s="145">
        <v>707</v>
      </c>
      <c r="F1617" s="144">
        <v>20400</v>
      </c>
      <c r="G1617" s="113">
        <v>240</v>
      </c>
      <c r="H1617" s="113">
        <v>226</v>
      </c>
      <c r="I1617" s="111">
        <v>115700</v>
      </c>
      <c r="J1617" s="111">
        <v>115658.86</v>
      </c>
      <c r="K1617" s="111">
        <v>41.139999999999418</v>
      </c>
      <c r="L1617" s="143"/>
      <c r="M1617" s="110"/>
    </row>
    <row r="1618" spans="1:13" x14ac:dyDescent="0.2">
      <c r="A1618" s="115"/>
      <c r="B1618" s="114" t="s">
        <v>739</v>
      </c>
      <c r="C1618" s="113">
        <v>200</v>
      </c>
      <c r="D1618" s="113">
        <v>934</v>
      </c>
      <c r="E1618" s="145">
        <v>707</v>
      </c>
      <c r="F1618" s="144">
        <v>20400</v>
      </c>
      <c r="G1618" s="113">
        <v>240</v>
      </c>
      <c r="H1618" s="113">
        <v>226</v>
      </c>
      <c r="I1618" s="111">
        <v>115700</v>
      </c>
      <c r="J1618" s="111">
        <v>115658.86</v>
      </c>
      <c r="K1618" s="111">
        <v>41.139999999999418</v>
      </c>
      <c r="L1618" s="143"/>
      <c r="M1618" s="110"/>
    </row>
    <row r="1619" spans="1:13" x14ac:dyDescent="0.2">
      <c r="A1619" s="115"/>
      <c r="B1619" s="114" t="s">
        <v>738</v>
      </c>
      <c r="C1619" s="113">
        <v>200</v>
      </c>
      <c r="D1619" s="113">
        <v>0</v>
      </c>
      <c r="E1619" s="145">
        <v>707</v>
      </c>
      <c r="F1619" s="144">
        <v>20400</v>
      </c>
      <c r="G1619" s="113">
        <v>240</v>
      </c>
      <c r="H1619" s="113">
        <v>300</v>
      </c>
      <c r="I1619" s="111">
        <v>26800</v>
      </c>
      <c r="J1619" s="111">
        <v>26780</v>
      </c>
      <c r="K1619" s="111">
        <v>20</v>
      </c>
      <c r="L1619" s="143"/>
      <c r="M1619" s="110"/>
    </row>
    <row r="1620" spans="1:13" ht="21" x14ac:dyDescent="0.2">
      <c r="A1620" s="115"/>
      <c r="B1620" s="114" t="s">
        <v>737</v>
      </c>
      <c r="C1620" s="113">
        <v>200</v>
      </c>
      <c r="D1620" s="113">
        <v>0</v>
      </c>
      <c r="E1620" s="145">
        <v>707</v>
      </c>
      <c r="F1620" s="144">
        <v>20400</v>
      </c>
      <c r="G1620" s="113">
        <v>240</v>
      </c>
      <c r="H1620" s="113">
        <v>340</v>
      </c>
      <c r="I1620" s="111">
        <v>26800</v>
      </c>
      <c r="J1620" s="111">
        <v>26780</v>
      </c>
      <c r="K1620" s="111">
        <v>20</v>
      </c>
      <c r="L1620" s="143"/>
      <c r="M1620" s="110"/>
    </row>
    <row r="1621" spans="1:13" ht="21" x14ac:dyDescent="0.2">
      <c r="A1621" s="115"/>
      <c r="B1621" s="114" t="s">
        <v>737</v>
      </c>
      <c r="C1621" s="113">
        <v>200</v>
      </c>
      <c r="D1621" s="113">
        <v>934</v>
      </c>
      <c r="E1621" s="145">
        <v>707</v>
      </c>
      <c r="F1621" s="144">
        <v>20400</v>
      </c>
      <c r="G1621" s="113">
        <v>240</v>
      </c>
      <c r="H1621" s="113">
        <v>340</v>
      </c>
      <c r="I1621" s="111">
        <v>26800</v>
      </c>
      <c r="J1621" s="111">
        <v>26780</v>
      </c>
      <c r="K1621" s="111">
        <v>20</v>
      </c>
      <c r="L1621" s="143"/>
      <c r="M1621" s="110"/>
    </row>
    <row r="1622" spans="1:13" x14ac:dyDescent="0.2">
      <c r="A1622" s="115"/>
      <c r="B1622" s="114" t="s">
        <v>736</v>
      </c>
      <c r="C1622" s="113">
        <v>200</v>
      </c>
      <c r="D1622" s="113">
        <v>0</v>
      </c>
      <c r="E1622" s="145">
        <v>707</v>
      </c>
      <c r="F1622" s="144">
        <v>20400</v>
      </c>
      <c r="G1622" s="113">
        <v>850</v>
      </c>
      <c r="H1622" s="113">
        <v>0</v>
      </c>
      <c r="I1622" s="111">
        <v>3300</v>
      </c>
      <c r="J1622" s="111">
        <v>2621.37</v>
      </c>
      <c r="K1622" s="111">
        <v>678.63</v>
      </c>
      <c r="L1622" s="143"/>
      <c r="M1622" s="110"/>
    </row>
    <row r="1623" spans="1:13" x14ac:dyDescent="0.2">
      <c r="A1623" s="115"/>
      <c r="B1623" s="114" t="s">
        <v>709</v>
      </c>
      <c r="C1623" s="113">
        <v>200</v>
      </c>
      <c r="D1623" s="113">
        <v>0</v>
      </c>
      <c r="E1623" s="145">
        <v>707</v>
      </c>
      <c r="F1623" s="144">
        <v>20400</v>
      </c>
      <c r="G1623" s="113">
        <v>850</v>
      </c>
      <c r="H1623" s="113">
        <v>200</v>
      </c>
      <c r="I1623" s="111">
        <v>3300</v>
      </c>
      <c r="J1623" s="111">
        <v>2621.37</v>
      </c>
      <c r="K1623" s="111">
        <v>678.63</v>
      </c>
      <c r="L1623" s="143"/>
      <c r="M1623" s="110"/>
    </row>
    <row r="1624" spans="1:13" x14ac:dyDescent="0.2">
      <c r="A1624" s="115"/>
      <c r="B1624" s="114" t="s">
        <v>735</v>
      </c>
      <c r="C1624" s="113">
        <v>200</v>
      </c>
      <c r="D1624" s="113">
        <v>0</v>
      </c>
      <c r="E1624" s="145">
        <v>707</v>
      </c>
      <c r="F1624" s="144">
        <v>20400</v>
      </c>
      <c r="G1624" s="113">
        <v>850</v>
      </c>
      <c r="H1624" s="113">
        <v>290</v>
      </c>
      <c r="I1624" s="111">
        <v>3300</v>
      </c>
      <c r="J1624" s="111">
        <v>2621.37</v>
      </c>
      <c r="K1624" s="111">
        <v>678.63</v>
      </c>
      <c r="L1624" s="143"/>
      <c r="M1624" s="110"/>
    </row>
    <row r="1625" spans="1:13" x14ac:dyDescent="0.2">
      <c r="A1625" s="115"/>
      <c r="B1625" s="114" t="s">
        <v>735</v>
      </c>
      <c r="C1625" s="113">
        <v>200</v>
      </c>
      <c r="D1625" s="113">
        <v>934</v>
      </c>
      <c r="E1625" s="145">
        <v>707</v>
      </c>
      <c r="F1625" s="144">
        <v>20400</v>
      </c>
      <c r="G1625" s="113">
        <v>850</v>
      </c>
      <c r="H1625" s="113">
        <v>290</v>
      </c>
      <c r="I1625" s="111">
        <v>3300</v>
      </c>
      <c r="J1625" s="111">
        <v>2621.37</v>
      </c>
      <c r="K1625" s="111">
        <v>678.63</v>
      </c>
      <c r="L1625" s="143"/>
      <c r="M1625" s="110"/>
    </row>
    <row r="1626" spans="1:13" ht="21" x14ac:dyDescent="0.2">
      <c r="A1626" s="115"/>
      <c r="B1626" s="114" t="s">
        <v>913</v>
      </c>
      <c r="C1626" s="113">
        <v>200</v>
      </c>
      <c r="D1626" s="113">
        <v>0</v>
      </c>
      <c r="E1626" s="145">
        <v>707</v>
      </c>
      <c r="F1626" s="144">
        <v>4310000</v>
      </c>
      <c r="G1626" s="113">
        <v>0</v>
      </c>
      <c r="H1626" s="113">
        <v>0</v>
      </c>
      <c r="I1626" s="111">
        <v>9780500</v>
      </c>
      <c r="J1626" s="111">
        <v>9780419.4000000004</v>
      </c>
      <c r="K1626" s="111">
        <v>80.599999999976717</v>
      </c>
      <c r="L1626" s="143"/>
      <c r="M1626" s="110"/>
    </row>
    <row r="1627" spans="1:13" ht="21" x14ac:dyDescent="0.2">
      <c r="A1627" s="115"/>
      <c r="B1627" s="114" t="s">
        <v>731</v>
      </c>
      <c r="C1627" s="113">
        <v>200</v>
      </c>
      <c r="D1627" s="113">
        <v>0</v>
      </c>
      <c r="E1627" s="145">
        <v>707</v>
      </c>
      <c r="F1627" s="144">
        <v>4319900</v>
      </c>
      <c r="G1627" s="113">
        <v>0</v>
      </c>
      <c r="H1627" s="113">
        <v>0</v>
      </c>
      <c r="I1627" s="111">
        <v>9780500</v>
      </c>
      <c r="J1627" s="111">
        <v>9780419.4000000004</v>
      </c>
      <c r="K1627" s="111">
        <v>80.599999999976717</v>
      </c>
      <c r="L1627" s="143"/>
      <c r="M1627" s="110"/>
    </row>
    <row r="1628" spans="1:13" ht="21" x14ac:dyDescent="0.2">
      <c r="A1628" s="115"/>
      <c r="B1628" s="114" t="s">
        <v>730</v>
      </c>
      <c r="C1628" s="113">
        <v>200</v>
      </c>
      <c r="D1628" s="113">
        <v>0</v>
      </c>
      <c r="E1628" s="145">
        <v>707</v>
      </c>
      <c r="F1628" s="144">
        <v>4319901</v>
      </c>
      <c r="G1628" s="113">
        <v>0</v>
      </c>
      <c r="H1628" s="113">
        <v>0</v>
      </c>
      <c r="I1628" s="111">
        <v>9342300</v>
      </c>
      <c r="J1628" s="111">
        <v>9342300</v>
      </c>
      <c r="K1628" s="111">
        <v>0</v>
      </c>
      <c r="L1628" s="143"/>
      <c r="M1628" s="110"/>
    </row>
    <row r="1629" spans="1:13" ht="42" x14ac:dyDescent="0.2">
      <c r="A1629" s="115"/>
      <c r="B1629" s="114" t="s">
        <v>729</v>
      </c>
      <c r="C1629" s="113">
        <v>200</v>
      </c>
      <c r="D1629" s="113">
        <v>0</v>
      </c>
      <c r="E1629" s="145">
        <v>707</v>
      </c>
      <c r="F1629" s="144">
        <v>4319901</v>
      </c>
      <c r="G1629" s="113">
        <v>611</v>
      </c>
      <c r="H1629" s="113">
        <v>0</v>
      </c>
      <c r="I1629" s="111">
        <v>9342300</v>
      </c>
      <c r="J1629" s="111">
        <v>9342300</v>
      </c>
      <c r="K1629" s="111">
        <v>0</v>
      </c>
      <c r="L1629" s="143"/>
      <c r="M1629" s="110"/>
    </row>
    <row r="1630" spans="1:13" x14ac:dyDescent="0.2">
      <c r="A1630" s="115"/>
      <c r="B1630" s="114" t="s">
        <v>709</v>
      </c>
      <c r="C1630" s="113">
        <v>200</v>
      </c>
      <c r="D1630" s="113">
        <v>0</v>
      </c>
      <c r="E1630" s="145">
        <v>707</v>
      </c>
      <c r="F1630" s="144">
        <v>4319901</v>
      </c>
      <c r="G1630" s="113">
        <v>611</v>
      </c>
      <c r="H1630" s="113">
        <v>200</v>
      </c>
      <c r="I1630" s="111">
        <v>9342300</v>
      </c>
      <c r="J1630" s="111">
        <v>9342300</v>
      </c>
      <c r="K1630" s="111">
        <v>0</v>
      </c>
      <c r="L1630" s="143"/>
      <c r="M1630" s="110"/>
    </row>
    <row r="1631" spans="1:13" x14ac:dyDescent="0.2">
      <c r="A1631" s="115"/>
      <c r="B1631" s="114" t="s">
        <v>723</v>
      </c>
      <c r="C1631" s="113">
        <v>200</v>
      </c>
      <c r="D1631" s="113">
        <v>0</v>
      </c>
      <c r="E1631" s="145">
        <v>707</v>
      </c>
      <c r="F1631" s="144">
        <v>4319901</v>
      </c>
      <c r="G1631" s="113">
        <v>611</v>
      </c>
      <c r="H1631" s="113">
        <v>240</v>
      </c>
      <c r="I1631" s="111">
        <v>9342300</v>
      </c>
      <c r="J1631" s="111">
        <v>9342300</v>
      </c>
      <c r="K1631" s="111">
        <v>0</v>
      </c>
      <c r="L1631" s="143"/>
      <c r="M1631" s="110"/>
    </row>
    <row r="1632" spans="1:13" ht="31.5" x14ac:dyDescent="0.2">
      <c r="A1632" s="115"/>
      <c r="B1632" s="114" t="s">
        <v>722</v>
      </c>
      <c r="C1632" s="113">
        <v>200</v>
      </c>
      <c r="D1632" s="113">
        <v>0</v>
      </c>
      <c r="E1632" s="145">
        <v>707</v>
      </c>
      <c r="F1632" s="144">
        <v>4319901</v>
      </c>
      <c r="G1632" s="113">
        <v>611</v>
      </c>
      <c r="H1632" s="113">
        <v>241</v>
      </c>
      <c r="I1632" s="111">
        <v>9342300</v>
      </c>
      <c r="J1632" s="111">
        <v>9342300</v>
      </c>
      <c r="K1632" s="111">
        <v>0</v>
      </c>
      <c r="L1632" s="143"/>
      <c r="M1632" s="110"/>
    </row>
    <row r="1633" spans="1:13" ht="31.5" x14ac:dyDescent="0.2">
      <c r="A1633" s="115"/>
      <c r="B1633" s="114" t="s">
        <v>722</v>
      </c>
      <c r="C1633" s="113">
        <v>200</v>
      </c>
      <c r="D1633" s="113">
        <v>934</v>
      </c>
      <c r="E1633" s="145">
        <v>707</v>
      </c>
      <c r="F1633" s="144">
        <v>4319901</v>
      </c>
      <c r="G1633" s="113">
        <v>611</v>
      </c>
      <c r="H1633" s="113">
        <v>241</v>
      </c>
      <c r="I1633" s="111">
        <v>9342300</v>
      </c>
      <c r="J1633" s="111">
        <v>9342300</v>
      </c>
      <c r="K1633" s="111">
        <v>0</v>
      </c>
      <c r="L1633" s="143"/>
      <c r="M1633" s="110"/>
    </row>
    <row r="1634" spans="1:13" x14ac:dyDescent="0.2">
      <c r="A1634" s="115"/>
      <c r="B1634" s="114" t="s">
        <v>871</v>
      </c>
      <c r="C1634" s="113">
        <v>200</v>
      </c>
      <c r="D1634" s="113">
        <v>0</v>
      </c>
      <c r="E1634" s="145">
        <v>707</v>
      </c>
      <c r="F1634" s="144">
        <v>4319903</v>
      </c>
      <c r="G1634" s="113">
        <v>0</v>
      </c>
      <c r="H1634" s="113">
        <v>0</v>
      </c>
      <c r="I1634" s="111">
        <v>438200</v>
      </c>
      <c r="J1634" s="111">
        <v>438119.4</v>
      </c>
      <c r="K1634" s="111">
        <v>80.599999999976717</v>
      </c>
      <c r="L1634" s="143"/>
      <c r="M1634" s="110"/>
    </row>
    <row r="1635" spans="1:13" ht="21" x14ac:dyDescent="0.2">
      <c r="A1635" s="115"/>
      <c r="B1635" s="114" t="s">
        <v>724</v>
      </c>
      <c r="C1635" s="113">
        <v>200</v>
      </c>
      <c r="D1635" s="113">
        <v>0</v>
      </c>
      <c r="E1635" s="145">
        <v>707</v>
      </c>
      <c r="F1635" s="144">
        <v>4319903</v>
      </c>
      <c r="G1635" s="113">
        <v>612</v>
      </c>
      <c r="H1635" s="113">
        <v>0</v>
      </c>
      <c r="I1635" s="111">
        <v>438200</v>
      </c>
      <c r="J1635" s="111">
        <v>438119.4</v>
      </c>
      <c r="K1635" s="111">
        <v>80.599999999976717</v>
      </c>
      <c r="L1635" s="143"/>
      <c r="M1635" s="110"/>
    </row>
    <row r="1636" spans="1:13" x14ac:dyDescent="0.2">
      <c r="A1636" s="115"/>
      <c r="B1636" s="114" t="s">
        <v>709</v>
      </c>
      <c r="C1636" s="113">
        <v>200</v>
      </c>
      <c r="D1636" s="113">
        <v>0</v>
      </c>
      <c r="E1636" s="145">
        <v>707</v>
      </c>
      <c r="F1636" s="144">
        <v>4319903</v>
      </c>
      <c r="G1636" s="113">
        <v>612</v>
      </c>
      <c r="H1636" s="113">
        <v>200</v>
      </c>
      <c r="I1636" s="111">
        <v>438200</v>
      </c>
      <c r="J1636" s="111">
        <v>438119.4</v>
      </c>
      <c r="K1636" s="111">
        <v>80.599999999976717</v>
      </c>
      <c r="L1636" s="143"/>
      <c r="M1636" s="110"/>
    </row>
    <row r="1637" spans="1:13" x14ac:dyDescent="0.2">
      <c r="A1637" s="115"/>
      <c r="B1637" s="114" t="s">
        <v>723</v>
      </c>
      <c r="C1637" s="113">
        <v>200</v>
      </c>
      <c r="D1637" s="113">
        <v>0</v>
      </c>
      <c r="E1637" s="145">
        <v>707</v>
      </c>
      <c r="F1637" s="144">
        <v>4319903</v>
      </c>
      <c r="G1637" s="113">
        <v>612</v>
      </c>
      <c r="H1637" s="113">
        <v>240</v>
      </c>
      <c r="I1637" s="111">
        <v>438200</v>
      </c>
      <c r="J1637" s="111">
        <v>438119.4</v>
      </c>
      <c r="K1637" s="111">
        <v>80.599999999976717</v>
      </c>
      <c r="L1637" s="143"/>
      <c r="M1637" s="110"/>
    </row>
    <row r="1638" spans="1:13" ht="31.5" x14ac:dyDescent="0.2">
      <c r="A1638" s="115"/>
      <c r="B1638" s="114" t="s">
        <v>722</v>
      </c>
      <c r="C1638" s="113">
        <v>200</v>
      </c>
      <c r="D1638" s="113">
        <v>0</v>
      </c>
      <c r="E1638" s="145">
        <v>707</v>
      </c>
      <c r="F1638" s="144">
        <v>4319903</v>
      </c>
      <c r="G1638" s="113">
        <v>612</v>
      </c>
      <c r="H1638" s="113">
        <v>241</v>
      </c>
      <c r="I1638" s="111">
        <v>438200</v>
      </c>
      <c r="J1638" s="111">
        <v>438119.4</v>
      </c>
      <c r="K1638" s="111">
        <v>80.599999999976717</v>
      </c>
      <c r="L1638" s="143"/>
      <c r="M1638" s="110"/>
    </row>
    <row r="1639" spans="1:13" ht="31.5" x14ac:dyDescent="0.2">
      <c r="A1639" s="115"/>
      <c r="B1639" s="114" t="s">
        <v>722</v>
      </c>
      <c r="C1639" s="113">
        <v>200</v>
      </c>
      <c r="D1639" s="113">
        <v>934</v>
      </c>
      <c r="E1639" s="145">
        <v>707</v>
      </c>
      <c r="F1639" s="144">
        <v>4319903</v>
      </c>
      <c r="G1639" s="113">
        <v>612</v>
      </c>
      <c r="H1639" s="113">
        <v>241</v>
      </c>
      <c r="I1639" s="111">
        <v>438200</v>
      </c>
      <c r="J1639" s="111">
        <v>438119.4</v>
      </c>
      <c r="K1639" s="111">
        <v>80.599999999976717</v>
      </c>
      <c r="L1639" s="143"/>
      <c r="M1639" s="110"/>
    </row>
    <row r="1640" spans="1:13" x14ac:dyDescent="0.2">
      <c r="A1640" s="115"/>
      <c r="B1640" s="114" t="s">
        <v>768</v>
      </c>
      <c r="C1640" s="113">
        <v>200</v>
      </c>
      <c r="D1640" s="113">
        <v>0</v>
      </c>
      <c r="E1640" s="145">
        <v>707</v>
      </c>
      <c r="F1640" s="144">
        <v>5220000</v>
      </c>
      <c r="G1640" s="113">
        <v>0</v>
      </c>
      <c r="H1640" s="113">
        <v>0</v>
      </c>
      <c r="I1640" s="111">
        <v>2465800</v>
      </c>
      <c r="J1640" s="111">
        <v>2465798.9500000002</v>
      </c>
      <c r="K1640" s="111">
        <v>1.0500000000465661</v>
      </c>
      <c r="L1640" s="143"/>
      <c r="M1640" s="110"/>
    </row>
    <row r="1641" spans="1:13" ht="21" x14ac:dyDescent="0.2">
      <c r="A1641" s="115"/>
      <c r="B1641" s="114" t="s">
        <v>912</v>
      </c>
      <c r="C1641" s="113">
        <v>200</v>
      </c>
      <c r="D1641" s="113">
        <v>0</v>
      </c>
      <c r="E1641" s="145">
        <v>707</v>
      </c>
      <c r="F1641" s="144">
        <v>5221700</v>
      </c>
      <c r="G1641" s="113">
        <v>0</v>
      </c>
      <c r="H1641" s="113">
        <v>0</v>
      </c>
      <c r="I1641" s="111">
        <v>2465800</v>
      </c>
      <c r="J1641" s="111">
        <v>2465798.9500000002</v>
      </c>
      <c r="K1641" s="111">
        <v>1.0500000000465661</v>
      </c>
      <c r="L1641" s="143"/>
      <c r="M1641" s="110"/>
    </row>
    <row r="1642" spans="1:13" ht="21" x14ac:dyDescent="0.2">
      <c r="A1642" s="115"/>
      <c r="B1642" s="114" t="s">
        <v>911</v>
      </c>
      <c r="C1642" s="113">
        <v>200</v>
      </c>
      <c r="D1642" s="113">
        <v>0</v>
      </c>
      <c r="E1642" s="145">
        <v>707</v>
      </c>
      <c r="F1642" s="144">
        <v>5221799</v>
      </c>
      <c r="G1642" s="113">
        <v>0</v>
      </c>
      <c r="H1642" s="113">
        <v>0</v>
      </c>
      <c r="I1642" s="111">
        <v>2465800</v>
      </c>
      <c r="J1642" s="111">
        <v>2465798.9500000002</v>
      </c>
      <c r="K1642" s="111">
        <v>1.0500000000465661</v>
      </c>
      <c r="L1642" s="143"/>
      <c r="M1642" s="110"/>
    </row>
    <row r="1643" spans="1:13" ht="21" x14ac:dyDescent="0.2">
      <c r="A1643" s="115"/>
      <c r="B1643" s="114" t="s">
        <v>724</v>
      </c>
      <c r="C1643" s="113">
        <v>200</v>
      </c>
      <c r="D1643" s="113">
        <v>0</v>
      </c>
      <c r="E1643" s="145">
        <v>707</v>
      </c>
      <c r="F1643" s="144">
        <v>5221799</v>
      </c>
      <c r="G1643" s="113">
        <v>612</v>
      </c>
      <c r="H1643" s="113">
        <v>0</v>
      </c>
      <c r="I1643" s="111">
        <v>1902739.45</v>
      </c>
      <c r="J1643" s="111">
        <v>1902739.45</v>
      </c>
      <c r="K1643" s="111">
        <v>0</v>
      </c>
      <c r="L1643" s="143"/>
      <c r="M1643" s="110"/>
    </row>
    <row r="1644" spans="1:13" x14ac:dyDescent="0.2">
      <c r="A1644" s="115"/>
      <c r="B1644" s="114" t="s">
        <v>709</v>
      </c>
      <c r="C1644" s="113">
        <v>200</v>
      </c>
      <c r="D1644" s="113">
        <v>0</v>
      </c>
      <c r="E1644" s="145">
        <v>707</v>
      </c>
      <c r="F1644" s="144">
        <v>5221799</v>
      </c>
      <c r="G1644" s="113">
        <v>612</v>
      </c>
      <c r="H1644" s="113">
        <v>200</v>
      </c>
      <c r="I1644" s="111">
        <v>1902739.45</v>
      </c>
      <c r="J1644" s="111">
        <v>1902739.45</v>
      </c>
      <c r="K1644" s="111">
        <v>0</v>
      </c>
      <c r="L1644" s="143"/>
      <c r="M1644" s="110"/>
    </row>
    <row r="1645" spans="1:13" x14ac:dyDescent="0.2">
      <c r="A1645" s="115"/>
      <c r="B1645" s="114" t="s">
        <v>723</v>
      </c>
      <c r="C1645" s="113">
        <v>200</v>
      </c>
      <c r="D1645" s="113">
        <v>0</v>
      </c>
      <c r="E1645" s="145">
        <v>707</v>
      </c>
      <c r="F1645" s="144">
        <v>5221799</v>
      </c>
      <c r="G1645" s="113">
        <v>612</v>
      </c>
      <c r="H1645" s="113">
        <v>240</v>
      </c>
      <c r="I1645" s="111">
        <v>1902739.45</v>
      </c>
      <c r="J1645" s="111">
        <v>1902739.45</v>
      </c>
      <c r="K1645" s="111">
        <v>0</v>
      </c>
      <c r="L1645" s="143"/>
      <c r="M1645" s="110"/>
    </row>
    <row r="1646" spans="1:13" ht="31.5" x14ac:dyDescent="0.2">
      <c r="A1646" s="115"/>
      <c r="B1646" s="114" t="s">
        <v>722</v>
      </c>
      <c r="C1646" s="113">
        <v>200</v>
      </c>
      <c r="D1646" s="113">
        <v>0</v>
      </c>
      <c r="E1646" s="145">
        <v>707</v>
      </c>
      <c r="F1646" s="144">
        <v>5221799</v>
      </c>
      <c r="G1646" s="113">
        <v>612</v>
      </c>
      <c r="H1646" s="113">
        <v>241</v>
      </c>
      <c r="I1646" s="111">
        <v>1902739.45</v>
      </c>
      <c r="J1646" s="111">
        <v>1902739.45</v>
      </c>
      <c r="K1646" s="111">
        <v>0</v>
      </c>
      <c r="L1646" s="143"/>
      <c r="M1646" s="110"/>
    </row>
    <row r="1647" spans="1:13" ht="31.5" x14ac:dyDescent="0.2">
      <c r="A1647" s="115"/>
      <c r="B1647" s="114" t="s">
        <v>722</v>
      </c>
      <c r="C1647" s="113">
        <v>200</v>
      </c>
      <c r="D1647" s="113">
        <v>925</v>
      </c>
      <c r="E1647" s="145">
        <v>707</v>
      </c>
      <c r="F1647" s="144">
        <v>5221799</v>
      </c>
      <c r="G1647" s="113">
        <v>612</v>
      </c>
      <c r="H1647" s="113">
        <v>241</v>
      </c>
      <c r="I1647" s="111">
        <v>1902739.45</v>
      </c>
      <c r="J1647" s="111">
        <v>1902739.45</v>
      </c>
      <c r="K1647" s="111">
        <v>0</v>
      </c>
      <c r="L1647" s="143"/>
      <c r="M1647" s="110"/>
    </row>
    <row r="1648" spans="1:13" ht="21" x14ac:dyDescent="0.2">
      <c r="A1648" s="115"/>
      <c r="B1648" s="114" t="s">
        <v>784</v>
      </c>
      <c r="C1648" s="113">
        <v>200</v>
      </c>
      <c r="D1648" s="113">
        <v>0</v>
      </c>
      <c r="E1648" s="145">
        <v>707</v>
      </c>
      <c r="F1648" s="144">
        <v>5221799</v>
      </c>
      <c r="G1648" s="113">
        <v>622</v>
      </c>
      <c r="H1648" s="113">
        <v>0</v>
      </c>
      <c r="I1648" s="111">
        <v>563060.55000000005</v>
      </c>
      <c r="J1648" s="111">
        <v>563059.5</v>
      </c>
      <c r="K1648" s="111">
        <v>1.0500000000465661</v>
      </c>
      <c r="L1648" s="143"/>
      <c r="M1648" s="110"/>
    </row>
    <row r="1649" spans="1:13" x14ac:dyDescent="0.2">
      <c r="A1649" s="115"/>
      <c r="B1649" s="114" t="s">
        <v>709</v>
      </c>
      <c r="C1649" s="113">
        <v>200</v>
      </c>
      <c r="D1649" s="113">
        <v>0</v>
      </c>
      <c r="E1649" s="145">
        <v>707</v>
      </c>
      <c r="F1649" s="144">
        <v>5221799</v>
      </c>
      <c r="G1649" s="113">
        <v>622</v>
      </c>
      <c r="H1649" s="113">
        <v>200</v>
      </c>
      <c r="I1649" s="111">
        <v>563060.55000000005</v>
      </c>
      <c r="J1649" s="111">
        <v>563059.5</v>
      </c>
      <c r="K1649" s="111">
        <v>1.0500000000465661</v>
      </c>
      <c r="L1649" s="143"/>
      <c r="M1649" s="110"/>
    </row>
    <row r="1650" spans="1:13" x14ac:dyDescent="0.2">
      <c r="A1650" s="115"/>
      <c r="B1650" s="114" t="s">
        <v>723</v>
      </c>
      <c r="C1650" s="113">
        <v>200</v>
      </c>
      <c r="D1650" s="113">
        <v>0</v>
      </c>
      <c r="E1650" s="145">
        <v>707</v>
      </c>
      <c r="F1650" s="144">
        <v>5221799</v>
      </c>
      <c r="G1650" s="113">
        <v>622</v>
      </c>
      <c r="H1650" s="113">
        <v>240</v>
      </c>
      <c r="I1650" s="111">
        <v>563060.55000000005</v>
      </c>
      <c r="J1650" s="111">
        <v>563059.5</v>
      </c>
      <c r="K1650" s="111">
        <v>1.0500000000465661</v>
      </c>
      <c r="L1650" s="143"/>
      <c r="M1650" s="110"/>
    </row>
    <row r="1651" spans="1:13" ht="31.5" x14ac:dyDescent="0.2">
      <c r="A1651" s="115"/>
      <c r="B1651" s="114" t="s">
        <v>722</v>
      </c>
      <c r="C1651" s="113">
        <v>200</v>
      </c>
      <c r="D1651" s="113">
        <v>0</v>
      </c>
      <c r="E1651" s="145">
        <v>707</v>
      </c>
      <c r="F1651" s="144">
        <v>5221799</v>
      </c>
      <c r="G1651" s="113">
        <v>622</v>
      </c>
      <c r="H1651" s="113">
        <v>241</v>
      </c>
      <c r="I1651" s="111">
        <v>563060.55000000005</v>
      </c>
      <c r="J1651" s="111">
        <v>563059.5</v>
      </c>
      <c r="K1651" s="111">
        <v>1.0500000000465661</v>
      </c>
      <c r="L1651" s="143"/>
      <c r="M1651" s="110"/>
    </row>
    <row r="1652" spans="1:13" ht="31.5" x14ac:dyDescent="0.2">
      <c r="A1652" s="115"/>
      <c r="B1652" s="114" t="s">
        <v>722</v>
      </c>
      <c r="C1652" s="113">
        <v>200</v>
      </c>
      <c r="D1652" s="113">
        <v>925</v>
      </c>
      <c r="E1652" s="145">
        <v>707</v>
      </c>
      <c r="F1652" s="144">
        <v>5221799</v>
      </c>
      <c r="G1652" s="113">
        <v>622</v>
      </c>
      <c r="H1652" s="113">
        <v>241</v>
      </c>
      <c r="I1652" s="111">
        <v>563060.55000000005</v>
      </c>
      <c r="J1652" s="111">
        <v>563059.5</v>
      </c>
      <c r="K1652" s="111">
        <v>1.0500000000465661</v>
      </c>
      <c r="L1652" s="143"/>
      <c r="M1652" s="110"/>
    </row>
    <row r="1653" spans="1:13" x14ac:dyDescent="0.2">
      <c r="A1653" s="115"/>
      <c r="B1653" s="114" t="s">
        <v>766</v>
      </c>
      <c r="C1653" s="113">
        <v>200</v>
      </c>
      <c r="D1653" s="113">
        <v>0</v>
      </c>
      <c r="E1653" s="145">
        <v>707</v>
      </c>
      <c r="F1653" s="144">
        <v>5240000</v>
      </c>
      <c r="G1653" s="113">
        <v>0</v>
      </c>
      <c r="H1653" s="113">
        <v>0</v>
      </c>
      <c r="I1653" s="111">
        <v>662100</v>
      </c>
      <c r="J1653" s="111">
        <v>662100</v>
      </c>
      <c r="K1653" s="111">
        <v>0</v>
      </c>
      <c r="L1653" s="143"/>
      <c r="M1653" s="110"/>
    </row>
    <row r="1654" spans="1:13" ht="42" x14ac:dyDescent="0.2">
      <c r="A1654" s="115"/>
      <c r="B1654" s="114" t="s">
        <v>910</v>
      </c>
      <c r="C1654" s="113">
        <v>200</v>
      </c>
      <c r="D1654" s="113">
        <v>0</v>
      </c>
      <c r="E1654" s="145">
        <v>707</v>
      </c>
      <c r="F1654" s="144">
        <v>5244700</v>
      </c>
      <c r="G1654" s="113">
        <v>0</v>
      </c>
      <c r="H1654" s="113">
        <v>0</v>
      </c>
      <c r="I1654" s="111">
        <v>662100</v>
      </c>
      <c r="J1654" s="111">
        <v>662100</v>
      </c>
      <c r="K1654" s="111">
        <v>0</v>
      </c>
      <c r="L1654" s="143"/>
      <c r="M1654" s="110"/>
    </row>
    <row r="1655" spans="1:13" ht="52.5" x14ac:dyDescent="0.2">
      <c r="A1655" s="115"/>
      <c r="B1655" s="114" t="s">
        <v>909</v>
      </c>
      <c r="C1655" s="113">
        <v>200</v>
      </c>
      <c r="D1655" s="113">
        <v>0</v>
      </c>
      <c r="E1655" s="145">
        <v>707</v>
      </c>
      <c r="F1655" s="144">
        <v>5244799</v>
      </c>
      <c r="G1655" s="113">
        <v>0</v>
      </c>
      <c r="H1655" s="113">
        <v>0</v>
      </c>
      <c r="I1655" s="111">
        <v>662100</v>
      </c>
      <c r="J1655" s="111">
        <v>662100</v>
      </c>
      <c r="K1655" s="111">
        <v>0</v>
      </c>
      <c r="L1655" s="143"/>
      <c r="M1655" s="110"/>
    </row>
    <row r="1656" spans="1:13" ht="21" x14ac:dyDescent="0.2">
      <c r="A1656" s="115"/>
      <c r="B1656" s="114" t="s">
        <v>724</v>
      </c>
      <c r="C1656" s="113">
        <v>200</v>
      </c>
      <c r="D1656" s="113">
        <v>0</v>
      </c>
      <c r="E1656" s="145">
        <v>707</v>
      </c>
      <c r="F1656" s="144">
        <v>5244799</v>
      </c>
      <c r="G1656" s="113">
        <v>612</v>
      </c>
      <c r="H1656" s="113">
        <v>0</v>
      </c>
      <c r="I1656" s="111">
        <v>662100</v>
      </c>
      <c r="J1656" s="111">
        <v>662100</v>
      </c>
      <c r="K1656" s="111">
        <v>0</v>
      </c>
      <c r="L1656" s="143"/>
      <c r="M1656" s="110"/>
    </row>
    <row r="1657" spans="1:13" x14ac:dyDescent="0.2">
      <c r="A1657" s="115"/>
      <c r="B1657" s="114" t="s">
        <v>709</v>
      </c>
      <c r="C1657" s="113">
        <v>200</v>
      </c>
      <c r="D1657" s="113">
        <v>0</v>
      </c>
      <c r="E1657" s="145">
        <v>707</v>
      </c>
      <c r="F1657" s="144">
        <v>5244799</v>
      </c>
      <c r="G1657" s="113">
        <v>612</v>
      </c>
      <c r="H1657" s="113">
        <v>200</v>
      </c>
      <c r="I1657" s="111">
        <v>662100</v>
      </c>
      <c r="J1657" s="111">
        <v>662100</v>
      </c>
      <c r="K1657" s="111">
        <v>0</v>
      </c>
      <c r="L1657" s="143"/>
      <c r="M1657" s="110"/>
    </row>
    <row r="1658" spans="1:13" x14ac:dyDescent="0.2">
      <c r="A1658" s="115"/>
      <c r="B1658" s="114" t="s">
        <v>723</v>
      </c>
      <c r="C1658" s="113">
        <v>200</v>
      </c>
      <c r="D1658" s="113">
        <v>0</v>
      </c>
      <c r="E1658" s="145">
        <v>707</v>
      </c>
      <c r="F1658" s="144">
        <v>5244799</v>
      </c>
      <c r="G1658" s="113">
        <v>612</v>
      </c>
      <c r="H1658" s="113">
        <v>240</v>
      </c>
      <c r="I1658" s="111">
        <v>662100</v>
      </c>
      <c r="J1658" s="111">
        <v>662100</v>
      </c>
      <c r="K1658" s="111">
        <v>0</v>
      </c>
      <c r="L1658" s="143"/>
      <c r="M1658" s="110"/>
    </row>
    <row r="1659" spans="1:13" ht="31.5" x14ac:dyDescent="0.2">
      <c r="A1659" s="115"/>
      <c r="B1659" s="114" t="s">
        <v>722</v>
      </c>
      <c r="C1659" s="113">
        <v>200</v>
      </c>
      <c r="D1659" s="113">
        <v>0</v>
      </c>
      <c r="E1659" s="145">
        <v>707</v>
      </c>
      <c r="F1659" s="144">
        <v>5244799</v>
      </c>
      <c r="G1659" s="113">
        <v>612</v>
      </c>
      <c r="H1659" s="113">
        <v>241</v>
      </c>
      <c r="I1659" s="111">
        <v>662100</v>
      </c>
      <c r="J1659" s="111">
        <v>662100</v>
      </c>
      <c r="K1659" s="111">
        <v>0</v>
      </c>
      <c r="L1659" s="143"/>
      <c r="M1659" s="110"/>
    </row>
    <row r="1660" spans="1:13" ht="31.5" x14ac:dyDescent="0.2">
      <c r="A1660" s="115"/>
      <c r="B1660" s="114" t="s">
        <v>722</v>
      </c>
      <c r="C1660" s="113">
        <v>200</v>
      </c>
      <c r="D1660" s="113">
        <v>934</v>
      </c>
      <c r="E1660" s="145">
        <v>707</v>
      </c>
      <c r="F1660" s="144">
        <v>5244799</v>
      </c>
      <c r="G1660" s="113">
        <v>612</v>
      </c>
      <c r="H1660" s="113">
        <v>241</v>
      </c>
      <c r="I1660" s="111">
        <v>662100</v>
      </c>
      <c r="J1660" s="111">
        <v>662100</v>
      </c>
      <c r="K1660" s="111">
        <v>0</v>
      </c>
      <c r="L1660" s="143"/>
      <c r="M1660" s="110"/>
    </row>
    <row r="1661" spans="1:13" ht="21" x14ac:dyDescent="0.2">
      <c r="A1661" s="115"/>
      <c r="B1661" s="114" t="s">
        <v>728</v>
      </c>
      <c r="C1661" s="113">
        <v>200</v>
      </c>
      <c r="D1661" s="113">
        <v>0</v>
      </c>
      <c r="E1661" s="145">
        <v>707</v>
      </c>
      <c r="F1661" s="144">
        <v>7950000</v>
      </c>
      <c r="G1661" s="113">
        <v>0</v>
      </c>
      <c r="H1661" s="113">
        <v>0</v>
      </c>
      <c r="I1661" s="111">
        <v>12878300</v>
      </c>
      <c r="J1661" s="111">
        <v>12856739.879999999</v>
      </c>
      <c r="K1661" s="111">
        <v>21560.120000000577</v>
      </c>
      <c r="L1661" s="143"/>
      <c r="M1661" s="110"/>
    </row>
    <row r="1662" spans="1:13" ht="21" x14ac:dyDescent="0.2">
      <c r="A1662" s="115"/>
      <c r="B1662" s="114" t="s">
        <v>776</v>
      </c>
      <c r="C1662" s="113">
        <v>200</v>
      </c>
      <c r="D1662" s="113">
        <v>0</v>
      </c>
      <c r="E1662" s="145">
        <v>707</v>
      </c>
      <c r="F1662" s="144">
        <v>7950500</v>
      </c>
      <c r="G1662" s="113">
        <v>0</v>
      </c>
      <c r="H1662" s="113">
        <v>0</v>
      </c>
      <c r="I1662" s="111">
        <v>7911900</v>
      </c>
      <c r="J1662" s="111">
        <v>7902293.8200000003</v>
      </c>
      <c r="K1662" s="111">
        <v>9606.1800000001676</v>
      </c>
      <c r="L1662" s="143"/>
      <c r="M1662" s="110"/>
    </row>
    <row r="1663" spans="1:13" ht="31.5" x14ac:dyDescent="0.2">
      <c r="A1663" s="115"/>
      <c r="B1663" s="114" t="s">
        <v>775</v>
      </c>
      <c r="C1663" s="113">
        <v>200</v>
      </c>
      <c r="D1663" s="113">
        <v>0</v>
      </c>
      <c r="E1663" s="145">
        <v>707</v>
      </c>
      <c r="F1663" s="144">
        <v>7950599</v>
      </c>
      <c r="G1663" s="113">
        <v>0</v>
      </c>
      <c r="H1663" s="113">
        <v>0</v>
      </c>
      <c r="I1663" s="111">
        <v>7911900</v>
      </c>
      <c r="J1663" s="111">
        <v>7902293.8200000003</v>
      </c>
      <c r="K1663" s="111">
        <v>9606.1800000001676</v>
      </c>
      <c r="L1663" s="143"/>
      <c r="M1663" s="110"/>
    </row>
    <row r="1664" spans="1:13" ht="21" x14ac:dyDescent="0.2">
      <c r="A1664" s="115"/>
      <c r="B1664" s="114" t="s">
        <v>743</v>
      </c>
      <c r="C1664" s="113">
        <v>200</v>
      </c>
      <c r="D1664" s="113">
        <v>0</v>
      </c>
      <c r="E1664" s="145">
        <v>707</v>
      </c>
      <c r="F1664" s="144">
        <v>7950599</v>
      </c>
      <c r="G1664" s="113">
        <v>240</v>
      </c>
      <c r="H1664" s="113">
        <v>0</v>
      </c>
      <c r="I1664" s="111">
        <v>301200</v>
      </c>
      <c r="J1664" s="111">
        <v>292200</v>
      </c>
      <c r="K1664" s="111">
        <v>9000</v>
      </c>
      <c r="L1664" s="143"/>
      <c r="M1664" s="110"/>
    </row>
    <row r="1665" spans="1:13" x14ac:dyDescent="0.2">
      <c r="A1665" s="115"/>
      <c r="B1665" s="114" t="s">
        <v>709</v>
      </c>
      <c r="C1665" s="113">
        <v>200</v>
      </c>
      <c r="D1665" s="113">
        <v>0</v>
      </c>
      <c r="E1665" s="145">
        <v>707</v>
      </c>
      <c r="F1665" s="144">
        <v>7950599</v>
      </c>
      <c r="G1665" s="113">
        <v>240</v>
      </c>
      <c r="H1665" s="113">
        <v>200</v>
      </c>
      <c r="I1665" s="111">
        <v>131200</v>
      </c>
      <c r="J1665" s="111">
        <v>122200</v>
      </c>
      <c r="K1665" s="111">
        <v>9000</v>
      </c>
      <c r="L1665" s="143"/>
      <c r="M1665" s="110"/>
    </row>
    <row r="1666" spans="1:13" x14ac:dyDescent="0.2">
      <c r="A1666" s="115"/>
      <c r="B1666" s="114" t="s">
        <v>742</v>
      </c>
      <c r="C1666" s="113">
        <v>200</v>
      </c>
      <c r="D1666" s="113">
        <v>0</v>
      </c>
      <c r="E1666" s="145">
        <v>707</v>
      </c>
      <c r="F1666" s="144">
        <v>7950599</v>
      </c>
      <c r="G1666" s="113">
        <v>240</v>
      </c>
      <c r="H1666" s="113">
        <v>220</v>
      </c>
      <c r="I1666" s="111">
        <v>131200</v>
      </c>
      <c r="J1666" s="111">
        <v>122200</v>
      </c>
      <c r="K1666" s="111">
        <v>9000</v>
      </c>
      <c r="L1666" s="143"/>
      <c r="M1666" s="110"/>
    </row>
    <row r="1667" spans="1:13" x14ac:dyDescent="0.2">
      <c r="A1667" s="115"/>
      <c r="B1667" s="114" t="s">
        <v>761</v>
      </c>
      <c r="C1667" s="113">
        <v>200</v>
      </c>
      <c r="D1667" s="113">
        <v>0</v>
      </c>
      <c r="E1667" s="145">
        <v>707</v>
      </c>
      <c r="F1667" s="144">
        <v>7950599</v>
      </c>
      <c r="G1667" s="113">
        <v>240</v>
      </c>
      <c r="H1667" s="113">
        <v>222</v>
      </c>
      <c r="I1667" s="111">
        <v>131200</v>
      </c>
      <c r="J1667" s="111">
        <v>122200</v>
      </c>
      <c r="K1667" s="111">
        <v>9000</v>
      </c>
      <c r="L1667" s="143"/>
      <c r="M1667" s="110"/>
    </row>
    <row r="1668" spans="1:13" x14ac:dyDescent="0.2">
      <c r="A1668" s="115"/>
      <c r="B1668" s="114" t="s">
        <v>761</v>
      </c>
      <c r="C1668" s="113">
        <v>200</v>
      </c>
      <c r="D1668" s="113">
        <v>902</v>
      </c>
      <c r="E1668" s="145">
        <v>707</v>
      </c>
      <c r="F1668" s="144">
        <v>7950599</v>
      </c>
      <c r="G1668" s="113">
        <v>240</v>
      </c>
      <c r="H1668" s="113">
        <v>222</v>
      </c>
      <c r="I1668" s="111">
        <v>39200</v>
      </c>
      <c r="J1668" s="111">
        <v>30200</v>
      </c>
      <c r="K1668" s="111">
        <v>9000</v>
      </c>
      <c r="L1668" s="143"/>
      <c r="M1668" s="110"/>
    </row>
    <row r="1669" spans="1:13" x14ac:dyDescent="0.2">
      <c r="A1669" s="115"/>
      <c r="B1669" s="114" t="s">
        <v>761</v>
      </c>
      <c r="C1669" s="113">
        <v>200</v>
      </c>
      <c r="D1669" s="113">
        <v>925</v>
      </c>
      <c r="E1669" s="145">
        <v>707</v>
      </c>
      <c r="F1669" s="144">
        <v>7950599</v>
      </c>
      <c r="G1669" s="113">
        <v>240</v>
      </c>
      <c r="H1669" s="113">
        <v>222</v>
      </c>
      <c r="I1669" s="111">
        <v>92000</v>
      </c>
      <c r="J1669" s="111">
        <v>92000</v>
      </c>
      <c r="K1669" s="111">
        <v>0</v>
      </c>
      <c r="L1669" s="143"/>
      <c r="M1669" s="110"/>
    </row>
    <row r="1670" spans="1:13" x14ac:dyDescent="0.2">
      <c r="A1670" s="115"/>
      <c r="B1670" s="114" t="s">
        <v>738</v>
      </c>
      <c r="C1670" s="113">
        <v>200</v>
      </c>
      <c r="D1670" s="113">
        <v>0</v>
      </c>
      <c r="E1670" s="145">
        <v>707</v>
      </c>
      <c r="F1670" s="144">
        <v>7950599</v>
      </c>
      <c r="G1670" s="113">
        <v>240</v>
      </c>
      <c r="H1670" s="113">
        <v>300</v>
      </c>
      <c r="I1670" s="111">
        <v>170000</v>
      </c>
      <c r="J1670" s="111">
        <v>170000</v>
      </c>
      <c r="K1670" s="111">
        <v>0</v>
      </c>
      <c r="L1670" s="143"/>
      <c r="M1670" s="110"/>
    </row>
    <row r="1671" spans="1:13" ht="21" x14ac:dyDescent="0.2">
      <c r="A1671" s="115"/>
      <c r="B1671" s="114" t="s">
        <v>737</v>
      </c>
      <c r="C1671" s="113">
        <v>200</v>
      </c>
      <c r="D1671" s="113">
        <v>0</v>
      </c>
      <c r="E1671" s="145">
        <v>707</v>
      </c>
      <c r="F1671" s="144">
        <v>7950599</v>
      </c>
      <c r="G1671" s="113">
        <v>240</v>
      </c>
      <c r="H1671" s="113">
        <v>340</v>
      </c>
      <c r="I1671" s="111">
        <v>170000</v>
      </c>
      <c r="J1671" s="111">
        <v>170000</v>
      </c>
      <c r="K1671" s="111">
        <v>0</v>
      </c>
      <c r="L1671" s="143"/>
      <c r="M1671" s="110"/>
    </row>
    <row r="1672" spans="1:13" ht="21" x14ac:dyDescent="0.2">
      <c r="A1672" s="115"/>
      <c r="B1672" s="114" t="s">
        <v>737</v>
      </c>
      <c r="C1672" s="113">
        <v>200</v>
      </c>
      <c r="D1672" s="113">
        <v>928</v>
      </c>
      <c r="E1672" s="145">
        <v>707</v>
      </c>
      <c r="F1672" s="144">
        <v>7950599</v>
      </c>
      <c r="G1672" s="113">
        <v>240</v>
      </c>
      <c r="H1672" s="113">
        <v>340</v>
      </c>
      <c r="I1672" s="111">
        <v>170000</v>
      </c>
      <c r="J1672" s="111">
        <v>170000</v>
      </c>
      <c r="K1672" s="111">
        <v>0</v>
      </c>
      <c r="L1672" s="143"/>
      <c r="M1672" s="110"/>
    </row>
    <row r="1673" spans="1:13" ht="21" x14ac:dyDescent="0.2">
      <c r="A1673" s="115"/>
      <c r="B1673" s="114" t="s">
        <v>724</v>
      </c>
      <c r="C1673" s="113">
        <v>200</v>
      </c>
      <c r="D1673" s="113">
        <v>0</v>
      </c>
      <c r="E1673" s="145">
        <v>707</v>
      </c>
      <c r="F1673" s="144">
        <v>7950599</v>
      </c>
      <c r="G1673" s="113">
        <v>612</v>
      </c>
      <c r="H1673" s="113">
        <v>0</v>
      </c>
      <c r="I1673" s="111">
        <v>5756600</v>
      </c>
      <c r="J1673" s="111">
        <v>5756004.2199999997</v>
      </c>
      <c r="K1673" s="111">
        <v>595.78000000026077</v>
      </c>
      <c r="L1673" s="143"/>
      <c r="M1673" s="110"/>
    </row>
    <row r="1674" spans="1:13" x14ac:dyDescent="0.2">
      <c r="A1674" s="115"/>
      <c r="B1674" s="114" t="s">
        <v>709</v>
      </c>
      <c r="C1674" s="113">
        <v>200</v>
      </c>
      <c r="D1674" s="113">
        <v>0</v>
      </c>
      <c r="E1674" s="145">
        <v>707</v>
      </c>
      <c r="F1674" s="144">
        <v>7950599</v>
      </c>
      <c r="G1674" s="113">
        <v>612</v>
      </c>
      <c r="H1674" s="113">
        <v>200</v>
      </c>
      <c r="I1674" s="111">
        <v>5756600</v>
      </c>
      <c r="J1674" s="111">
        <v>5756004.2199999997</v>
      </c>
      <c r="K1674" s="111">
        <v>595.78000000026077</v>
      </c>
      <c r="L1674" s="143"/>
      <c r="M1674" s="110"/>
    </row>
    <row r="1675" spans="1:13" x14ac:dyDescent="0.2">
      <c r="A1675" s="115"/>
      <c r="B1675" s="114" t="s">
        <v>723</v>
      </c>
      <c r="C1675" s="113">
        <v>200</v>
      </c>
      <c r="D1675" s="113">
        <v>0</v>
      </c>
      <c r="E1675" s="145">
        <v>707</v>
      </c>
      <c r="F1675" s="144">
        <v>7950599</v>
      </c>
      <c r="G1675" s="113">
        <v>612</v>
      </c>
      <c r="H1675" s="113">
        <v>240</v>
      </c>
      <c r="I1675" s="111">
        <v>5756600</v>
      </c>
      <c r="J1675" s="111">
        <v>5756004.2199999997</v>
      </c>
      <c r="K1675" s="111">
        <v>595.78000000026077</v>
      </c>
      <c r="L1675" s="143"/>
      <c r="M1675" s="110"/>
    </row>
    <row r="1676" spans="1:13" ht="31.5" x14ac:dyDescent="0.2">
      <c r="A1676" s="115"/>
      <c r="B1676" s="114" t="s">
        <v>722</v>
      </c>
      <c r="C1676" s="113">
        <v>200</v>
      </c>
      <c r="D1676" s="113">
        <v>0</v>
      </c>
      <c r="E1676" s="145">
        <v>707</v>
      </c>
      <c r="F1676" s="144">
        <v>7950599</v>
      </c>
      <c r="G1676" s="113">
        <v>612</v>
      </c>
      <c r="H1676" s="113">
        <v>241</v>
      </c>
      <c r="I1676" s="111">
        <v>5756600</v>
      </c>
      <c r="J1676" s="111">
        <v>5756004.2199999997</v>
      </c>
      <c r="K1676" s="111">
        <v>595.78000000026077</v>
      </c>
      <c r="L1676" s="143"/>
      <c r="M1676" s="110"/>
    </row>
    <row r="1677" spans="1:13" ht="31.5" x14ac:dyDescent="0.2">
      <c r="A1677" s="115"/>
      <c r="B1677" s="114" t="s">
        <v>722</v>
      </c>
      <c r="C1677" s="113">
        <v>200</v>
      </c>
      <c r="D1677" s="113">
        <v>925</v>
      </c>
      <c r="E1677" s="145">
        <v>707</v>
      </c>
      <c r="F1677" s="144">
        <v>7950599</v>
      </c>
      <c r="G1677" s="113">
        <v>612</v>
      </c>
      <c r="H1677" s="113">
        <v>241</v>
      </c>
      <c r="I1677" s="111">
        <v>5097800</v>
      </c>
      <c r="J1677" s="111">
        <v>5097204.22</v>
      </c>
      <c r="K1677" s="111">
        <v>595.78000000026077</v>
      </c>
      <c r="L1677" s="143"/>
      <c r="M1677" s="110"/>
    </row>
    <row r="1678" spans="1:13" ht="31.5" x14ac:dyDescent="0.2">
      <c r="A1678" s="115"/>
      <c r="B1678" s="114" t="s">
        <v>722</v>
      </c>
      <c r="C1678" s="113">
        <v>200</v>
      </c>
      <c r="D1678" s="113">
        <v>929</v>
      </c>
      <c r="E1678" s="145">
        <v>707</v>
      </c>
      <c r="F1678" s="144">
        <v>7950599</v>
      </c>
      <c r="G1678" s="113">
        <v>612</v>
      </c>
      <c r="H1678" s="113">
        <v>241</v>
      </c>
      <c r="I1678" s="111">
        <v>658800</v>
      </c>
      <c r="J1678" s="111">
        <v>658800</v>
      </c>
      <c r="K1678" s="111">
        <v>0</v>
      </c>
      <c r="L1678" s="143"/>
      <c r="M1678" s="110"/>
    </row>
    <row r="1679" spans="1:13" ht="21" x14ac:dyDescent="0.2">
      <c r="A1679" s="115"/>
      <c r="B1679" s="114" t="s">
        <v>784</v>
      </c>
      <c r="C1679" s="113">
        <v>200</v>
      </c>
      <c r="D1679" s="113">
        <v>0</v>
      </c>
      <c r="E1679" s="145">
        <v>707</v>
      </c>
      <c r="F1679" s="144">
        <v>7950599</v>
      </c>
      <c r="G1679" s="113">
        <v>622</v>
      </c>
      <c r="H1679" s="113">
        <v>0</v>
      </c>
      <c r="I1679" s="111">
        <v>1854100</v>
      </c>
      <c r="J1679" s="111">
        <v>1854089.6</v>
      </c>
      <c r="K1679" s="111">
        <v>10.399999999906868</v>
      </c>
      <c r="L1679" s="143"/>
      <c r="M1679" s="110"/>
    </row>
    <row r="1680" spans="1:13" x14ac:dyDescent="0.2">
      <c r="A1680" s="115"/>
      <c r="B1680" s="114" t="s">
        <v>709</v>
      </c>
      <c r="C1680" s="113">
        <v>200</v>
      </c>
      <c r="D1680" s="113">
        <v>0</v>
      </c>
      <c r="E1680" s="145">
        <v>707</v>
      </c>
      <c r="F1680" s="144">
        <v>7950599</v>
      </c>
      <c r="G1680" s="113">
        <v>622</v>
      </c>
      <c r="H1680" s="113">
        <v>200</v>
      </c>
      <c r="I1680" s="111">
        <v>1854100</v>
      </c>
      <c r="J1680" s="111">
        <v>1854089.6</v>
      </c>
      <c r="K1680" s="111">
        <v>10.399999999906868</v>
      </c>
      <c r="L1680" s="143"/>
      <c r="M1680" s="110"/>
    </row>
    <row r="1681" spans="1:13" x14ac:dyDescent="0.2">
      <c r="A1681" s="115"/>
      <c r="B1681" s="114" t="s">
        <v>723</v>
      </c>
      <c r="C1681" s="113">
        <v>200</v>
      </c>
      <c r="D1681" s="113">
        <v>0</v>
      </c>
      <c r="E1681" s="145">
        <v>707</v>
      </c>
      <c r="F1681" s="144">
        <v>7950599</v>
      </c>
      <c r="G1681" s="113">
        <v>622</v>
      </c>
      <c r="H1681" s="113">
        <v>240</v>
      </c>
      <c r="I1681" s="111">
        <v>1854100</v>
      </c>
      <c r="J1681" s="111">
        <v>1854089.6</v>
      </c>
      <c r="K1681" s="111">
        <v>10.399999999906868</v>
      </c>
      <c r="L1681" s="143"/>
      <c r="M1681" s="110"/>
    </row>
    <row r="1682" spans="1:13" ht="31.5" x14ac:dyDescent="0.2">
      <c r="A1682" s="115"/>
      <c r="B1682" s="114" t="s">
        <v>722</v>
      </c>
      <c r="C1682" s="113">
        <v>200</v>
      </c>
      <c r="D1682" s="113">
        <v>0</v>
      </c>
      <c r="E1682" s="145">
        <v>707</v>
      </c>
      <c r="F1682" s="144">
        <v>7950599</v>
      </c>
      <c r="G1682" s="113">
        <v>622</v>
      </c>
      <c r="H1682" s="113">
        <v>241</v>
      </c>
      <c r="I1682" s="111">
        <v>1854100</v>
      </c>
      <c r="J1682" s="111">
        <v>1854089.6</v>
      </c>
      <c r="K1682" s="111">
        <v>10.399999999906868</v>
      </c>
      <c r="L1682" s="143"/>
      <c r="M1682" s="110"/>
    </row>
    <row r="1683" spans="1:13" ht="31.5" x14ac:dyDescent="0.2">
      <c r="A1683" s="115"/>
      <c r="B1683" s="114" t="s">
        <v>722</v>
      </c>
      <c r="C1683" s="113">
        <v>200</v>
      </c>
      <c r="D1683" s="113">
        <v>925</v>
      </c>
      <c r="E1683" s="145">
        <v>707</v>
      </c>
      <c r="F1683" s="144">
        <v>7950599</v>
      </c>
      <c r="G1683" s="113">
        <v>622</v>
      </c>
      <c r="H1683" s="113">
        <v>241</v>
      </c>
      <c r="I1683" s="111">
        <v>1854100</v>
      </c>
      <c r="J1683" s="111">
        <v>1854089.6</v>
      </c>
      <c r="K1683" s="111">
        <v>10.399999999906868</v>
      </c>
      <c r="L1683" s="143"/>
      <c r="M1683" s="110"/>
    </row>
    <row r="1684" spans="1:13" ht="21" x14ac:dyDescent="0.2">
      <c r="A1684" s="115"/>
      <c r="B1684" s="114" t="s">
        <v>908</v>
      </c>
      <c r="C1684" s="113">
        <v>200</v>
      </c>
      <c r="D1684" s="113">
        <v>0</v>
      </c>
      <c r="E1684" s="145">
        <v>707</v>
      </c>
      <c r="F1684" s="144">
        <v>7952000</v>
      </c>
      <c r="G1684" s="113">
        <v>0</v>
      </c>
      <c r="H1684" s="113">
        <v>0</v>
      </c>
      <c r="I1684" s="111">
        <v>4966400</v>
      </c>
      <c r="J1684" s="111">
        <v>4954446.0599999996</v>
      </c>
      <c r="K1684" s="111">
        <v>11953.94000000041</v>
      </c>
      <c r="L1684" s="143"/>
      <c r="M1684" s="110"/>
    </row>
    <row r="1685" spans="1:13" ht="21" x14ac:dyDescent="0.2">
      <c r="A1685" s="115"/>
      <c r="B1685" s="114" t="s">
        <v>724</v>
      </c>
      <c r="C1685" s="113">
        <v>200</v>
      </c>
      <c r="D1685" s="113">
        <v>0</v>
      </c>
      <c r="E1685" s="145">
        <v>707</v>
      </c>
      <c r="F1685" s="144">
        <v>7952000</v>
      </c>
      <c r="G1685" s="113">
        <v>612</v>
      </c>
      <c r="H1685" s="113">
        <v>0</v>
      </c>
      <c r="I1685" s="111">
        <v>4966400</v>
      </c>
      <c r="J1685" s="111">
        <v>4954446.0599999996</v>
      </c>
      <c r="K1685" s="111">
        <v>11953.94000000041</v>
      </c>
      <c r="L1685" s="143"/>
      <c r="M1685" s="110"/>
    </row>
    <row r="1686" spans="1:13" x14ac:dyDescent="0.2">
      <c r="A1686" s="115"/>
      <c r="B1686" s="114" t="s">
        <v>709</v>
      </c>
      <c r="C1686" s="113">
        <v>200</v>
      </c>
      <c r="D1686" s="113">
        <v>0</v>
      </c>
      <c r="E1686" s="145">
        <v>707</v>
      </c>
      <c r="F1686" s="144">
        <v>7952000</v>
      </c>
      <c r="G1686" s="113">
        <v>612</v>
      </c>
      <c r="H1686" s="113">
        <v>200</v>
      </c>
      <c r="I1686" s="111">
        <v>4966400</v>
      </c>
      <c r="J1686" s="111">
        <v>4954446.0599999996</v>
      </c>
      <c r="K1686" s="111">
        <v>11953.94000000041</v>
      </c>
      <c r="L1686" s="143"/>
      <c r="M1686" s="110"/>
    </row>
    <row r="1687" spans="1:13" x14ac:dyDescent="0.2">
      <c r="A1687" s="115"/>
      <c r="B1687" s="114" t="s">
        <v>723</v>
      </c>
      <c r="C1687" s="113">
        <v>200</v>
      </c>
      <c r="D1687" s="113">
        <v>0</v>
      </c>
      <c r="E1687" s="145">
        <v>707</v>
      </c>
      <c r="F1687" s="144">
        <v>7952000</v>
      </c>
      <c r="G1687" s="113">
        <v>612</v>
      </c>
      <c r="H1687" s="113">
        <v>240</v>
      </c>
      <c r="I1687" s="111">
        <v>4966400</v>
      </c>
      <c r="J1687" s="111">
        <v>4954446.0599999996</v>
      </c>
      <c r="K1687" s="111">
        <v>11953.94000000041</v>
      </c>
      <c r="L1687" s="143"/>
      <c r="M1687" s="110"/>
    </row>
    <row r="1688" spans="1:13" ht="31.5" x14ac:dyDescent="0.2">
      <c r="A1688" s="115"/>
      <c r="B1688" s="114" t="s">
        <v>722</v>
      </c>
      <c r="C1688" s="113">
        <v>200</v>
      </c>
      <c r="D1688" s="113">
        <v>0</v>
      </c>
      <c r="E1688" s="145">
        <v>707</v>
      </c>
      <c r="F1688" s="144">
        <v>7952000</v>
      </c>
      <c r="G1688" s="113">
        <v>612</v>
      </c>
      <c r="H1688" s="113">
        <v>241</v>
      </c>
      <c r="I1688" s="111">
        <v>4966400</v>
      </c>
      <c r="J1688" s="111">
        <v>4954446.0599999996</v>
      </c>
      <c r="K1688" s="111">
        <v>11953.94000000041</v>
      </c>
      <c r="L1688" s="143"/>
      <c r="M1688" s="110"/>
    </row>
    <row r="1689" spans="1:13" ht="31.5" x14ac:dyDescent="0.2">
      <c r="A1689" s="115"/>
      <c r="B1689" s="114" t="s">
        <v>722</v>
      </c>
      <c r="C1689" s="113">
        <v>200</v>
      </c>
      <c r="D1689" s="113">
        <v>934</v>
      </c>
      <c r="E1689" s="145">
        <v>707</v>
      </c>
      <c r="F1689" s="144">
        <v>7952000</v>
      </c>
      <c r="G1689" s="113">
        <v>612</v>
      </c>
      <c r="H1689" s="113">
        <v>241</v>
      </c>
      <c r="I1689" s="111">
        <v>4966400</v>
      </c>
      <c r="J1689" s="111">
        <v>4954446.0599999996</v>
      </c>
      <c r="K1689" s="111">
        <v>11953.94000000041</v>
      </c>
      <c r="L1689" s="143"/>
      <c r="M1689" s="110"/>
    </row>
    <row r="1690" spans="1:13" x14ac:dyDescent="0.2">
      <c r="A1690" s="115"/>
      <c r="B1690" s="114" t="s">
        <v>907</v>
      </c>
      <c r="C1690" s="113">
        <v>200</v>
      </c>
      <c r="D1690" s="113">
        <v>0</v>
      </c>
      <c r="E1690" s="145">
        <v>709</v>
      </c>
      <c r="F1690" s="144">
        <v>0</v>
      </c>
      <c r="G1690" s="113">
        <v>0</v>
      </c>
      <c r="H1690" s="113">
        <v>0</v>
      </c>
      <c r="I1690" s="111">
        <v>219059300</v>
      </c>
      <c r="J1690" s="111">
        <v>217813487.92999998</v>
      </c>
      <c r="K1690" s="111">
        <v>1245812.07</v>
      </c>
      <c r="L1690" s="143"/>
      <c r="M1690" s="110"/>
    </row>
    <row r="1691" spans="1:13" ht="52.5" x14ac:dyDescent="0.2">
      <c r="A1691" s="115"/>
      <c r="B1691" s="114" t="s">
        <v>750</v>
      </c>
      <c r="C1691" s="113">
        <v>200</v>
      </c>
      <c r="D1691" s="113">
        <v>0</v>
      </c>
      <c r="E1691" s="145">
        <v>709</v>
      </c>
      <c r="F1691" s="144">
        <v>20000</v>
      </c>
      <c r="G1691" s="113">
        <v>0</v>
      </c>
      <c r="H1691" s="113">
        <v>0</v>
      </c>
      <c r="I1691" s="111">
        <v>6268600</v>
      </c>
      <c r="J1691" s="111">
        <v>6261595.3200000012</v>
      </c>
      <c r="K1691" s="111">
        <v>7004.6800000001931</v>
      </c>
      <c r="L1691" s="143"/>
      <c r="M1691" s="110"/>
    </row>
    <row r="1692" spans="1:13" x14ac:dyDescent="0.2">
      <c r="A1692" s="115"/>
      <c r="B1692" s="114" t="s">
        <v>749</v>
      </c>
      <c r="C1692" s="113">
        <v>200</v>
      </c>
      <c r="D1692" s="113">
        <v>0</v>
      </c>
      <c r="E1692" s="145">
        <v>709</v>
      </c>
      <c r="F1692" s="144">
        <v>20400</v>
      </c>
      <c r="G1692" s="113">
        <v>0</v>
      </c>
      <c r="H1692" s="113">
        <v>0</v>
      </c>
      <c r="I1692" s="111">
        <v>6268600</v>
      </c>
      <c r="J1692" s="111">
        <v>6261595.3200000012</v>
      </c>
      <c r="K1692" s="111">
        <v>7004.6800000001931</v>
      </c>
      <c r="L1692" s="143"/>
      <c r="M1692" s="110"/>
    </row>
    <row r="1693" spans="1:13" ht="21" x14ac:dyDescent="0.2">
      <c r="A1693" s="115"/>
      <c r="B1693" s="114" t="s">
        <v>748</v>
      </c>
      <c r="C1693" s="113">
        <v>200</v>
      </c>
      <c r="D1693" s="113">
        <v>0</v>
      </c>
      <c r="E1693" s="145">
        <v>709</v>
      </c>
      <c r="F1693" s="144">
        <v>20400</v>
      </c>
      <c r="G1693" s="113">
        <v>120</v>
      </c>
      <c r="H1693" s="113">
        <v>0</v>
      </c>
      <c r="I1693" s="111">
        <v>5808600</v>
      </c>
      <c r="J1693" s="111">
        <v>5807831.0200000014</v>
      </c>
      <c r="K1693" s="111">
        <v>768.9800000002142</v>
      </c>
      <c r="L1693" s="143"/>
      <c r="M1693" s="110"/>
    </row>
    <row r="1694" spans="1:13" x14ac:dyDescent="0.2">
      <c r="A1694" s="115"/>
      <c r="B1694" s="114" t="s">
        <v>709</v>
      </c>
      <c r="C1694" s="113">
        <v>200</v>
      </c>
      <c r="D1694" s="113">
        <v>0</v>
      </c>
      <c r="E1694" s="145">
        <v>709</v>
      </c>
      <c r="F1694" s="144">
        <v>20400</v>
      </c>
      <c r="G1694" s="113">
        <v>120</v>
      </c>
      <c r="H1694" s="113">
        <v>200</v>
      </c>
      <c r="I1694" s="111">
        <v>5808600</v>
      </c>
      <c r="J1694" s="111">
        <v>5807831.0200000014</v>
      </c>
      <c r="K1694" s="111">
        <v>768.9800000002142</v>
      </c>
      <c r="L1694" s="143"/>
      <c r="M1694" s="110"/>
    </row>
    <row r="1695" spans="1:13" ht="21" x14ac:dyDescent="0.2">
      <c r="A1695" s="115"/>
      <c r="B1695" s="114" t="s">
        <v>747</v>
      </c>
      <c r="C1695" s="113">
        <v>200</v>
      </c>
      <c r="D1695" s="113">
        <v>0</v>
      </c>
      <c r="E1695" s="145">
        <v>709</v>
      </c>
      <c r="F1695" s="144">
        <v>20400</v>
      </c>
      <c r="G1695" s="113">
        <v>120</v>
      </c>
      <c r="H1695" s="113">
        <v>210</v>
      </c>
      <c r="I1695" s="111">
        <v>5782800</v>
      </c>
      <c r="J1695" s="111">
        <v>5782058.5200000014</v>
      </c>
      <c r="K1695" s="111">
        <v>741.4800000002142</v>
      </c>
      <c r="L1695" s="143"/>
      <c r="M1695" s="110"/>
    </row>
    <row r="1696" spans="1:13" x14ac:dyDescent="0.2">
      <c r="A1696" s="115"/>
      <c r="B1696" s="114" t="s">
        <v>746</v>
      </c>
      <c r="C1696" s="113">
        <v>200</v>
      </c>
      <c r="D1696" s="113">
        <v>0</v>
      </c>
      <c r="E1696" s="145">
        <v>709</v>
      </c>
      <c r="F1696" s="144">
        <v>20400</v>
      </c>
      <c r="G1696" s="113">
        <v>120</v>
      </c>
      <c r="H1696" s="113">
        <v>211</v>
      </c>
      <c r="I1696" s="111">
        <v>4490200</v>
      </c>
      <c r="J1696" s="111">
        <v>4490163.09</v>
      </c>
      <c r="K1696" s="111">
        <v>36.910000000149012</v>
      </c>
      <c r="L1696" s="143"/>
      <c r="M1696" s="110"/>
    </row>
    <row r="1697" spans="1:13" x14ac:dyDescent="0.2">
      <c r="A1697" s="115"/>
      <c r="B1697" s="114" t="s">
        <v>746</v>
      </c>
      <c r="C1697" s="113">
        <v>200</v>
      </c>
      <c r="D1697" s="113">
        <v>925</v>
      </c>
      <c r="E1697" s="145">
        <v>709</v>
      </c>
      <c r="F1697" s="144">
        <v>20400</v>
      </c>
      <c r="G1697" s="113">
        <v>120</v>
      </c>
      <c r="H1697" s="113">
        <v>211</v>
      </c>
      <c r="I1697" s="111">
        <v>4490200</v>
      </c>
      <c r="J1697" s="111">
        <v>4490163.09</v>
      </c>
      <c r="K1697" s="111">
        <v>36.910000000149012</v>
      </c>
      <c r="L1697" s="143"/>
      <c r="M1697" s="110"/>
    </row>
    <row r="1698" spans="1:13" x14ac:dyDescent="0.2">
      <c r="A1698" s="115"/>
      <c r="B1698" s="114" t="s">
        <v>745</v>
      </c>
      <c r="C1698" s="113">
        <v>200</v>
      </c>
      <c r="D1698" s="113">
        <v>0</v>
      </c>
      <c r="E1698" s="145">
        <v>709</v>
      </c>
      <c r="F1698" s="144">
        <v>20400</v>
      </c>
      <c r="G1698" s="113">
        <v>120</v>
      </c>
      <c r="H1698" s="113">
        <v>212</v>
      </c>
      <c r="I1698" s="111">
        <v>1700</v>
      </c>
      <c r="J1698" s="111">
        <v>1700</v>
      </c>
      <c r="K1698" s="111">
        <v>0</v>
      </c>
      <c r="L1698" s="143"/>
      <c r="M1698" s="110"/>
    </row>
    <row r="1699" spans="1:13" x14ac:dyDescent="0.2">
      <c r="A1699" s="115"/>
      <c r="B1699" s="114" t="s">
        <v>745</v>
      </c>
      <c r="C1699" s="113">
        <v>200</v>
      </c>
      <c r="D1699" s="113">
        <v>925</v>
      </c>
      <c r="E1699" s="145">
        <v>709</v>
      </c>
      <c r="F1699" s="144">
        <v>20400</v>
      </c>
      <c r="G1699" s="113">
        <v>120</v>
      </c>
      <c r="H1699" s="113">
        <v>212</v>
      </c>
      <c r="I1699" s="111">
        <v>1700</v>
      </c>
      <c r="J1699" s="111">
        <v>1700</v>
      </c>
      <c r="K1699" s="111">
        <v>0</v>
      </c>
      <c r="L1699" s="143"/>
      <c r="M1699" s="110"/>
    </row>
    <row r="1700" spans="1:13" x14ac:dyDescent="0.2">
      <c r="A1700" s="115"/>
      <c r="B1700" s="114" t="s">
        <v>744</v>
      </c>
      <c r="C1700" s="113">
        <v>200</v>
      </c>
      <c r="D1700" s="113">
        <v>0</v>
      </c>
      <c r="E1700" s="145">
        <v>709</v>
      </c>
      <c r="F1700" s="144">
        <v>20400</v>
      </c>
      <c r="G1700" s="113">
        <v>120</v>
      </c>
      <c r="H1700" s="113">
        <v>213</v>
      </c>
      <c r="I1700" s="111">
        <v>1290900</v>
      </c>
      <c r="J1700" s="111">
        <v>1290195.43</v>
      </c>
      <c r="K1700" s="111">
        <v>704.57000000006519</v>
      </c>
      <c r="L1700" s="143"/>
      <c r="M1700" s="110"/>
    </row>
    <row r="1701" spans="1:13" x14ac:dyDescent="0.2">
      <c r="A1701" s="115"/>
      <c r="B1701" s="114" t="s">
        <v>744</v>
      </c>
      <c r="C1701" s="113">
        <v>200</v>
      </c>
      <c r="D1701" s="113">
        <v>925</v>
      </c>
      <c r="E1701" s="145">
        <v>709</v>
      </c>
      <c r="F1701" s="144">
        <v>20400</v>
      </c>
      <c r="G1701" s="113">
        <v>120</v>
      </c>
      <c r="H1701" s="113">
        <v>213</v>
      </c>
      <c r="I1701" s="111">
        <v>1290900</v>
      </c>
      <c r="J1701" s="111">
        <v>1290195.43</v>
      </c>
      <c r="K1701" s="111">
        <v>704.57000000006519</v>
      </c>
      <c r="L1701" s="143"/>
      <c r="M1701" s="110"/>
    </row>
    <row r="1702" spans="1:13" x14ac:dyDescent="0.2">
      <c r="A1702" s="115"/>
      <c r="B1702" s="114" t="s">
        <v>742</v>
      </c>
      <c r="C1702" s="113">
        <v>200</v>
      </c>
      <c r="D1702" s="113">
        <v>0</v>
      </c>
      <c r="E1702" s="145">
        <v>709</v>
      </c>
      <c r="F1702" s="144">
        <v>20400</v>
      </c>
      <c r="G1702" s="113">
        <v>120</v>
      </c>
      <c r="H1702" s="113">
        <v>220</v>
      </c>
      <c r="I1702" s="111">
        <v>25800</v>
      </c>
      <c r="J1702" s="111">
        <v>25772.5</v>
      </c>
      <c r="K1702" s="111">
        <v>27.5</v>
      </c>
      <c r="L1702" s="143"/>
      <c r="M1702" s="110"/>
    </row>
    <row r="1703" spans="1:13" x14ac:dyDescent="0.2">
      <c r="A1703" s="115"/>
      <c r="B1703" s="114" t="s">
        <v>761</v>
      </c>
      <c r="C1703" s="113">
        <v>200</v>
      </c>
      <c r="D1703" s="113">
        <v>0</v>
      </c>
      <c r="E1703" s="145">
        <v>709</v>
      </c>
      <c r="F1703" s="144">
        <v>20400</v>
      </c>
      <c r="G1703" s="113">
        <v>120</v>
      </c>
      <c r="H1703" s="113">
        <v>222</v>
      </c>
      <c r="I1703" s="111">
        <v>18000</v>
      </c>
      <c r="J1703" s="111">
        <v>17972.5</v>
      </c>
      <c r="K1703" s="111">
        <v>27.5</v>
      </c>
      <c r="L1703" s="143"/>
      <c r="M1703" s="110"/>
    </row>
    <row r="1704" spans="1:13" x14ac:dyDescent="0.2">
      <c r="A1704" s="115"/>
      <c r="B1704" s="114" t="s">
        <v>761</v>
      </c>
      <c r="C1704" s="113">
        <v>200</v>
      </c>
      <c r="D1704" s="113">
        <v>925</v>
      </c>
      <c r="E1704" s="145">
        <v>709</v>
      </c>
      <c r="F1704" s="144">
        <v>20400</v>
      </c>
      <c r="G1704" s="113">
        <v>120</v>
      </c>
      <c r="H1704" s="113">
        <v>222</v>
      </c>
      <c r="I1704" s="111">
        <v>18000</v>
      </c>
      <c r="J1704" s="111">
        <v>17972.5</v>
      </c>
      <c r="K1704" s="111">
        <v>27.5</v>
      </c>
      <c r="L1704" s="143"/>
      <c r="M1704" s="110"/>
    </row>
    <row r="1705" spans="1:13" x14ac:dyDescent="0.2">
      <c r="A1705" s="115"/>
      <c r="B1705" s="114" t="s">
        <v>739</v>
      </c>
      <c r="C1705" s="113">
        <v>200</v>
      </c>
      <c r="D1705" s="113">
        <v>0</v>
      </c>
      <c r="E1705" s="145">
        <v>709</v>
      </c>
      <c r="F1705" s="144">
        <v>20400</v>
      </c>
      <c r="G1705" s="113">
        <v>120</v>
      </c>
      <c r="H1705" s="113">
        <v>226</v>
      </c>
      <c r="I1705" s="111">
        <v>7800</v>
      </c>
      <c r="J1705" s="111">
        <v>7800</v>
      </c>
      <c r="K1705" s="111">
        <v>0</v>
      </c>
      <c r="L1705" s="143"/>
      <c r="M1705" s="110"/>
    </row>
    <row r="1706" spans="1:13" x14ac:dyDescent="0.2">
      <c r="A1706" s="115"/>
      <c r="B1706" s="114" t="s">
        <v>739</v>
      </c>
      <c r="C1706" s="113">
        <v>200</v>
      </c>
      <c r="D1706" s="113">
        <v>925</v>
      </c>
      <c r="E1706" s="145">
        <v>709</v>
      </c>
      <c r="F1706" s="144">
        <v>20400</v>
      </c>
      <c r="G1706" s="113">
        <v>120</v>
      </c>
      <c r="H1706" s="113">
        <v>226</v>
      </c>
      <c r="I1706" s="111">
        <v>7800</v>
      </c>
      <c r="J1706" s="111">
        <v>7800</v>
      </c>
      <c r="K1706" s="111">
        <v>0</v>
      </c>
      <c r="L1706" s="143"/>
      <c r="M1706" s="110"/>
    </row>
    <row r="1707" spans="1:13" ht="21" x14ac:dyDescent="0.2">
      <c r="A1707" s="115"/>
      <c r="B1707" s="114" t="s">
        <v>743</v>
      </c>
      <c r="C1707" s="113">
        <v>200</v>
      </c>
      <c r="D1707" s="113">
        <v>0</v>
      </c>
      <c r="E1707" s="145">
        <v>709</v>
      </c>
      <c r="F1707" s="144">
        <v>20400</v>
      </c>
      <c r="G1707" s="113">
        <v>240</v>
      </c>
      <c r="H1707" s="113">
        <v>0</v>
      </c>
      <c r="I1707" s="111">
        <v>445200</v>
      </c>
      <c r="J1707" s="111">
        <v>445131.46</v>
      </c>
      <c r="K1707" s="111">
        <v>68.539999999979045</v>
      </c>
      <c r="L1707" s="143"/>
      <c r="M1707" s="110"/>
    </row>
    <row r="1708" spans="1:13" x14ac:dyDescent="0.2">
      <c r="A1708" s="115"/>
      <c r="B1708" s="114" t="s">
        <v>709</v>
      </c>
      <c r="C1708" s="113">
        <v>200</v>
      </c>
      <c r="D1708" s="113">
        <v>0</v>
      </c>
      <c r="E1708" s="145">
        <v>709</v>
      </c>
      <c r="F1708" s="144">
        <v>20400</v>
      </c>
      <c r="G1708" s="113">
        <v>240</v>
      </c>
      <c r="H1708" s="113">
        <v>200</v>
      </c>
      <c r="I1708" s="111">
        <v>361400</v>
      </c>
      <c r="J1708" s="111">
        <v>361331.46</v>
      </c>
      <c r="K1708" s="111">
        <v>68.539999999979045</v>
      </c>
      <c r="L1708" s="143"/>
      <c r="M1708" s="110"/>
    </row>
    <row r="1709" spans="1:13" x14ac:dyDescent="0.2">
      <c r="A1709" s="115"/>
      <c r="B1709" s="114" t="s">
        <v>742</v>
      </c>
      <c r="C1709" s="113">
        <v>200</v>
      </c>
      <c r="D1709" s="113">
        <v>0</v>
      </c>
      <c r="E1709" s="145">
        <v>709</v>
      </c>
      <c r="F1709" s="144">
        <v>20400</v>
      </c>
      <c r="G1709" s="113">
        <v>240</v>
      </c>
      <c r="H1709" s="113">
        <v>220</v>
      </c>
      <c r="I1709" s="111">
        <v>361400</v>
      </c>
      <c r="J1709" s="111">
        <v>361331.46</v>
      </c>
      <c r="K1709" s="111">
        <v>68.539999999979045</v>
      </c>
      <c r="L1709" s="143"/>
      <c r="M1709" s="110"/>
    </row>
    <row r="1710" spans="1:13" x14ac:dyDescent="0.2">
      <c r="A1710" s="115"/>
      <c r="B1710" s="114" t="s">
        <v>741</v>
      </c>
      <c r="C1710" s="113">
        <v>200</v>
      </c>
      <c r="D1710" s="113">
        <v>0</v>
      </c>
      <c r="E1710" s="145">
        <v>709</v>
      </c>
      <c r="F1710" s="144">
        <v>20400</v>
      </c>
      <c r="G1710" s="113">
        <v>240</v>
      </c>
      <c r="H1710" s="113">
        <v>221</v>
      </c>
      <c r="I1710" s="111">
        <v>179900</v>
      </c>
      <c r="J1710" s="111">
        <v>179843.73</v>
      </c>
      <c r="K1710" s="111">
        <v>56.269999999989523</v>
      </c>
      <c r="L1710" s="143"/>
      <c r="M1710" s="110"/>
    </row>
    <row r="1711" spans="1:13" x14ac:dyDescent="0.2">
      <c r="A1711" s="115"/>
      <c r="B1711" s="114" t="s">
        <v>741</v>
      </c>
      <c r="C1711" s="113">
        <v>200</v>
      </c>
      <c r="D1711" s="113">
        <v>925</v>
      </c>
      <c r="E1711" s="145">
        <v>709</v>
      </c>
      <c r="F1711" s="144">
        <v>20400</v>
      </c>
      <c r="G1711" s="113">
        <v>240</v>
      </c>
      <c r="H1711" s="113">
        <v>221</v>
      </c>
      <c r="I1711" s="111">
        <v>179900</v>
      </c>
      <c r="J1711" s="111">
        <v>179843.73</v>
      </c>
      <c r="K1711" s="111">
        <v>56.269999999989523</v>
      </c>
      <c r="L1711" s="143"/>
      <c r="M1711" s="110"/>
    </row>
    <row r="1712" spans="1:13" x14ac:dyDescent="0.2">
      <c r="A1712" s="115"/>
      <c r="B1712" s="114" t="s">
        <v>740</v>
      </c>
      <c r="C1712" s="113">
        <v>200</v>
      </c>
      <c r="D1712" s="113">
        <v>0</v>
      </c>
      <c r="E1712" s="145">
        <v>709</v>
      </c>
      <c r="F1712" s="144">
        <v>20400</v>
      </c>
      <c r="G1712" s="113">
        <v>240</v>
      </c>
      <c r="H1712" s="113">
        <v>225</v>
      </c>
      <c r="I1712" s="111">
        <v>22400</v>
      </c>
      <c r="J1712" s="111">
        <v>22400</v>
      </c>
      <c r="K1712" s="111">
        <v>0</v>
      </c>
      <c r="L1712" s="143"/>
      <c r="M1712" s="110"/>
    </row>
    <row r="1713" spans="1:13" x14ac:dyDescent="0.2">
      <c r="A1713" s="115"/>
      <c r="B1713" s="114" t="s">
        <v>740</v>
      </c>
      <c r="C1713" s="113">
        <v>200</v>
      </c>
      <c r="D1713" s="113">
        <v>925</v>
      </c>
      <c r="E1713" s="145">
        <v>709</v>
      </c>
      <c r="F1713" s="144">
        <v>20400</v>
      </c>
      <c r="G1713" s="113">
        <v>240</v>
      </c>
      <c r="H1713" s="113">
        <v>225</v>
      </c>
      <c r="I1713" s="111">
        <v>22400</v>
      </c>
      <c r="J1713" s="111">
        <v>22400</v>
      </c>
      <c r="K1713" s="111">
        <v>0</v>
      </c>
      <c r="L1713" s="143"/>
      <c r="M1713" s="110"/>
    </row>
    <row r="1714" spans="1:13" x14ac:dyDescent="0.2">
      <c r="A1714" s="115"/>
      <c r="B1714" s="114" t="s">
        <v>739</v>
      </c>
      <c r="C1714" s="113">
        <v>200</v>
      </c>
      <c r="D1714" s="113">
        <v>0</v>
      </c>
      <c r="E1714" s="145">
        <v>709</v>
      </c>
      <c r="F1714" s="144">
        <v>20400</v>
      </c>
      <c r="G1714" s="113">
        <v>240</v>
      </c>
      <c r="H1714" s="113">
        <v>226</v>
      </c>
      <c r="I1714" s="111">
        <v>159100</v>
      </c>
      <c r="J1714" s="111">
        <v>159087.73000000001</v>
      </c>
      <c r="K1714" s="111">
        <v>12.269999999989523</v>
      </c>
      <c r="L1714" s="143"/>
      <c r="M1714" s="110"/>
    </row>
    <row r="1715" spans="1:13" x14ac:dyDescent="0.2">
      <c r="A1715" s="115"/>
      <c r="B1715" s="114" t="s">
        <v>739</v>
      </c>
      <c r="C1715" s="113">
        <v>200</v>
      </c>
      <c r="D1715" s="113">
        <v>925</v>
      </c>
      <c r="E1715" s="145">
        <v>709</v>
      </c>
      <c r="F1715" s="144">
        <v>20400</v>
      </c>
      <c r="G1715" s="113">
        <v>240</v>
      </c>
      <c r="H1715" s="113">
        <v>226</v>
      </c>
      <c r="I1715" s="111">
        <v>159100</v>
      </c>
      <c r="J1715" s="111">
        <v>159087.73000000001</v>
      </c>
      <c r="K1715" s="111">
        <v>12.269999999989523</v>
      </c>
      <c r="L1715" s="143"/>
      <c r="M1715" s="110"/>
    </row>
    <row r="1716" spans="1:13" x14ac:dyDescent="0.2">
      <c r="A1716" s="115"/>
      <c r="B1716" s="114" t="s">
        <v>738</v>
      </c>
      <c r="C1716" s="113">
        <v>200</v>
      </c>
      <c r="D1716" s="113">
        <v>0</v>
      </c>
      <c r="E1716" s="145">
        <v>709</v>
      </c>
      <c r="F1716" s="144">
        <v>20400</v>
      </c>
      <c r="G1716" s="113">
        <v>240</v>
      </c>
      <c r="H1716" s="113">
        <v>300</v>
      </c>
      <c r="I1716" s="111">
        <v>83800</v>
      </c>
      <c r="J1716" s="111">
        <v>83800</v>
      </c>
      <c r="K1716" s="111">
        <v>0</v>
      </c>
      <c r="L1716" s="143"/>
      <c r="M1716" s="110"/>
    </row>
    <row r="1717" spans="1:13" x14ac:dyDescent="0.2">
      <c r="A1717" s="115"/>
      <c r="B1717" s="114" t="s">
        <v>754</v>
      </c>
      <c r="C1717" s="113">
        <v>200</v>
      </c>
      <c r="D1717" s="113">
        <v>0</v>
      </c>
      <c r="E1717" s="145">
        <v>709</v>
      </c>
      <c r="F1717" s="144">
        <v>20400</v>
      </c>
      <c r="G1717" s="113">
        <v>240</v>
      </c>
      <c r="H1717" s="113">
        <v>310</v>
      </c>
      <c r="I1717" s="111">
        <v>43000</v>
      </c>
      <c r="J1717" s="111">
        <v>43000</v>
      </c>
      <c r="K1717" s="111">
        <v>0</v>
      </c>
      <c r="L1717" s="143"/>
      <c r="M1717" s="110"/>
    </row>
    <row r="1718" spans="1:13" x14ac:dyDescent="0.2">
      <c r="A1718" s="115"/>
      <c r="B1718" s="114" t="s">
        <v>754</v>
      </c>
      <c r="C1718" s="113">
        <v>200</v>
      </c>
      <c r="D1718" s="113">
        <v>925</v>
      </c>
      <c r="E1718" s="145">
        <v>709</v>
      </c>
      <c r="F1718" s="144">
        <v>20400</v>
      </c>
      <c r="G1718" s="113">
        <v>240</v>
      </c>
      <c r="H1718" s="113">
        <v>310</v>
      </c>
      <c r="I1718" s="111">
        <v>43000</v>
      </c>
      <c r="J1718" s="111">
        <v>43000</v>
      </c>
      <c r="K1718" s="111">
        <v>0</v>
      </c>
      <c r="L1718" s="143"/>
      <c r="M1718" s="110"/>
    </row>
    <row r="1719" spans="1:13" ht="21" x14ac:dyDescent="0.2">
      <c r="A1719" s="115"/>
      <c r="B1719" s="114" t="s">
        <v>737</v>
      </c>
      <c r="C1719" s="113">
        <v>200</v>
      </c>
      <c r="D1719" s="113">
        <v>0</v>
      </c>
      <c r="E1719" s="145">
        <v>709</v>
      </c>
      <c r="F1719" s="144">
        <v>20400</v>
      </c>
      <c r="G1719" s="113">
        <v>240</v>
      </c>
      <c r="H1719" s="113">
        <v>340</v>
      </c>
      <c r="I1719" s="111">
        <v>40800</v>
      </c>
      <c r="J1719" s="111">
        <v>40800</v>
      </c>
      <c r="K1719" s="111">
        <v>0</v>
      </c>
      <c r="L1719" s="143"/>
      <c r="M1719" s="110"/>
    </row>
    <row r="1720" spans="1:13" ht="21" x14ac:dyDescent="0.2">
      <c r="A1720" s="115"/>
      <c r="B1720" s="114" t="s">
        <v>737</v>
      </c>
      <c r="C1720" s="113">
        <v>200</v>
      </c>
      <c r="D1720" s="113">
        <v>925</v>
      </c>
      <c r="E1720" s="145">
        <v>709</v>
      </c>
      <c r="F1720" s="144">
        <v>20400</v>
      </c>
      <c r="G1720" s="113">
        <v>240</v>
      </c>
      <c r="H1720" s="113">
        <v>340</v>
      </c>
      <c r="I1720" s="111">
        <v>40800</v>
      </c>
      <c r="J1720" s="111">
        <v>40800</v>
      </c>
      <c r="K1720" s="111">
        <v>0</v>
      </c>
      <c r="L1720" s="143"/>
      <c r="M1720" s="110"/>
    </row>
    <row r="1721" spans="1:13" x14ac:dyDescent="0.2">
      <c r="A1721" s="115"/>
      <c r="B1721" s="114" t="s">
        <v>736</v>
      </c>
      <c r="C1721" s="113">
        <v>200</v>
      </c>
      <c r="D1721" s="113">
        <v>0</v>
      </c>
      <c r="E1721" s="145">
        <v>709</v>
      </c>
      <c r="F1721" s="144">
        <v>20400</v>
      </c>
      <c r="G1721" s="113">
        <v>850</v>
      </c>
      <c r="H1721" s="113">
        <v>0</v>
      </c>
      <c r="I1721" s="111">
        <v>14800</v>
      </c>
      <c r="J1721" s="111">
        <v>8632.84</v>
      </c>
      <c r="K1721" s="111">
        <v>6167.16</v>
      </c>
      <c r="L1721" s="143"/>
      <c r="M1721" s="110"/>
    </row>
    <row r="1722" spans="1:13" x14ac:dyDescent="0.2">
      <c r="A1722" s="115"/>
      <c r="B1722" s="114" t="s">
        <v>709</v>
      </c>
      <c r="C1722" s="113">
        <v>200</v>
      </c>
      <c r="D1722" s="113">
        <v>0</v>
      </c>
      <c r="E1722" s="145">
        <v>709</v>
      </c>
      <c r="F1722" s="144">
        <v>20400</v>
      </c>
      <c r="G1722" s="113">
        <v>850</v>
      </c>
      <c r="H1722" s="113">
        <v>200</v>
      </c>
      <c r="I1722" s="111">
        <v>14800</v>
      </c>
      <c r="J1722" s="111">
        <v>8632.84</v>
      </c>
      <c r="K1722" s="111">
        <v>6167.16</v>
      </c>
      <c r="L1722" s="143"/>
      <c r="M1722" s="110"/>
    </row>
    <row r="1723" spans="1:13" x14ac:dyDescent="0.2">
      <c r="A1723" s="115"/>
      <c r="B1723" s="114" t="s">
        <v>735</v>
      </c>
      <c r="C1723" s="113">
        <v>200</v>
      </c>
      <c r="D1723" s="113">
        <v>0</v>
      </c>
      <c r="E1723" s="145">
        <v>709</v>
      </c>
      <c r="F1723" s="144">
        <v>20400</v>
      </c>
      <c r="G1723" s="113">
        <v>850</v>
      </c>
      <c r="H1723" s="113">
        <v>290</v>
      </c>
      <c r="I1723" s="111">
        <v>14800</v>
      </c>
      <c r="J1723" s="111">
        <v>8632.84</v>
      </c>
      <c r="K1723" s="111">
        <v>6167.16</v>
      </c>
      <c r="L1723" s="143"/>
      <c r="M1723" s="110"/>
    </row>
    <row r="1724" spans="1:13" x14ac:dyDescent="0.2">
      <c r="A1724" s="115"/>
      <c r="B1724" s="114" t="s">
        <v>735</v>
      </c>
      <c r="C1724" s="113">
        <v>200</v>
      </c>
      <c r="D1724" s="113">
        <v>925</v>
      </c>
      <c r="E1724" s="145">
        <v>709</v>
      </c>
      <c r="F1724" s="144">
        <v>20400</v>
      </c>
      <c r="G1724" s="113">
        <v>850</v>
      </c>
      <c r="H1724" s="113">
        <v>290</v>
      </c>
      <c r="I1724" s="111">
        <v>14800</v>
      </c>
      <c r="J1724" s="111">
        <v>8632.84</v>
      </c>
      <c r="K1724" s="111">
        <v>6167.16</v>
      </c>
      <c r="L1724" s="143"/>
      <c r="M1724" s="110"/>
    </row>
    <row r="1725" spans="1:13" ht="63" x14ac:dyDescent="0.2">
      <c r="A1725" s="115"/>
      <c r="B1725" s="114" t="s">
        <v>872</v>
      </c>
      <c r="C1725" s="113">
        <v>200</v>
      </c>
      <c r="D1725" s="113">
        <v>0</v>
      </c>
      <c r="E1725" s="145">
        <v>709</v>
      </c>
      <c r="F1725" s="144">
        <v>4520000</v>
      </c>
      <c r="G1725" s="113">
        <v>0</v>
      </c>
      <c r="H1725" s="113">
        <v>0</v>
      </c>
      <c r="I1725" s="111">
        <v>39795200</v>
      </c>
      <c r="J1725" s="111">
        <v>39740786.559999987</v>
      </c>
      <c r="K1725" s="111">
        <v>54413.440000001188</v>
      </c>
      <c r="L1725" s="143"/>
      <c r="M1725" s="110"/>
    </row>
    <row r="1726" spans="1:13" ht="21" x14ac:dyDescent="0.2">
      <c r="A1726" s="115"/>
      <c r="B1726" s="114" t="s">
        <v>731</v>
      </c>
      <c r="C1726" s="113">
        <v>200</v>
      </c>
      <c r="D1726" s="113">
        <v>0</v>
      </c>
      <c r="E1726" s="145">
        <v>709</v>
      </c>
      <c r="F1726" s="144">
        <v>4529900</v>
      </c>
      <c r="G1726" s="113">
        <v>0</v>
      </c>
      <c r="H1726" s="113">
        <v>0</v>
      </c>
      <c r="I1726" s="111">
        <v>39795200</v>
      </c>
      <c r="J1726" s="111">
        <v>39740786.559999987</v>
      </c>
      <c r="K1726" s="111">
        <v>54413.440000001188</v>
      </c>
      <c r="L1726" s="143"/>
      <c r="M1726" s="110"/>
    </row>
    <row r="1727" spans="1:13" x14ac:dyDescent="0.2">
      <c r="A1727" s="115"/>
      <c r="B1727" s="114" t="s">
        <v>851</v>
      </c>
      <c r="C1727" s="113">
        <v>200</v>
      </c>
      <c r="D1727" s="113">
        <v>0</v>
      </c>
      <c r="E1727" s="145">
        <v>709</v>
      </c>
      <c r="F1727" s="144">
        <v>4529902</v>
      </c>
      <c r="G1727" s="113">
        <v>0</v>
      </c>
      <c r="H1727" s="113">
        <v>0</v>
      </c>
      <c r="I1727" s="111">
        <v>47000</v>
      </c>
      <c r="J1727" s="111">
        <v>45440</v>
      </c>
      <c r="K1727" s="111">
        <v>1560</v>
      </c>
      <c r="L1727" s="143"/>
      <c r="M1727" s="110"/>
    </row>
    <row r="1728" spans="1:13" ht="21" x14ac:dyDescent="0.2">
      <c r="A1728" s="115"/>
      <c r="B1728" s="114" t="s">
        <v>743</v>
      </c>
      <c r="C1728" s="113">
        <v>200</v>
      </c>
      <c r="D1728" s="113">
        <v>0</v>
      </c>
      <c r="E1728" s="145">
        <v>709</v>
      </c>
      <c r="F1728" s="144">
        <v>4529902</v>
      </c>
      <c r="G1728" s="113">
        <v>240</v>
      </c>
      <c r="H1728" s="113">
        <v>0</v>
      </c>
      <c r="I1728" s="111">
        <v>47000</v>
      </c>
      <c r="J1728" s="111">
        <v>45440</v>
      </c>
      <c r="K1728" s="111">
        <v>1560</v>
      </c>
      <c r="L1728" s="143"/>
      <c r="M1728" s="110"/>
    </row>
    <row r="1729" spans="1:13" x14ac:dyDescent="0.2">
      <c r="A1729" s="115"/>
      <c r="B1729" s="114" t="s">
        <v>738</v>
      </c>
      <c r="C1729" s="113">
        <v>200</v>
      </c>
      <c r="D1729" s="113">
        <v>0</v>
      </c>
      <c r="E1729" s="145">
        <v>709</v>
      </c>
      <c r="F1729" s="144">
        <v>4529902</v>
      </c>
      <c r="G1729" s="113">
        <v>240</v>
      </c>
      <c r="H1729" s="113">
        <v>300</v>
      </c>
      <c r="I1729" s="111">
        <v>47000</v>
      </c>
      <c r="J1729" s="111">
        <v>45440</v>
      </c>
      <c r="K1729" s="111">
        <v>1560</v>
      </c>
      <c r="L1729" s="143"/>
      <c r="M1729" s="110"/>
    </row>
    <row r="1730" spans="1:13" x14ac:dyDescent="0.2">
      <c r="A1730" s="115"/>
      <c r="B1730" s="114" t="s">
        <v>754</v>
      </c>
      <c r="C1730" s="113">
        <v>200</v>
      </c>
      <c r="D1730" s="113">
        <v>0</v>
      </c>
      <c r="E1730" s="145">
        <v>709</v>
      </c>
      <c r="F1730" s="144">
        <v>4529902</v>
      </c>
      <c r="G1730" s="113">
        <v>240</v>
      </c>
      <c r="H1730" s="113">
        <v>310</v>
      </c>
      <c r="I1730" s="111">
        <v>47000</v>
      </c>
      <c r="J1730" s="111">
        <v>45440</v>
      </c>
      <c r="K1730" s="111">
        <v>1560</v>
      </c>
      <c r="L1730" s="143"/>
      <c r="M1730" s="110"/>
    </row>
    <row r="1731" spans="1:13" x14ac:dyDescent="0.2">
      <c r="A1731" s="115"/>
      <c r="B1731" s="114" t="s">
        <v>754</v>
      </c>
      <c r="C1731" s="113">
        <v>200</v>
      </c>
      <c r="D1731" s="113">
        <v>929</v>
      </c>
      <c r="E1731" s="145">
        <v>709</v>
      </c>
      <c r="F1731" s="144">
        <v>4529902</v>
      </c>
      <c r="G1731" s="113">
        <v>240</v>
      </c>
      <c r="H1731" s="113">
        <v>310</v>
      </c>
      <c r="I1731" s="111">
        <v>47000</v>
      </c>
      <c r="J1731" s="111">
        <v>45440</v>
      </c>
      <c r="K1731" s="111">
        <v>1560</v>
      </c>
      <c r="L1731" s="143"/>
      <c r="M1731" s="110"/>
    </row>
    <row r="1732" spans="1:13" ht="21" x14ac:dyDescent="0.2">
      <c r="A1732" s="115"/>
      <c r="B1732" s="114" t="s">
        <v>771</v>
      </c>
      <c r="C1732" s="113">
        <v>200</v>
      </c>
      <c r="D1732" s="113">
        <v>0</v>
      </c>
      <c r="E1732" s="145">
        <v>709</v>
      </c>
      <c r="F1732" s="144">
        <v>4529999</v>
      </c>
      <c r="G1732" s="113">
        <v>0</v>
      </c>
      <c r="H1732" s="113">
        <v>0</v>
      </c>
      <c r="I1732" s="111">
        <v>39748200</v>
      </c>
      <c r="J1732" s="111">
        <v>39695346.559999987</v>
      </c>
      <c r="K1732" s="111">
        <v>52853.440000001188</v>
      </c>
      <c r="L1732" s="143"/>
      <c r="M1732" s="110"/>
    </row>
    <row r="1733" spans="1:13" ht="21" x14ac:dyDescent="0.2">
      <c r="A1733" s="115"/>
      <c r="B1733" s="114" t="s">
        <v>770</v>
      </c>
      <c r="C1733" s="113">
        <v>200</v>
      </c>
      <c r="D1733" s="113">
        <v>0</v>
      </c>
      <c r="E1733" s="145">
        <v>709</v>
      </c>
      <c r="F1733" s="144">
        <v>4529999</v>
      </c>
      <c r="G1733" s="113">
        <v>110</v>
      </c>
      <c r="H1733" s="113">
        <v>0</v>
      </c>
      <c r="I1733" s="111">
        <v>35736700</v>
      </c>
      <c r="J1733" s="111">
        <v>35720479.999999993</v>
      </c>
      <c r="K1733" s="111">
        <v>16220.000000001173</v>
      </c>
      <c r="L1733" s="143"/>
      <c r="M1733" s="110"/>
    </row>
    <row r="1734" spans="1:13" x14ac:dyDescent="0.2">
      <c r="A1734" s="115"/>
      <c r="B1734" s="114" t="s">
        <v>709</v>
      </c>
      <c r="C1734" s="113">
        <v>200</v>
      </c>
      <c r="D1734" s="113">
        <v>0</v>
      </c>
      <c r="E1734" s="145">
        <v>709</v>
      </c>
      <c r="F1734" s="144">
        <v>4529999</v>
      </c>
      <c r="G1734" s="113">
        <v>110</v>
      </c>
      <c r="H1734" s="113">
        <v>200</v>
      </c>
      <c r="I1734" s="111">
        <v>35736700</v>
      </c>
      <c r="J1734" s="111">
        <v>35720479.999999993</v>
      </c>
      <c r="K1734" s="111">
        <v>16220.000000001173</v>
      </c>
      <c r="L1734" s="143"/>
      <c r="M1734" s="110"/>
    </row>
    <row r="1735" spans="1:13" ht="21" x14ac:dyDescent="0.2">
      <c r="A1735" s="115"/>
      <c r="B1735" s="114" t="s">
        <v>747</v>
      </c>
      <c r="C1735" s="113">
        <v>200</v>
      </c>
      <c r="D1735" s="113">
        <v>0</v>
      </c>
      <c r="E1735" s="145">
        <v>709</v>
      </c>
      <c r="F1735" s="144">
        <v>4529999</v>
      </c>
      <c r="G1735" s="113">
        <v>110</v>
      </c>
      <c r="H1735" s="113">
        <v>210</v>
      </c>
      <c r="I1735" s="111">
        <v>35736700</v>
      </c>
      <c r="J1735" s="111">
        <v>35720479.999999993</v>
      </c>
      <c r="K1735" s="111">
        <v>16220.000000001173</v>
      </c>
      <c r="L1735" s="143"/>
      <c r="M1735" s="110"/>
    </row>
    <row r="1736" spans="1:13" x14ac:dyDescent="0.2">
      <c r="A1736" s="115"/>
      <c r="B1736" s="114" t="s">
        <v>746</v>
      </c>
      <c r="C1736" s="113">
        <v>200</v>
      </c>
      <c r="D1736" s="113">
        <v>0</v>
      </c>
      <c r="E1736" s="145">
        <v>709</v>
      </c>
      <c r="F1736" s="144">
        <v>4529999</v>
      </c>
      <c r="G1736" s="113">
        <v>110</v>
      </c>
      <c r="H1736" s="113">
        <v>211</v>
      </c>
      <c r="I1736" s="111">
        <v>27557900</v>
      </c>
      <c r="J1736" s="111">
        <v>27557671.029999994</v>
      </c>
      <c r="K1736" s="111">
        <v>228.97000000113621</v>
      </c>
      <c r="L1736" s="143"/>
      <c r="M1736" s="110"/>
    </row>
    <row r="1737" spans="1:13" x14ac:dyDescent="0.2">
      <c r="A1737" s="115"/>
      <c r="B1737" s="114" t="s">
        <v>746</v>
      </c>
      <c r="C1737" s="113">
        <v>200</v>
      </c>
      <c r="D1737" s="113">
        <v>925</v>
      </c>
      <c r="E1737" s="145">
        <v>709</v>
      </c>
      <c r="F1737" s="144">
        <v>4529999</v>
      </c>
      <c r="G1737" s="113">
        <v>110</v>
      </c>
      <c r="H1737" s="113">
        <v>211</v>
      </c>
      <c r="I1737" s="111">
        <v>24512000</v>
      </c>
      <c r="J1737" s="111">
        <v>24511837.969999995</v>
      </c>
      <c r="K1737" s="111">
        <v>162.03000000119209</v>
      </c>
      <c r="L1737" s="143"/>
      <c r="M1737" s="110"/>
    </row>
    <row r="1738" spans="1:13" x14ac:dyDescent="0.2">
      <c r="A1738" s="115"/>
      <c r="B1738" s="114" t="s">
        <v>746</v>
      </c>
      <c r="C1738" s="113">
        <v>200</v>
      </c>
      <c r="D1738" s="113">
        <v>929</v>
      </c>
      <c r="E1738" s="145">
        <v>709</v>
      </c>
      <c r="F1738" s="144">
        <v>4529999</v>
      </c>
      <c r="G1738" s="113">
        <v>110</v>
      </c>
      <c r="H1738" s="113">
        <v>211</v>
      </c>
      <c r="I1738" s="111">
        <v>3045900</v>
      </c>
      <c r="J1738" s="111">
        <v>3045833.06</v>
      </c>
      <c r="K1738" s="111">
        <v>66.939999999944121</v>
      </c>
      <c r="L1738" s="143"/>
      <c r="M1738" s="110"/>
    </row>
    <row r="1739" spans="1:13" x14ac:dyDescent="0.2">
      <c r="A1739" s="115"/>
      <c r="B1739" s="114" t="s">
        <v>745</v>
      </c>
      <c r="C1739" s="113">
        <v>200</v>
      </c>
      <c r="D1739" s="113">
        <v>0</v>
      </c>
      <c r="E1739" s="145">
        <v>709</v>
      </c>
      <c r="F1739" s="144">
        <v>4529999</v>
      </c>
      <c r="G1739" s="113">
        <v>110</v>
      </c>
      <c r="H1739" s="113">
        <v>212</v>
      </c>
      <c r="I1739" s="111">
        <v>5400</v>
      </c>
      <c r="J1739" s="111">
        <v>3944.26</v>
      </c>
      <c r="K1739" s="111">
        <v>1455.74</v>
      </c>
      <c r="L1739" s="143"/>
      <c r="M1739" s="110"/>
    </row>
    <row r="1740" spans="1:13" x14ac:dyDescent="0.2">
      <c r="A1740" s="115"/>
      <c r="B1740" s="114" t="s">
        <v>745</v>
      </c>
      <c r="C1740" s="113">
        <v>200</v>
      </c>
      <c r="D1740" s="113">
        <v>925</v>
      </c>
      <c r="E1740" s="145">
        <v>709</v>
      </c>
      <c r="F1740" s="144">
        <v>4529999</v>
      </c>
      <c r="G1740" s="113">
        <v>110</v>
      </c>
      <c r="H1740" s="113">
        <v>212</v>
      </c>
      <c r="I1740" s="111">
        <v>4200</v>
      </c>
      <c r="J1740" s="111">
        <v>2975.71</v>
      </c>
      <c r="K1740" s="111">
        <v>1224.29</v>
      </c>
      <c r="L1740" s="143"/>
      <c r="M1740" s="110"/>
    </row>
    <row r="1741" spans="1:13" x14ac:dyDescent="0.2">
      <c r="A1741" s="115"/>
      <c r="B1741" s="114" t="s">
        <v>745</v>
      </c>
      <c r="C1741" s="113">
        <v>200</v>
      </c>
      <c r="D1741" s="113">
        <v>929</v>
      </c>
      <c r="E1741" s="145">
        <v>709</v>
      </c>
      <c r="F1741" s="144">
        <v>4529999</v>
      </c>
      <c r="G1741" s="113">
        <v>110</v>
      </c>
      <c r="H1741" s="113">
        <v>212</v>
      </c>
      <c r="I1741" s="111">
        <v>1200</v>
      </c>
      <c r="J1741" s="111">
        <v>968.55</v>
      </c>
      <c r="K1741" s="111">
        <v>231.45</v>
      </c>
      <c r="L1741" s="143"/>
      <c r="M1741" s="110"/>
    </row>
    <row r="1742" spans="1:13" x14ac:dyDescent="0.2">
      <c r="A1742" s="115"/>
      <c r="B1742" s="114" t="s">
        <v>744</v>
      </c>
      <c r="C1742" s="113">
        <v>200</v>
      </c>
      <c r="D1742" s="113">
        <v>0</v>
      </c>
      <c r="E1742" s="145">
        <v>709</v>
      </c>
      <c r="F1742" s="144">
        <v>4529999</v>
      </c>
      <c r="G1742" s="113">
        <v>110</v>
      </c>
      <c r="H1742" s="113">
        <v>213</v>
      </c>
      <c r="I1742" s="111">
        <v>8173400</v>
      </c>
      <c r="J1742" s="111">
        <v>8158864.71</v>
      </c>
      <c r="K1742" s="111">
        <v>14535.29</v>
      </c>
      <c r="L1742" s="143"/>
      <c r="M1742" s="110"/>
    </row>
    <row r="1743" spans="1:13" x14ac:dyDescent="0.2">
      <c r="A1743" s="115"/>
      <c r="B1743" s="114" t="s">
        <v>744</v>
      </c>
      <c r="C1743" s="113">
        <v>200</v>
      </c>
      <c r="D1743" s="113">
        <v>925</v>
      </c>
      <c r="E1743" s="145">
        <v>709</v>
      </c>
      <c r="F1743" s="144">
        <v>4529999</v>
      </c>
      <c r="G1743" s="113">
        <v>110</v>
      </c>
      <c r="H1743" s="113">
        <v>213</v>
      </c>
      <c r="I1743" s="111">
        <v>7262500</v>
      </c>
      <c r="J1743" s="111">
        <v>7247990.46</v>
      </c>
      <c r="K1743" s="111">
        <v>14509.54</v>
      </c>
      <c r="L1743" s="143"/>
      <c r="M1743" s="110"/>
    </row>
    <row r="1744" spans="1:13" x14ac:dyDescent="0.2">
      <c r="A1744" s="115"/>
      <c r="B1744" s="114" t="s">
        <v>744</v>
      </c>
      <c r="C1744" s="113">
        <v>200</v>
      </c>
      <c r="D1744" s="113">
        <v>929</v>
      </c>
      <c r="E1744" s="145">
        <v>709</v>
      </c>
      <c r="F1744" s="144">
        <v>4529999</v>
      </c>
      <c r="G1744" s="113">
        <v>110</v>
      </c>
      <c r="H1744" s="113">
        <v>213</v>
      </c>
      <c r="I1744" s="111">
        <v>910900</v>
      </c>
      <c r="J1744" s="111">
        <v>910874.25</v>
      </c>
      <c r="K1744" s="111">
        <v>25.75</v>
      </c>
      <c r="L1744" s="143"/>
      <c r="M1744" s="110"/>
    </row>
    <row r="1745" spans="1:13" ht="21" x14ac:dyDescent="0.2">
      <c r="A1745" s="115"/>
      <c r="B1745" s="114" t="s">
        <v>743</v>
      </c>
      <c r="C1745" s="113">
        <v>200</v>
      </c>
      <c r="D1745" s="113">
        <v>0</v>
      </c>
      <c r="E1745" s="145">
        <v>709</v>
      </c>
      <c r="F1745" s="144">
        <v>4529999</v>
      </c>
      <c r="G1745" s="113">
        <v>240</v>
      </c>
      <c r="H1745" s="113">
        <v>0</v>
      </c>
      <c r="I1745" s="111">
        <v>3921400</v>
      </c>
      <c r="J1745" s="111">
        <v>3891765.05</v>
      </c>
      <c r="K1745" s="111">
        <v>29634.95</v>
      </c>
      <c r="L1745" s="143"/>
      <c r="M1745" s="110"/>
    </row>
    <row r="1746" spans="1:13" x14ac:dyDescent="0.2">
      <c r="A1746" s="115"/>
      <c r="B1746" s="114" t="s">
        <v>709</v>
      </c>
      <c r="C1746" s="113">
        <v>200</v>
      </c>
      <c r="D1746" s="113">
        <v>0</v>
      </c>
      <c r="E1746" s="145">
        <v>709</v>
      </c>
      <c r="F1746" s="144">
        <v>4529999</v>
      </c>
      <c r="G1746" s="113">
        <v>240</v>
      </c>
      <c r="H1746" s="113">
        <v>200</v>
      </c>
      <c r="I1746" s="111">
        <v>2411100</v>
      </c>
      <c r="J1746" s="111">
        <v>2386737.7999999998</v>
      </c>
      <c r="K1746" s="111">
        <v>24362.2</v>
      </c>
      <c r="L1746" s="143"/>
      <c r="M1746" s="110"/>
    </row>
    <row r="1747" spans="1:13" x14ac:dyDescent="0.2">
      <c r="A1747" s="115"/>
      <c r="B1747" s="114" t="s">
        <v>742</v>
      </c>
      <c r="C1747" s="113">
        <v>200</v>
      </c>
      <c r="D1747" s="113">
        <v>0</v>
      </c>
      <c r="E1747" s="145">
        <v>709</v>
      </c>
      <c r="F1747" s="144">
        <v>4529999</v>
      </c>
      <c r="G1747" s="113">
        <v>240</v>
      </c>
      <c r="H1747" s="113">
        <v>220</v>
      </c>
      <c r="I1747" s="111">
        <v>2411100</v>
      </c>
      <c r="J1747" s="111">
        <v>2386737.7999999998</v>
      </c>
      <c r="K1747" s="111">
        <v>24362.2</v>
      </c>
      <c r="L1747" s="143"/>
      <c r="M1747" s="110"/>
    </row>
    <row r="1748" spans="1:13" x14ac:dyDescent="0.2">
      <c r="A1748" s="115"/>
      <c r="B1748" s="114" t="s">
        <v>741</v>
      </c>
      <c r="C1748" s="113">
        <v>200</v>
      </c>
      <c r="D1748" s="113">
        <v>0</v>
      </c>
      <c r="E1748" s="145">
        <v>709</v>
      </c>
      <c r="F1748" s="144">
        <v>4529999</v>
      </c>
      <c r="G1748" s="113">
        <v>240</v>
      </c>
      <c r="H1748" s="113">
        <v>221</v>
      </c>
      <c r="I1748" s="111">
        <v>368500</v>
      </c>
      <c r="J1748" s="111">
        <v>367964.29</v>
      </c>
      <c r="K1748" s="111">
        <v>535.71000000002095</v>
      </c>
      <c r="L1748" s="143"/>
      <c r="M1748" s="110"/>
    </row>
    <row r="1749" spans="1:13" x14ac:dyDescent="0.2">
      <c r="A1749" s="115"/>
      <c r="B1749" s="114" t="s">
        <v>741</v>
      </c>
      <c r="C1749" s="113">
        <v>200</v>
      </c>
      <c r="D1749" s="113">
        <v>925</v>
      </c>
      <c r="E1749" s="145">
        <v>709</v>
      </c>
      <c r="F1749" s="144">
        <v>4529999</v>
      </c>
      <c r="G1749" s="113">
        <v>240</v>
      </c>
      <c r="H1749" s="113">
        <v>221</v>
      </c>
      <c r="I1749" s="111">
        <v>278400</v>
      </c>
      <c r="J1749" s="111">
        <v>278296.40999999997</v>
      </c>
      <c r="K1749" s="111">
        <v>103.59000000002561</v>
      </c>
      <c r="L1749" s="143"/>
      <c r="M1749" s="110"/>
    </row>
    <row r="1750" spans="1:13" x14ac:dyDescent="0.2">
      <c r="A1750" s="115"/>
      <c r="B1750" s="114" t="s">
        <v>741</v>
      </c>
      <c r="C1750" s="113">
        <v>200</v>
      </c>
      <c r="D1750" s="113">
        <v>929</v>
      </c>
      <c r="E1750" s="145">
        <v>709</v>
      </c>
      <c r="F1750" s="144">
        <v>4529999</v>
      </c>
      <c r="G1750" s="113">
        <v>240</v>
      </c>
      <c r="H1750" s="113">
        <v>221</v>
      </c>
      <c r="I1750" s="111">
        <v>90100</v>
      </c>
      <c r="J1750" s="111">
        <v>89667.88</v>
      </c>
      <c r="K1750" s="111">
        <v>432.11999999999534</v>
      </c>
      <c r="L1750" s="143"/>
      <c r="M1750" s="110"/>
    </row>
    <row r="1751" spans="1:13" x14ac:dyDescent="0.2">
      <c r="A1751" s="115"/>
      <c r="B1751" s="114" t="s">
        <v>769</v>
      </c>
      <c r="C1751" s="113">
        <v>200</v>
      </c>
      <c r="D1751" s="113">
        <v>0</v>
      </c>
      <c r="E1751" s="145">
        <v>709</v>
      </c>
      <c r="F1751" s="144">
        <v>4529999</v>
      </c>
      <c r="G1751" s="113">
        <v>240</v>
      </c>
      <c r="H1751" s="113">
        <v>223</v>
      </c>
      <c r="I1751" s="111">
        <v>300500</v>
      </c>
      <c r="J1751" s="111">
        <v>289511.77</v>
      </c>
      <c r="K1751" s="111">
        <v>10988.23</v>
      </c>
      <c r="L1751" s="143"/>
      <c r="M1751" s="110"/>
    </row>
    <row r="1752" spans="1:13" x14ac:dyDescent="0.2">
      <c r="A1752" s="115"/>
      <c r="B1752" s="114" t="s">
        <v>769</v>
      </c>
      <c r="C1752" s="113">
        <v>200</v>
      </c>
      <c r="D1752" s="113">
        <v>925</v>
      </c>
      <c r="E1752" s="145">
        <v>709</v>
      </c>
      <c r="F1752" s="144">
        <v>4529999</v>
      </c>
      <c r="G1752" s="113">
        <v>240</v>
      </c>
      <c r="H1752" s="113">
        <v>223</v>
      </c>
      <c r="I1752" s="111">
        <v>300500</v>
      </c>
      <c r="J1752" s="111">
        <v>289511.77</v>
      </c>
      <c r="K1752" s="111">
        <v>10988.23</v>
      </c>
      <c r="L1752" s="143"/>
      <c r="M1752" s="110"/>
    </row>
    <row r="1753" spans="1:13" x14ac:dyDescent="0.2">
      <c r="A1753" s="115"/>
      <c r="B1753" s="114" t="s">
        <v>740</v>
      </c>
      <c r="C1753" s="113">
        <v>200</v>
      </c>
      <c r="D1753" s="113">
        <v>0</v>
      </c>
      <c r="E1753" s="145">
        <v>709</v>
      </c>
      <c r="F1753" s="144">
        <v>4529999</v>
      </c>
      <c r="G1753" s="113">
        <v>240</v>
      </c>
      <c r="H1753" s="113">
        <v>225</v>
      </c>
      <c r="I1753" s="111">
        <v>402800</v>
      </c>
      <c r="J1753" s="111">
        <v>400928.35</v>
      </c>
      <c r="K1753" s="111">
        <v>1871.6500000000233</v>
      </c>
      <c r="L1753" s="143"/>
      <c r="M1753" s="110"/>
    </row>
    <row r="1754" spans="1:13" x14ac:dyDescent="0.2">
      <c r="A1754" s="115"/>
      <c r="B1754" s="114" t="s">
        <v>740</v>
      </c>
      <c r="C1754" s="113">
        <v>200</v>
      </c>
      <c r="D1754" s="113">
        <v>925</v>
      </c>
      <c r="E1754" s="145">
        <v>709</v>
      </c>
      <c r="F1754" s="144">
        <v>4529999</v>
      </c>
      <c r="G1754" s="113">
        <v>240</v>
      </c>
      <c r="H1754" s="113">
        <v>225</v>
      </c>
      <c r="I1754" s="111">
        <v>380600</v>
      </c>
      <c r="J1754" s="111">
        <v>378728.35</v>
      </c>
      <c r="K1754" s="111">
        <v>1871.6500000000233</v>
      </c>
      <c r="L1754" s="143"/>
      <c r="M1754" s="110"/>
    </row>
    <row r="1755" spans="1:13" x14ac:dyDescent="0.2">
      <c r="A1755" s="115"/>
      <c r="B1755" s="114" t="s">
        <v>740</v>
      </c>
      <c r="C1755" s="113">
        <v>200</v>
      </c>
      <c r="D1755" s="113">
        <v>929</v>
      </c>
      <c r="E1755" s="145">
        <v>709</v>
      </c>
      <c r="F1755" s="144">
        <v>4529999</v>
      </c>
      <c r="G1755" s="113">
        <v>240</v>
      </c>
      <c r="H1755" s="113">
        <v>225</v>
      </c>
      <c r="I1755" s="111">
        <v>22200</v>
      </c>
      <c r="J1755" s="111">
        <v>22200</v>
      </c>
      <c r="K1755" s="111">
        <v>0</v>
      </c>
      <c r="L1755" s="143"/>
      <c r="M1755" s="110"/>
    </row>
    <row r="1756" spans="1:13" x14ac:dyDescent="0.2">
      <c r="A1756" s="115"/>
      <c r="B1756" s="114" t="s">
        <v>739</v>
      </c>
      <c r="C1756" s="113">
        <v>200</v>
      </c>
      <c r="D1756" s="113">
        <v>0</v>
      </c>
      <c r="E1756" s="145">
        <v>709</v>
      </c>
      <c r="F1756" s="144">
        <v>4529999</v>
      </c>
      <c r="G1756" s="113">
        <v>240</v>
      </c>
      <c r="H1756" s="113">
        <v>226</v>
      </c>
      <c r="I1756" s="111">
        <v>1339300</v>
      </c>
      <c r="J1756" s="111">
        <v>1328333.3899999999</v>
      </c>
      <c r="K1756" s="111">
        <v>10966.61</v>
      </c>
      <c r="L1756" s="143"/>
      <c r="M1756" s="110"/>
    </row>
    <row r="1757" spans="1:13" x14ac:dyDescent="0.2">
      <c r="A1757" s="115"/>
      <c r="B1757" s="114" t="s">
        <v>739</v>
      </c>
      <c r="C1757" s="113">
        <v>200</v>
      </c>
      <c r="D1757" s="113">
        <v>925</v>
      </c>
      <c r="E1757" s="145">
        <v>709</v>
      </c>
      <c r="F1757" s="144">
        <v>4529999</v>
      </c>
      <c r="G1757" s="113">
        <v>240</v>
      </c>
      <c r="H1757" s="113">
        <v>226</v>
      </c>
      <c r="I1757" s="111">
        <v>1027300</v>
      </c>
      <c r="J1757" s="111">
        <v>1026352.15</v>
      </c>
      <c r="K1757" s="111">
        <v>947.84999999997672</v>
      </c>
      <c r="L1757" s="143"/>
      <c r="M1757" s="110"/>
    </row>
    <row r="1758" spans="1:13" x14ac:dyDescent="0.2">
      <c r="A1758" s="115"/>
      <c r="B1758" s="114" t="s">
        <v>739</v>
      </c>
      <c r="C1758" s="113">
        <v>200</v>
      </c>
      <c r="D1758" s="113">
        <v>929</v>
      </c>
      <c r="E1758" s="145">
        <v>709</v>
      </c>
      <c r="F1758" s="144">
        <v>4529999</v>
      </c>
      <c r="G1758" s="113">
        <v>240</v>
      </c>
      <c r="H1758" s="113">
        <v>226</v>
      </c>
      <c r="I1758" s="111">
        <v>312000</v>
      </c>
      <c r="J1758" s="111">
        <v>301981.24</v>
      </c>
      <c r="K1758" s="111">
        <v>10018.76</v>
      </c>
      <c r="L1758" s="143"/>
      <c r="M1758" s="110"/>
    </row>
    <row r="1759" spans="1:13" x14ac:dyDescent="0.2">
      <c r="A1759" s="115"/>
      <c r="B1759" s="114" t="s">
        <v>738</v>
      </c>
      <c r="C1759" s="113">
        <v>200</v>
      </c>
      <c r="D1759" s="113">
        <v>0</v>
      </c>
      <c r="E1759" s="145">
        <v>709</v>
      </c>
      <c r="F1759" s="144">
        <v>4529999</v>
      </c>
      <c r="G1759" s="113">
        <v>240</v>
      </c>
      <c r="H1759" s="113">
        <v>300</v>
      </c>
      <c r="I1759" s="111">
        <v>1510300</v>
      </c>
      <c r="J1759" s="111">
        <v>1505027.25</v>
      </c>
      <c r="K1759" s="111">
        <v>5272.75</v>
      </c>
      <c r="L1759" s="143"/>
      <c r="M1759" s="110"/>
    </row>
    <row r="1760" spans="1:13" ht="21" x14ac:dyDescent="0.2">
      <c r="A1760" s="115"/>
      <c r="B1760" s="114" t="s">
        <v>737</v>
      </c>
      <c r="C1760" s="113">
        <v>200</v>
      </c>
      <c r="D1760" s="113">
        <v>0</v>
      </c>
      <c r="E1760" s="145">
        <v>709</v>
      </c>
      <c r="F1760" s="144">
        <v>4529999</v>
      </c>
      <c r="G1760" s="113">
        <v>240</v>
      </c>
      <c r="H1760" s="113">
        <v>340</v>
      </c>
      <c r="I1760" s="111">
        <v>1510300</v>
      </c>
      <c r="J1760" s="111">
        <v>1505027.25</v>
      </c>
      <c r="K1760" s="111">
        <v>5272.75</v>
      </c>
      <c r="L1760" s="143"/>
      <c r="M1760" s="110"/>
    </row>
    <row r="1761" spans="1:13" ht="21" x14ac:dyDescent="0.2">
      <c r="A1761" s="115"/>
      <c r="B1761" s="114" t="s">
        <v>737</v>
      </c>
      <c r="C1761" s="113">
        <v>200</v>
      </c>
      <c r="D1761" s="113">
        <v>925</v>
      </c>
      <c r="E1761" s="145">
        <v>709</v>
      </c>
      <c r="F1761" s="144">
        <v>4529999</v>
      </c>
      <c r="G1761" s="113">
        <v>240</v>
      </c>
      <c r="H1761" s="113">
        <v>340</v>
      </c>
      <c r="I1761" s="111">
        <v>1460200</v>
      </c>
      <c r="J1761" s="111">
        <v>1454927.25</v>
      </c>
      <c r="K1761" s="111">
        <v>5272.75</v>
      </c>
      <c r="L1761" s="143"/>
      <c r="M1761" s="110"/>
    </row>
    <row r="1762" spans="1:13" ht="21" x14ac:dyDescent="0.2">
      <c r="A1762" s="115"/>
      <c r="B1762" s="114" t="s">
        <v>737</v>
      </c>
      <c r="C1762" s="113">
        <v>200</v>
      </c>
      <c r="D1762" s="113">
        <v>929</v>
      </c>
      <c r="E1762" s="145">
        <v>709</v>
      </c>
      <c r="F1762" s="144">
        <v>4529999</v>
      </c>
      <c r="G1762" s="113">
        <v>240</v>
      </c>
      <c r="H1762" s="113">
        <v>340</v>
      </c>
      <c r="I1762" s="111">
        <v>50100</v>
      </c>
      <c r="J1762" s="111">
        <v>50100</v>
      </c>
      <c r="K1762" s="111">
        <v>0</v>
      </c>
      <c r="L1762" s="143"/>
      <c r="M1762" s="110"/>
    </row>
    <row r="1763" spans="1:13" x14ac:dyDescent="0.2">
      <c r="A1763" s="115"/>
      <c r="B1763" s="114" t="s">
        <v>736</v>
      </c>
      <c r="C1763" s="113">
        <v>200</v>
      </c>
      <c r="D1763" s="113">
        <v>0</v>
      </c>
      <c r="E1763" s="145">
        <v>709</v>
      </c>
      <c r="F1763" s="144">
        <v>4529999</v>
      </c>
      <c r="G1763" s="113">
        <v>850</v>
      </c>
      <c r="H1763" s="113">
        <v>0</v>
      </c>
      <c r="I1763" s="111">
        <v>90100</v>
      </c>
      <c r="J1763" s="111">
        <v>83101.509999999995</v>
      </c>
      <c r="K1763" s="111">
        <v>6998.49</v>
      </c>
      <c r="L1763" s="143"/>
      <c r="M1763" s="110"/>
    </row>
    <row r="1764" spans="1:13" x14ac:dyDescent="0.2">
      <c r="A1764" s="115"/>
      <c r="B1764" s="114" t="s">
        <v>709</v>
      </c>
      <c r="C1764" s="113">
        <v>200</v>
      </c>
      <c r="D1764" s="113">
        <v>0</v>
      </c>
      <c r="E1764" s="145">
        <v>709</v>
      </c>
      <c r="F1764" s="144">
        <v>4529999</v>
      </c>
      <c r="G1764" s="113">
        <v>850</v>
      </c>
      <c r="H1764" s="113">
        <v>200</v>
      </c>
      <c r="I1764" s="111">
        <v>90100</v>
      </c>
      <c r="J1764" s="111">
        <v>83101.509999999995</v>
      </c>
      <c r="K1764" s="111">
        <v>6998.49</v>
      </c>
      <c r="L1764" s="143"/>
      <c r="M1764" s="110"/>
    </row>
    <row r="1765" spans="1:13" x14ac:dyDescent="0.2">
      <c r="A1765" s="115"/>
      <c r="B1765" s="114" t="s">
        <v>735</v>
      </c>
      <c r="C1765" s="113">
        <v>200</v>
      </c>
      <c r="D1765" s="113">
        <v>0</v>
      </c>
      <c r="E1765" s="145">
        <v>709</v>
      </c>
      <c r="F1765" s="144">
        <v>4529999</v>
      </c>
      <c r="G1765" s="113">
        <v>850</v>
      </c>
      <c r="H1765" s="113">
        <v>290</v>
      </c>
      <c r="I1765" s="111">
        <v>90100</v>
      </c>
      <c r="J1765" s="111">
        <v>83101.509999999995</v>
      </c>
      <c r="K1765" s="111">
        <v>6998.49</v>
      </c>
      <c r="L1765" s="143"/>
      <c r="M1765" s="110"/>
    </row>
    <row r="1766" spans="1:13" x14ac:dyDescent="0.2">
      <c r="A1766" s="115"/>
      <c r="B1766" s="114" t="s">
        <v>735</v>
      </c>
      <c r="C1766" s="113">
        <v>200</v>
      </c>
      <c r="D1766" s="113">
        <v>925</v>
      </c>
      <c r="E1766" s="145">
        <v>709</v>
      </c>
      <c r="F1766" s="144">
        <v>4529999</v>
      </c>
      <c r="G1766" s="113">
        <v>850</v>
      </c>
      <c r="H1766" s="113">
        <v>290</v>
      </c>
      <c r="I1766" s="111">
        <v>84600</v>
      </c>
      <c r="J1766" s="111">
        <v>78815.56</v>
      </c>
      <c r="K1766" s="111">
        <v>5784.44</v>
      </c>
      <c r="L1766" s="143"/>
      <c r="M1766" s="110"/>
    </row>
    <row r="1767" spans="1:13" x14ac:dyDescent="0.2">
      <c r="A1767" s="115"/>
      <c r="B1767" s="114" t="s">
        <v>735</v>
      </c>
      <c r="C1767" s="113">
        <v>200</v>
      </c>
      <c r="D1767" s="113">
        <v>929</v>
      </c>
      <c r="E1767" s="145">
        <v>709</v>
      </c>
      <c r="F1767" s="144">
        <v>4529999</v>
      </c>
      <c r="G1767" s="113">
        <v>850</v>
      </c>
      <c r="H1767" s="113">
        <v>290</v>
      </c>
      <c r="I1767" s="111">
        <v>5500</v>
      </c>
      <c r="J1767" s="111">
        <v>4285.95</v>
      </c>
      <c r="K1767" s="111">
        <v>1214.05</v>
      </c>
      <c r="L1767" s="143"/>
      <c r="M1767" s="110"/>
    </row>
    <row r="1768" spans="1:13" x14ac:dyDescent="0.2">
      <c r="A1768" s="115"/>
      <c r="B1768" s="114" t="s">
        <v>768</v>
      </c>
      <c r="C1768" s="113">
        <v>200</v>
      </c>
      <c r="D1768" s="113">
        <v>0</v>
      </c>
      <c r="E1768" s="145">
        <v>709</v>
      </c>
      <c r="F1768" s="144">
        <v>5220000</v>
      </c>
      <c r="G1768" s="113">
        <v>0</v>
      </c>
      <c r="H1768" s="113">
        <v>0</v>
      </c>
      <c r="I1768" s="111">
        <v>76991700</v>
      </c>
      <c r="J1768" s="111">
        <v>76915927.25999999</v>
      </c>
      <c r="K1768" s="111">
        <v>75772.73999999743</v>
      </c>
      <c r="L1768" s="143"/>
      <c r="M1768" s="110"/>
    </row>
    <row r="1769" spans="1:13" ht="31.5" x14ac:dyDescent="0.2">
      <c r="A1769" s="115"/>
      <c r="B1769" s="114" t="s">
        <v>906</v>
      </c>
      <c r="C1769" s="113">
        <v>200</v>
      </c>
      <c r="D1769" s="113">
        <v>0</v>
      </c>
      <c r="E1769" s="145">
        <v>709</v>
      </c>
      <c r="F1769" s="144">
        <v>5221600</v>
      </c>
      <c r="G1769" s="113">
        <v>0</v>
      </c>
      <c r="H1769" s="113">
        <v>0</v>
      </c>
      <c r="I1769" s="111">
        <v>70402100</v>
      </c>
      <c r="J1769" s="111">
        <v>70327072.969999999</v>
      </c>
      <c r="K1769" s="111">
        <v>75027.029999997467</v>
      </c>
      <c r="L1769" s="143"/>
      <c r="M1769" s="110"/>
    </row>
    <row r="1770" spans="1:13" ht="42" x14ac:dyDescent="0.2">
      <c r="A1770" s="115"/>
      <c r="B1770" s="114" t="s">
        <v>905</v>
      </c>
      <c r="C1770" s="113">
        <v>200</v>
      </c>
      <c r="D1770" s="113">
        <v>0</v>
      </c>
      <c r="E1770" s="145">
        <v>709</v>
      </c>
      <c r="F1770" s="144">
        <v>5221699</v>
      </c>
      <c r="G1770" s="113">
        <v>0</v>
      </c>
      <c r="H1770" s="113">
        <v>0</v>
      </c>
      <c r="I1770" s="111">
        <v>70402100</v>
      </c>
      <c r="J1770" s="111">
        <v>70327072.969999999</v>
      </c>
      <c r="K1770" s="111">
        <v>75027.029999997467</v>
      </c>
      <c r="L1770" s="143"/>
      <c r="M1770" s="110"/>
    </row>
    <row r="1771" spans="1:13" ht="21" x14ac:dyDescent="0.2">
      <c r="A1771" s="115"/>
      <c r="B1771" s="114" t="s">
        <v>743</v>
      </c>
      <c r="C1771" s="113">
        <v>200</v>
      </c>
      <c r="D1771" s="113">
        <v>0</v>
      </c>
      <c r="E1771" s="145">
        <v>709</v>
      </c>
      <c r="F1771" s="144">
        <v>5221699</v>
      </c>
      <c r="G1771" s="113">
        <v>240</v>
      </c>
      <c r="H1771" s="113">
        <v>0</v>
      </c>
      <c r="I1771" s="111">
        <v>134000</v>
      </c>
      <c r="J1771" s="111">
        <v>134000</v>
      </c>
      <c r="K1771" s="111">
        <v>0</v>
      </c>
      <c r="L1771" s="143"/>
      <c r="M1771" s="110"/>
    </row>
    <row r="1772" spans="1:13" x14ac:dyDescent="0.2">
      <c r="A1772" s="115"/>
      <c r="B1772" s="114" t="s">
        <v>709</v>
      </c>
      <c r="C1772" s="113">
        <v>200</v>
      </c>
      <c r="D1772" s="113">
        <v>0</v>
      </c>
      <c r="E1772" s="145">
        <v>709</v>
      </c>
      <c r="F1772" s="144">
        <v>5221699</v>
      </c>
      <c r="G1772" s="113">
        <v>240</v>
      </c>
      <c r="H1772" s="113">
        <v>200</v>
      </c>
      <c r="I1772" s="111">
        <v>133881.66</v>
      </c>
      <c r="J1772" s="111">
        <v>133881.66</v>
      </c>
      <c r="K1772" s="111">
        <v>0</v>
      </c>
      <c r="L1772" s="143"/>
      <c r="M1772" s="110"/>
    </row>
    <row r="1773" spans="1:13" x14ac:dyDescent="0.2">
      <c r="A1773" s="115"/>
      <c r="B1773" s="114" t="s">
        <v>742</v>
      </c>
      <c r="C1773" s="113">
        <v>200</v>
      </c>
      <c r="D1773" s="113">
        <v>0</v>
      </c>
      <c r="E1773" s="145">
        <v>709</v>
      </c>
      <c r="F1773" s="144">
        <v>5221699</v>
      </c>
      <c r="G1773" s="113">
        <v>240</v>
      </c>
      <c r="H1773" s="113">
        <v>220</v>
      </c>
      <c r="I1773" s="111">
        <v>133881.66</v>
      </c>
      <c r="J1773" s="111">
        <v>133881.66</v>
      </c>
      <c r="K1773" s="111">
        <v>0</v>
      </c>
      <c r="L1773" s="143"/>
      <c r="M1773" s="110"/>
    </row>
    <row r="1774" spans="1:13" x14ac:dyDescent="0.2">
      <c r="A1774" s="115"/>
      <c r="B1774" s="114" t="s">
        <v>761</v>
      </c>
      <c r="C1774" s="113">
        <v>200</v>
      </c>
      <c r="D1774" s="113">
        <v>0</v>
      </c>
      <c r="E1774" s="145">
        <v>709</v>
      </c>
      <c r="F1774" s="144">
        <v>5221699</v>
      </c>
      <c r="G1774" s="113">
        <v>240</v>
      </c>
      <c r="H1774" s="113">
        <v>222</v>
      </c>
      <c r="I1774" s="111">
        <v>14000</v>
      </c>
      <c r="J1774" s="111">
        <v>14000</v>
      </c>
      <c r="K1774" s="111">
        <v>0</v>
      </c>
      <c r="L1774" s="143"/>
      <c r="M1774" s="110"/>
    </row>
    <row r="1775" spans="1:13" x14ac:dyDescent="0.2">
      <c r="A1775" s="115"/>
      <c r="B1775" s="114" t="s">
        <v>761</v>
      </c>
      <c r="C1775" s="113">
        <v>200</v>
      </c>
      <c r="D1775" s="113">
        <v>925</v>
      </c>
      <c r="E1775" s="145">
        <v>709</v>
      </c>
      <c r="F1775" s="144">
        <v>5221699</v>
      </c>
      <c r="G1775" s="113">
        <v>240</v>
      </c>
      <c r="H1775" s="113">
        <v>222</v>
      </c>
      <c r="I1775" s="111">
        <v>14000</v>
      </c>
      <c r="J1775" s="111">
        <v>14000</v>
      </c>
      <c r="K1775" s="111">
        <v>0</v>
      </c>
      <c r="L1775" s="143"/>
      <c r="M1775" s="110"/>
    </row>
    <row r="1776" spans="1:13" x14ac:dyDescent="0.2">
      <c r="A1776" s="115"/>
      <c r="B1776" s="114" t="s">
        <v>739</v>
      </c>
      <c r="C1776" s="113">
        <v>200</v>
      </c>
      <c r="D1776" s="113">
        <v>0</v>
      </c>
      <c r="E1776" s="145">
        <v>709</v>
      </c>
      <c r="F1776" s="144">
        <v>5221699</v>
      </c>
      <c r="G1776" s="113">
        <v>240</v>
      </c>
      <c r="H1776" s="113">
        <v>226</v>
      </c>
      <c r="I1776" s="111">
        <v>119881.66</v>
      </c>
      <c r="J1776" s="111">
        <v>119881.66</v>
      </c>
      <c r="K1776" s="111">
        <v>0</v>
      </c>
      <c r="L1776" s="143"/>
      <c r="M1776" s="110"/>
    </row>
    <row r="1777" spans="1:13" x14ac:dyDescent="0.2">
      <c r="A1777" s="115"/>
      <c r="B1777" s="114" t="s">
        <v>739</v>
      </c>
      <c r="C1777" s="113">
        <v>200</v>
      </c>
      <c r="D1777" s="113">
        <v>925</v>
      </c>
      <c r="E1777" s="145">
        <v>709</v>
      </c>
      <c r="F1777" s="144">
        <v>5221699</v>
      </c>
      <c r="G1777" s="113">
        <v>240</v>
      </c>
      <c r="H1777" s="113">
        <v>226</v>
      </c>
      <c r="I1777" s="111">
        <v>119881.66</v>
      </c>
      <c r="J1777" s="111">
        <v>119881.66</v>
      </c>
      <c r="K1777" s="111">
        <v>0</v>
      </c>
      <c r="L1777" s="143"/>
      <c r="M1777" s="110"/>
    </row>
    <row r="1778" spans="1:13" x14ac:dyDescent="0.2">
      <c r="A1778" s="115"/>
      <c r="B1778" s="114" t="s">
        <v>738</v>
      </c>
      <c r="C1778" s="113">
        <v>200</v>
      </c>
      <c r="D1778" s="113">
        <v>0</v>
      </c>
      <c r="E1778" s="145">
        <v>709</v>
      </c>
      <c r="F1778" s="144">
        <v>5221699</v>
      </c>
      <c r="G1778" s="113">
        <v>240</v>
      </c>
      <c r="H1778" s="113">
        <v>300</v>
      </c>
      <c r="I1778" s="111">
        <v>118.34</v>
      </c>
      <c r="J1778" s="111">
        <v>118.34</v>
      </c>
      <c r="K1778" s="111">
        <v>0</v>
      </c>
      <c r="L1778" s="143"/>
      <c r="M1778" s="110"/>
    </row>
    <row r="1779" spans="1:13" ht="21" x14ac:dyDescent="0.2">
      <c r="A1779" s="115"/>
      <c r="B1779" s="114" t="s">
        <v>737</v>
      </c>
      <c r="C1779" s="113">
        <v>200</v>
      </c>
      <c r="D1779" s="113">
        <v>0</v>
      </c>
      <c r="E1779" s="145">
        <v>709</v>
      </c>
      <c r="F1779" s="144">
        <v>5221699</v>
      </c>
      <c r="G1779" s="113">
        <v>240</v>
      </c>
      <c r="H1779" s="113">
        <v>340</v>
      </c>
      <c r="I1779" s="111">
        <v>118.34</v>
      </c>
      <c r="J1779" s="111">
        <v>118.34</v>
      </c>
      <c r="K1779" s="111">
        <v>0</v>
      </c>
      <c r="L1779" s="143"/>
      <c r="M1779" s="110"/>
    </row>
    <row r="1780" spans="1:13" ht="21" x14ac:dyDescent="0.2">
      <c r="A1780" s="115"/>
      <c r="B1780" s="114" t="s">
        <v>737</v>
      </c>
      <c r="C1780" s="113">
        <v>200</v>
      </c>
      <c r="D1780" s="113">
        <v>925</v>
      </c>
      <c r="E1780" s="145">
        <v>709</v>
      </c>
      <c r="F1780" s="144">
        <v>5221699</v>
      </c>
      <c r="G1780" s="113">
        <v>240</v>
      </c>
      <c r="H1780" s="113">
        <v>340</v>
      </c>
      <c r="I1780" s="111">
        <v>118.34</v>
      </c>
      <c r="J1780" s="111">
        <v>118.34</v>
      </c>
      <c r="K1780" s="111">
        <v>0</v>
      </c>
      <c r="L1780" s="143"/>
      <c r="M1780" s="110"/>
    </row>
    <row r="1781" spans="1:13" ht="21" x14ac:dyDescent="0.2">
      <c r="A1781" s="115"/>
      <c r="B1781" s="114" t="s">
        <v>724</v>
      </c>
      <c r="C1781" s="113">
        <v>200</v>
      </c>
      <c r="D1781" s="113">
        <v>0</v>
      </c>
      <c r="E1781" s="145">
        <v>709</v>
      </c>
      <c r="F1781" s="144">
        <v>5221699</v>
      </c>
      <c r="G1781" s="113">
        <v>612</v>
      </c>
      <c r="H1781" s="113">
        <v>0</v>
      </c>
      <c r="I1781" s="111">
        <v>61774500</v>
      </c>
      <c r="J1781" s="111">
        <v>61701707.489999995</v>
      </c>
      <c r="K1781" s="111">
        <v>72792.509999997914</v>
      </c>
      <c r="L1781" s="143"/>
      <c r="M1781" s="110"/>
    </row>
    <row r="1782" spans="1:13" x14ac:dyDescent="0.2">
      <c r="A1782" s="115"/>
      <c r="B1782" s="114" t="s">
        <v>709</v>
      </c>
      <c r="C1782" s="113">
        <v>200</v>
      </c>
      <c r="D1782" s="113">
        <v>0</v>
      </c>
      <c r="E1782" s="145">
        <v>709</v>
      </c>
      <c r="F1782" s="144">
        <v>5221699</v>
      </c>
      <c r="G1782" s="113">
        <v>612</v>
      </c>
      <c r="H1782" s="113">
        <v>200</v>
      </c>
      <c r="I1782" s="111">
        <v>61774500</v>
      </c>
      <c r="J1782" s="111">
        <v>61701707.489999995</v>
      </c>
      <c r="K1782" s="111">
        <v>72792.509999997914</v>
      </c>
      <c r="L1782" s="143"/>
      <c r="M1782" s="110"/>
    </row>
    <row r="1783" spans="1:13" x14ac:dyDescent="0.2">
      <c r="A1783" s="115"/>
      <c r="B1783" s="114" t="s">
        <v>723</v>
      </c>
      <c r="C1783" s="113">
        <v>200</v>
      </c>
      <c r="D1783" s="113">
        <v>0</v>
      </c>
      <c r="E1783" s="145">
        <v>709</v>
      </c>
      <c r="F1783" s="144">
        <v>5221699</v>
      </c>
      <c r="G1783" s="113">
        <v>612</v>
      </c>
      <c r="H1783" s="113">
        <v>240</v>
      </c>
      <c r="I1783" s="111">
        <v>61774500</v>
      </c>
      <c r="J1783" s="111">
        <v>61701707.489999995</v>
      </c>
      <c r="K1783" s="111">
        <v>72792.509999997914</v>
      </c>
      <c r="L1783" s="143"/>
      <c r="M1783" s="110"/>
    </row>
    <row r="1784" spans="1:13" ht="31.5" x14ac:dyDescent="0.2">
      <c r="A1784" s="115"/>
      <c r="B1784" s="114" t="s">
        <v>722</v>
      </c>
      <c r="C1784" s="113">
        <v>200</v>
      </c>
      <c r="D1784" s="113">
        <v>0</v>
      </c>
      <c r="E1784" s="145">
        <v>709</v>
      </c>
      <c r="F1784" s="144">
        <v>5221699</v>
      </c>
      <c r="G1784" s="113">
        <v>612</v>
      </c>
      <c r="H1784" s="113">
        <v>241</v>
      </c>
      <c r="I1784" s="111">
        <v>61774500</v>
      </c>
      <c r="J1784" s="111">
        <v>61701707.489999995</v>
      </c>
      <c r="K1784" s="111">
        <v>72792.509999997914</v>
      </c>
      <c r="L1784" s="143"/>
      <c r="M1784" s="110"/>
    </row>
    <row r="1785" spans="1:13" ht="31.5" x14ac:dyDescent="0.2">
      <c r="A1785" s="115"/>
      <c r="B1785" s="114" t="s">
        <v>722</v>
      </c>
      <c r="C1785" s="113">
        <v>200</v>
      </c>
      <c r="D1785" s="113">
        <v>925</v>
      </c>
      <c r="E1785" s="145">
        <v>709</v>
      </c>
      <c r="F1785" s="144">
        <v>5221699</v>
      </c>
      <c r="G1785" s="113">
        <v>612</v>
      </c>
      <c r="H1785" s="113">
        <v>241</v>
      </c>
      <c r="I1785" s="111">
        <v>61774500</v>
      </c>
      <c r="J1785" s="111">
        <v>61701707.489999995</v>
      </c>
      <c r="K1785" s="111">
        <v>72792.509999997914</v>
      </c>
      <c r="L1785" s="143"/>
      <c r="M1785" s="110"/>
    </row>
    <row r="1786" spans="1:13" ht="21" x14ac:dyDescent="0.2">
      <c r="A1786" s="115"/>
      <c r="B1786" s="114" t="s">
        <v>784</v>
      </c>
      <c r="C1786" s="113">
        <v>200</v>
      </c>
      <c r="D1786" s="113">
        <v>0</v>
      </c>
      <c r="E1786" s="145">
        <v>709</v>
      </c>
      <c r="F1786" s="144">
        <v>5221699</v>
      </c>
      <c r="G1786" s="113">
        <v>622</v>
      </c>
      <c r="H1786" s="113">
        <v>0</v>
      </c>
      <c r="I1786" s="111">
        <v>8493600</v>
      </c>
      <c r="J1786" s="111">
        <v>8491365.4800000004</v>
      </c>
      <c r="K1786" s="111">
        <v>2234.519999999553</v>
      </c>
      <c r="L1786" s="143"/>
      <c r="M1786" s="110"/>
    </row>
    <row r="1787" spans="1:13" x14ac:dyDescent="0.2">
      <c r="A1787" s="115"/>
      <c r="B1787" s="114" t="s">
        <v>709</v>
      </c>
      <c r="C1787" s="113">
        <v>200</v>
      </c>
      <c r="D1787" s="113">
        <v>0</v>
      </c>
      <c r="E1787" s="145">
        <v>709</v>
      </c>
      <c r="F1787" s="144">
        <v>5221699</v>
      </c>
      <c r="G1787" s="113">
        <v>622</v>
      </c>
      <c r="H1787" s="113">
        <v>200</v>
      </c>
      <c r="I1787" s="111">
        <v>8493600</v>
      </c>
      <c r="J1787" s="111">
        <v>8491365.4800000004</v>
      </c>
      <c r="K1787" s="111">
        <v>2234.519999999553</v>
      </c>
      <c r="L1787" s="143"/>
      <c r="M1787" s="110"/>
    </row>
    <row r="1788" spans="1:13" x14ac:dyDescent="0.2">
      <c r="A1788" s="115"/>
      <c r="B1788" s="114" t="s">
        <v>723</v>
      </c>
      <c r="C1788" s="113">
        <v>200</v>
      </c>
      <c r="D1788" s="113">
        <v>0</v>
      </c>
      <c r="E1788" s="145">
        <v>709</v>
      </c>
      <c r="F1788" s="144">
        <v>5221699</v>
      </c>
      <c r="G1788" s="113">
        <v>622</v>
      </c>
      <c r="H1788" s="113">
        <v>240</v>
      </c>
      <c r="I1788" s="111">
        <v>8493600</v>
      </c>
      <c r="J1788" s="111">
        <v>8491365.4800000004</v>
      </c>
      <c r="K1788" s="111">
        <v>2234.519999999553</v>
      </c>
      <c r="L1788" s="143"/>
      <c r="M1788" s="110"/>
    </row>
    <row r="1789" spans="1:13" ht="31.5" x14ac:dyDescent="0.2">
      <c r="A1789" s="115"/>
      <c r="B1789" s="114" t="s">
        <v>722</v>
      </c>
      <c r="C1789" s="113">
        <v>200</v>
      </c>
      <c r="D1789" s="113">
        <v>0</v>
      </c>
      <c r="E1789" s="145">
        <v>709</v>
      </c>
      <c r="F1789" s="144">
        <v>5221699</v>
      </c>
      <c r="G1789" s="113">
        <v>622</v>
      </c>
      <c r="H1789" s="113">
        <v>241</v>
      </c>
      <c r="I1789" s="111">
        <v>8493600</v>
      </c>
      <c r="J1789" s="111">
        <v>8491365.4800000004</v>
      </c>
      <c r="K1789" s="111">
        <v>2234.519999999553</v>
      </c>
      <c r="L1789" s="143"/>
      <c r="M1789" s="110"/>
    </row>
    <row r="1790" spans="1:13" ht="31.5" x14ac:dyDescent="0.2">
      <c r="A1790" s="115"/>
      <c r="B1790" s="114" t="s">
        <v>722</v>
      </c>
      <c r="C1790" s="113">
        <v>200</v>
      </c>
      <c r="D1790" s="113">
        <v>925</v>
      </c>
      <c r="E1790" s="145">
        <v>709</v>
      </c>
      <c r="F1790" s="144">
        <v>5221699</v>
      </c>
      <c r="G1790" s="113">
        <v>622</v>
      </c>
      <c r="H1790" s="113">
        <v>241</v>
      </c>
      <c r="I1790" s="111">
        <v>8493600</v>
      </c>
      <c r="J1790" s="111">
        <v>8491365.4800000004</v>
      </c>
      <c r="K1790" s="111">
        <v>2234.519999999553</v>
      </c>
      <c r="L1790" s="143"/>
      <c r="M1790" s="110"/>
    </row>
    <row r="1791" spans="1:13" ht="31.5" x14ac:dyDescent="0.2">
      <c r="A1791" s="115"/>
      <c r="B1791" s="114" t="s">
        <v>904</v>
      </c>
      <c r="C1791" s="113">
        <v>200</v>
      </c>
      <c r="D1791" s="113">
        <v>0</v>
      </c>
      <c r="E1791" s="145">
        <v>709</v>
      </c>
      <c r="F1791" s="144">
        <v>5223600</v>
      </c>
      <c r="G1791" s="113">
        <v>0</v>
      </c>
      <c r="H1791" s="113">
        <v>0</v>
      </c>
      <c r="I1791" s="111">
        <v>575000</v>
      </c>
      <c r="J1791" s="111">
        <v>575000</v>
      </c>
      <c r="K1791" s="111">
        <v>0</v>
      </c>
      <c r="L1791" s="143"/>
      <c r="M1791" s="110"/>
    </row>
    <row r="1792" spans="1:13" ht="21" x14ac:dyDescent="0.2">
      <c r="A1792" s="115"/>
      <c r="B1792" s="114" t="s">
        <v>724</v>
      </c>
      <c r="C1792" s="113">
        <v>200</v>
      </c>
      <c r="D1792" s="113">
        <v>0</v>
      </c>
      <c r="E1792" s="145">
        <v>709</v>
      </c>
      <c r="F1792" s="144">
        <v>5223600</v>
      </c>
      <c r="G1792" s="113">
        <v>612</v>
      </c>
      <c r="H1792" s="113">
        <v>0</v>
      </c>
      <c r="I1792" s="111">
        <v>550300</v>
      </c>
      <c r="J1792" s="111">
        <v>550300</v>
      </c>
      <c r="K1792" s="111">
        <v>0</v>
      </c>
      <c r="L1792" s="143"/>
      <c r="M1792" s="110"/>
    </row>
    <row r="1793" spans="1:13" x14ac:dyDescent="0.2">
      <c r="A1793" s="115"/>
      <c r="B1793" s="114" t="s">
        <v>709</v>
      </c>
      <c r="C1793" s="113">
        <v>200</v>
      </c>
      <c r="D1793" s="113">
        <v>0</v>
      </c>
      <c r="E1793" s="145">
        <v>709</v>
      </c>
      <c r="F1793" s="144">
        <v>5223600</v>
      </c>
      <c r="G1793" s="113">
        <v>612</v>
      </c>
      <c r="H1793" s="113">
        <v>200</v>
      </c>
      <c r="I1793" s="111">
        <v>550300</v>
      </c>
      <c r="J1793" s="111">
        <v>550300</v>
      </c>
      <c r="K1793" s="111">
        <v>0</v>
      </c>
      <c r="L1793" s="143"/>
      <c r="M1793" s="110"/>
    </row>
    <row r="1794" spans="1:13" x14ac:dyDescent="0.2">
      <c r="A1794" s="115"/>
      <c r="B1794" s="114" t="s">
        <v>723</v>
      </c>
      <c r="C1794" s="113">
        <v>200</v>
      </c>
      <c r="D1794" s="113">
        <v>0</v>
      </c>
      <c r="E1794" s="145">
        <v>709</v>
      </c>
      <c r="F1794" s="144">
        <v>5223600</v>
      </c>
      <c r="G1794" s="113">
        <v>612</v>
      </c>
      <c r="H1794" s="113">
        <v>240</v>
      </c>
      <c r="I1794" s="111">
        <v>550300</v>
      </c>
      <c r="J1794" s="111">
        <v>550300</v>
      </c>
      <c r="K1794" s="111">
        <v>0</v>
      </c>
      <c r="L1794" s="143"/>
      <c r="M1794" s="110"/>
    </row>
    <row r="1795" spans="1:13" ht="31.5" x14ac:dyDescent="0.2">
      <c r="A1795" s="115"/>
      <c r="B1795" s="114" t="s">
        <v>722</v>
      </c>
      <c r="C1795" s="113">
        <v>200</v>
      </c>
      <c r="D1795" s="113">
        <v>0</v>
      </c>
      <c r="E1795" s="145">
        <v>709</v>
      </c>
      <c r="F1795" s="144">
        <v>5223600</v>
      </c>
      <c r="G1795" s="113">
        <v>612</v>
      </c>
      <c r="H1795" s="113">
        <v>241</v>
      </c>
      <c r="I1795" s="111">
        <v>550300</v>
      </c>
      <c r="J1795" s="111">
        <v>550300</v>
      </c>
      <c r="K1795" s="111">
        <v>0</v>
      </c>
      <c r="L1795" s="143"/>
      <c r="M1795" s="110"/>
    </row>
    <row r="1796" spans="1:13" ht="31.5" x14ac:dyDescent="0.2">
      <c r="A1796" s="115"/>
      <c r="B1796" s="114" t="s">
        <v>722</v>
      </c>
      <c r="C1796" s="113">
        <v>200</v>
      </c>
      <c r="D1796" s="113">
        <v>925</v>
      </c>
      <c r="E1796" s="145">
        <v>709</v>
      </c>
      <c r="F1796" s="144">
        <v>5223600</v>
      </c>
      <c r="G1796" s="113">
        <v>612</v>
      </c>
      <c r="H1796" s="113">
        <v>241</v>
      </c>
      <c r="I1796" s="111">
        <v>550300</v>
      </c>
      <c r="J1796" s="111">
        <v>550300</v>
      </c>
      <c r="K1796" s="111">
        <v>0</v>
      </c>
      <c r="L1796" s="143"/>
      <c r="M1796" s="110"/>
    </row>
    <row r="1797" spans="1:13" ht="21" x14ac:dyDescent="0.2">
      <c r="A1797" s="115"/>
      <c r="B1797" s="114" t="s">
        <v>784</v>
      </c>
      <c r="C1797" s="113">
        <v>200</v>
      </c>
      <c r="D1797" s="113">
        <v>0</v>
      </c>
      <c r="E1797" s="145">
        <v>709</v>
      </c>
      <c r="F1797" s="144">
        <v>5223600</v>
      </c>
      <c r="G1797" s="113">
        <v>622</v>
      </c>
      <c r="H1797" s="113">
        <v>0</v>
      </c>
      <c r="I1797" s="111">
        <v>24700</v>
      </c>
      <c r="J1797" s="111">
        <v>24700</v>
      </c>
      <c r="K1797" s="111">
        <v>0</v>
      </c>
      <c r="L1797" s="143"/>
      <c r="M1797" s="110"/>
    </row>
    <row r="1798" spans="1:13" x14ac:dyDescent="0.2">
      <c r="A1798" s="115"/>
      <c r="B1798" s="114" t="s">
        <v>709</v>
      </c>
      <c r="C1798" s="113">
        <v>200</v>
      </c>
      <c r="D1798" s="113">
        <v>0</v>
      </c>
      <c r="E1798" s="145">
        <v>709</v>
      </c>
      <c r="F1798" s="144">
        <v>5223600</v>
      </c>
      <c r="G1798" s="113">
        <v>622</v>
      </c>
      <c r="H1798" s="113">
        <v>200</v>
      </c>
      <c r="I1798" s="111">
        <v>24700</v>
      </c>
      <c r="J1798" s="111">
        <v>24700</v>
      </c>
      <c r="K1798" s="111">
        <v>0</v>
      </c>
      <c r="L1798" s="143"/>
      <c r="M1798" s="110"/>
    </row>
    <row r="1799" spans="1:13" x14ac:dyDescent="0.2">
      <c r="A1799" s="115"/>
      <c r="B1799" s="114" t="s">
        <v>723</v>
      </c>
      <c r="C1799" s="113">
        <v>200</v>
      </c>
      <c r="D1799" s="113">
        <v>0</v>
      </c>
      <c r="E1799" s="145">
        <v>709</v>
      </c>
      <c r="F1799" s="144">
        <v>5223600</v>
      </c>
      <c r="G1799" s="113">
        <v>622</v>
      </c>
      <c r="H1799" s="113">
        <v>240</v>
      </c>
      <c r="I1799" s="111">
        <v>24700</v>
      </c>
      <c r="J1799" s="111">
        <v>24700</v>
      </c>
      <c r="K1799" s="111">
        <v>0</v>
      </c>
      <c r="L1799" s="143"/>
      <c r="M1799" s="110"/>
    </row>
    <row r="1800" spans="1:13" ht="31.5" x14ac:dyDescent="0.2">
      <c r="A1800" s="115"/>
      <c r="B1800" s="114" t="s">
        <v>722</v>
      </c>
      <c r="C1800" s="113">
        <v>200</v>
      </c>
      <c r="D1800" s="113">
        <v>0</v>
      </c>
      <c r="E1800" s="145">
        <v>709</v>
      </c>
      <c r="F1800" s="144">
        <v>5223600</v>
      </c>
      <c r="G1800" s="113">
        <v>622</v>
      </c>
      <c r="H1800" s="113">
        <v>241</v>
      </c>
      <c r="I1800" s="111">
        <v>24700</v>
      </c>
      <c r="J1800" s="111">
        <v>24700</v>
      </c>
      <c r="K1800" s="111">
        <v>0</v>
      </c>
      <c r="L1800" s="143"/>
      <c r="M1800" s="110"/>
    </row>
    <row r="1801" spans="1:13" ht="31.5" x14ac:dyDescent="0.2">
      <c r="A1801" s="115"/>
      <c r="B1801" s="114" t="s">
        <v>722</v>
      </c>
      <c r="C1801" s="113">
        <v>200</v>
      </c>
      <c r="D1801" s="113">
        <v>925</v>
      </c>
      <c r="E1801" s="145">
        <v>709</v>
      </c>
      <c r="F1801" s="144">
        <v>5223600</v>
      </c>
      <c r="G1801" s="113">
        <v>622</v>
      </c>
      <c r="H1801" s="113">
        <v>241</v>
      </c>
      <c r="I1801" s="111">
        <v>24700</v>
      </c>
      <c r="J1801" s="111">
        <v>24700</v>
      </c>
      <c r="K1801" s="111">
        <v>0</v>
      </c>
      <c r="L1801" s="143"/>
      <c r="M1801" s="110"/>
    </row>
    <row r="1802" spans="1:13" ht="42" x14ac:dyDescent="0.2">
      <c r="A1802" s="115"/>
      <c r="B1802" s="114" t="s">
        <v>799</v>
      </c>
      <c r="C1802" s="113">
        <v>200</v>
      </c>
      <c r="D1802" s="113">
        <v>0</v>
      </c>
      <c r="E1802" s="145">
        <v>709</v>
      </c>
      <c r="F1802" s="144">
        <v>5223800</v>
      </c>
      <c r="G1802" s="113">
        <v>0</v>
      </c>
      <c r="H1802" s="113">
        <v>0</v>
      </c>
      <c r="I1802" s="111">
        <v>4687600</v>
      </c>
      <c r="J1802" s="111">
        <v>4686854.29</v>
      </c>
      <c r="K1802" s="111">
        <v>745.70999999996275</v>
      </c>
      <c r="L1802" s="143"/>
      <c r="M1802" s="110"/>
    </row>
    <row r="1803" spans="1:13" ht="52.5" x14ac:dyDescent="0.2">
      <c r="A1803" s="115"/>
      <c r="B1803" s="114" t="s">
        <v>884</v>
      </c>
      <c r="C1803" s="113">
        <v>200</v>
      </c>
      <c r="D1803" s="113">
        <v>0</v>
      </c>
      <c r="E1803" s="145">
        <v>709</v>
      </c>
      <c r="F1803" s="144">
        <v>5223804</v>
      </c>
      <c r="G1803" s="113">
        <v>0</v>
      </c>
      <c r="H1803" s="113">
        <v>0</v>
      </c>
      <c r="I1803" s="111">
        <v>4687600</v>
      </c>
      <c r="J1803" s="111">
        <v>4686854.29</v>
      </c>
      <c r="K1803" s="111">
        <v>745.70999999996275</v>
      </c>
      <c r="L1803" s="143"/>
      <c r="M1803" s="110"/>
    </row>
    <row r="1804" spans="1:13" ht="21" x14ac:dyDescent="0.2">
      <c r="A1804" s="115"/>
      <c r="B1804" s="114" t="s">
        <v>724</v>
      </c>
      <c r="C1804" s="113">
        <v>200</v>
      </c>
      <c r="D1804" s="113">
        <v>0</v>
      </c>
      <c r="E1804" s="145">
        <v>709</v>
      </c>
      <c r="F1804" s="144">
        <v>5223804</v>
      </c>
      <c r="G1804" s="113">
        <v>612</v>
      </c>
      <c r="H1804" s="113">
        <v>0</v>
      </c>
      <c r="I1804" s="111">
        <v>4687600</v>
      </c>
      <c r="J1804" s="111">
        <v>4686854.29</v>
      </c>
      <c r="K1804" s="111">
        <v>745.70999999996275</v>
      </c>
      <c r="L1804" s="143"/>
      <c r="M1804" s="110"/>
    </row>
    <row r="1805" spans="1:13" x14ac:dyDescent="0.2">
      <c r="A1805" s="115"/>
      <c r="B1805" s="114" t="s">
        <v>709</v>
      </c>
      <c r="C1805" s="113">
        <v>200</v>
      </c>
      <c r="D1805" s="113">
        <v>0</v>
      </c>
      <c r="E1805" s="145">
        <v>709</v>
      </c>
      <c r="F1805" s="144">
        <v>5223804</v>
      </c>
      <c r="G1805" s="113">
        <v>612</v>
      </c>
      <c r="H1805" s="113">
        <v>200</v>
      </c>
      <c r="I1805" s="111">
        <v>4687600</v>
      </c>
      <c r="J1805" s="111">
        <v>4686854.29</v>
      </c>
      <c r="K1805" s="111">
        <v>745.70999999996275</v>
      </c>
      <c r="L1805" s="143"/>
      <c r="M1805" s="110"/>
    </row>
    <row r="1806" spans="1:13" x14ac:dyDescent="0.2">
      <c r="A1806" s="115"/>
      <c r="B1806" s="114" t="s">
        <v>723</v>
      </c>
      <c r="C1806" s="113">
        <v>200</v>
      </c>
      <c r="D1806" s="113">
        <v>0</v>
      </c>
      <c r="E1806" s="145">
        <v>709</v>
      </c>
      <c r="F1806" s="144">
        <v>5223804</v>
      </c>
      <c r="G1806" s="113">
        <v>612</v>
      </c>
      <c r="H1806" s="113">
        <v>240</v>
      </c>
      <c r="I1806" s="111">
        <v>4687600</v>
      </c>
      <c r="J1806" s="111">
        <v>4686854.29</v>
      </c>
      <c r="K1806" s="111">
        <v>745.70999999996275</v>
      </c>
      <c r="L1806" s="143"/>
      <c r="M1806" s="110"/>
    </row>
    <row r="1807" spans="1:13" ht="31.5" x14ac:dyDescent="0.2">
      <c r="A1807" s="115"/>
      <c r="B1807" s="114" t="s">
        <v>722</v>
      </c>
      <c r="C1807" s="113">
        <v>200</v>
      </c>
      <c r="D1807" s="113">
        <v>0</v>
      </c>
      <c r="E1807" s="145">
        <v>709</v>
      </c>
      <c r="F1807" s="144">
        <v>5223804</v>
      </c>
      <c r="G1807" s="113">
        <v>612</v>
      </c>
      <c r="H1807" s="113">
        <v>241</v>
      </c>
      <c r="I1807" s="111">
        <v>4687600</v>
      </c>
      <c r="J1807" s="111">
        <v>4686854.29</v>
      </c>
      <c r="K1807" s="111">
        <v>745.70999999996275</v>
      </c>
      <c r="L1807" s="143"/>
      <c r="M1807" s="110"/>
    </row>
    <row r="1808" spans="1:13" ht="31.5" x14ac:dyDescent="0.2">
      <c r="A1808" s="115"/>
      <c r="B1808" s="114" t="s">
        <v>722</v>
      </c>
      <c r="C1808" s="113">
        <v>200</v>
      </c>
      <c r="D1808" s="113">
        <v>926</v>
      </c>
      <c r="E1808" s="145">
        <v>709</v>
      </c>
      <c r="F1808" s="144">
        <v>5223804</v>
      </c>
      <c r="G1808" s="113">
        <v>612</v>
      </c>
      <c r="H1808" s="113">
        <v>241</v>
      </c>
      <c r="I1808" s="111">
        <v>4687600</v>
      </c>
      <c r="J1808" s="111">
        <v>4686854.29</v>
      </c>
      <c r="K1808" s="111">
        <v>745.70999999996275</v>
      </c>
      <c r="L1808" s="143"/>
      <c r="M1808" s="110"/>
    </row>
    <row r="1809" spans="1:13" ht="31.5" x14ac:dyDescent="0.2">
      <c r="A1809" s="115"/>
      <c r="B1809" s="114" t="s">
        <v>903</v>
      </c>
      <c r="C1809" s="113">
        <v>200</v>
      </c>
      <c r="D1809" s="113">
        <v>0</v>
      </c>
      <c r="E1809" s="145">
        <v>709</v>
      </c>
      <c r="F1809" s="144">
        <v>5225700</v>
      </c>
      <c r="G1809" s="113">
        <v>0</v>
      </c>
      <c r="H1809" s="113">
        <v>0</v>
      </c>
      <c r="I1809" s="111">
        <v>1327000</v>
      </c>
      <c r="J1809" s="111">
        <v>1327000</v>
      </c>
      <c r="K1809" s="111">
        <v>0</v>
      </c>
      <c r="L1809" s="143"/>
      <c r="M1809" s="110"/>
    </row>
    <row r="1810" spans="1:13" ht="21" x14ac:dyDescent="0.2">
      <c r="A1810" s="115"/>
      <c r="B1810" s="114" t="s">
        <v>724</v>
      </c>
      <c r="C1810" s="113">
        <v>200</v>
      </c>
      <c r="D1810" s="113">
        <v>0</v>
      </c>
      <c r="E1810" s="145">
        <v>709</v>
      </c>
      <c r="F1810" s="144">
        <v>5225700</v>
      </c>
      <c r="G1810" s="113">
        <v>612</v>
      </c>
      <c r="H1810" s="113">
        <v>0</v>
      </c>
      <c r="I1810" s="111">
        <v>1327000</v>
      </c>
      <c r="J1810" s="111">
        <v>1327000</v>
      </c>
      <c r="K1810" s="111">
        <v>0</v>
      </c>
      <c r="L1810" s="143"/>
      <c r="M1810" s="110"/>
    </row>
    <row r="1811" spans="1:13" x14ac:dyDescent="0.2">
      <c r="A1811" s="115"/>
      <c r="B1811" s="114" t="s">
        <v>709</v>
      </c>
      <c r="C1811" s="113">
        <v>200</v>
      </c>
      <c r="D1811" s="113">
        <v>0</v>
      </c>
      <c r="E1811" s="145">
        <v>709</v>
      </c>
      <c r="F1811" s="144">
        <v>5225700</v>
      </c>
      <c r="G1811" s="113">
        <v>612</v>
      </c>
      <c r="H1811" s="113">
        <v>200</v>
      </c>
      <c r="I1811" s="111">
        <v>1327000</v>
      </c>
      <c r="J1811" s="111">
        <v>1327000</v>
      </c>
      <c r="K1811" s="111">
        <v>0</v>
      </c>
      <c r="L1811" s="143"/>
      <c r="M1811" s="110"/>
    </row>
    <row r="1812" spans="1:13" x14ac:dyDescent="0.2">
      <c r="A1812" s="115"/>
      <c r="B1812" s="114" t="s">
        <v>723</v>
      </c>
      <c r="C1812" s="113">
        <v>200</v>
      </c>
      <c r="D1812" s="113">
        <v>0</v>
      </c>
      <c r="E1812" s="145">
        <v>709</v>
      </c>
      <c r="F1812" s="144">
        <v>5225700</v>
      </c>
      <c r="G1812" s="113">
        <v>612</v>
      </c>
      <c r="H1812" s="113">
        <v>240</v>
      </c>
      <c r="I1812" s="111">
        <v>1327000</v>
      </c>
      <c r="J1812" s="111">
        <v>1327000</v>
      </c>
      <c r="K1812" s="111">
        <v>0</v>
      </c>
      <c r="L1812" s="143"/>
      <c r="M1812" s="110"/>
    </row>
    <row r="1813" spans="1:13" ht="31.5" x14ac:dyDescent="0.2">
      <c r="A1813" s="115"/>
      <c r="B1813" s="114" t="s">
        <v>722</v>
      </c>
      <c r="C1813" s="113">
        <v>200</v>
      </c>
      <c r="D1813" s="113">
        <v>0</v>
      </c>
      <c r="E1813" s="145">
        <v>709</v>
      </c>
      <c r="F1813" s="144">
        <v>5225700</v>
      </c>
      <c r="G1813" s="113">
        <v>612</v>
      </c>
      <c r="H1813" s="113">
        <v>241</v>
      </c>
      <c r="I1813" s="111">
        <v>1327000</v>
      </c>
      <c r="J1813" s="111">
        <v>1327000</v>
      </c>
      <c r="K1813" s="111">
        <v>0</v>
      </c>
      <c r="L1813" s="143"/>
      <c r="M1813" s="110"/>
    </row>
    <row r="1814" spans="1:13" ht="31.5" x14ac:dyDescent="0.2">
      <c r="A1814" s="115"/>
      <c r="B1814" s="114" t="s">
        <v>722</v>
      </c>
      <c r="C1814" s="113">
        <v>200</v>
      </c>
      <c r="D1814" s="113">
        <v>925</v>
      </c>
      <c r="E1814" s="145">
        <v>709</v>
      </c>
      <c r="F1814" s="144">
        <v>5225700</v>
      </c>
      <c r="G1814" s="113">
        <v>612</v>
      </c>
      <c r="H1814" s="113">
        <v>241</v>
      </c>
      <c r="I1814" s="111">
        <v>1327000</v>
      </c>
      <c r="J1814" s="111">
        <v>1327000</v>
      </c>
      <c r="K1814" s="111">
        <v>0</v>
      </c>
      <c r="L1814" s="143"/>
      <c r="M1814" s="110"/>
    </row>
    <row r="1815" spans="1:13" x14ac:dyDescent="0.2">
      <c r="A1815" s="115"/>
      <c r="B1815" s="114" t="s">
        <v>766</v>
      </c>
      <c r="C1815" s="113">
        <v>200</v>
      </c>
      <c r="D1815" s="113">
        <v>0</v>
      </c>
      <c r="E1815" s="145">
        <v>709</v>
      </c>
      <c r="F1815" s="144">
        <v>5240000</v>
      </c>
      <c r="G1815" s="113">
        <v>0</v>
      </c>
      <c r="H1815" s="113">
        <v>0</v>
      </c>
      <c r="I1815" s="111">
        <v>1144400</v>
      </c>
      <c r="J1815" s="111">
        <v>1139948.72</v>
      </c>
      <c r="K1815" s="111">
        <v>4451.2800000000279</v>
      </c>
      <c r="L1815" s="143"/>
      <c r="M1815" s="110"/>
    </row>
    <row r="1816" spans="1:13" ht="42" x14ac:dyDescent="0.2">
      <c r="A1816" s="115"/>
      <c r="B1816" s="114" t="s">
        <v>902</v>
      </c>
      <c r="C1816" s="113">
        <v>200</v>
      </c>
      <c r="D1816" s="113">
        <v>0</v>
      </c>
      <c r="E1816" s="145">
        <v>709</v>
      </c>
      <c r="F1816" s="144">
        <v>5242300</v>
      </c>
      <c r="G1816" s="113">
        <v>0</v>
      </c>
      <c r="H1816" s="113">
        <v>0</v>
      </c>
      <c r="I1816" s="111">
        <v>1144400</v>
      </c>
      <c r="J1816" s="111">
        <v>1139948.72</v>
      </c>
      <c r="K1816" s="111">
        <v>4451.2800000000279</v>
      </c>
      <c r="L1816" s="143"/>
      <c r="M1816" s="110"/>
    </row>
    <row r="1817" spans="1:13" ht="21" x14ac:dyDescent="0.2">
      <c r="A1817" s="115"/>
      <c r="B1817" s="114" t="s">
        <v>724</v>
      </c>
      <c r="C1817" s="113">
        <v>200</v>
      </c>
      <c r="D1817" s="113">
        <v>0</v>
      </c>
      <c r="E1817" s="145">
        <v>709</v>
      </c>
      <c r="F1817" s="144">
        <v>5242300</v>
      </c>
      <c r="G1817" s="113">
        <v>612</v>
      </c>
      <c r="H1817" s="113">
        <v>0</v>
      </c>
      <c r="I1817" s="111">
        <v>1144400</v>
      </c>
      <c r="J1817" s="111">
        <v>1139948.72</v>
      </c>
      <c r="K1817" s="111">
        <v>4451.2800000000279</v>
      </c>
      <c r="L1817" s="143"/>
      <c r="M1817" s="110"/>
    </row>
    <row r="1818" spans="1:13" x14ac:dyDescent="0.2">
      <c r="A1818" s="115"/>
      <c r="B1818" s="114" t="s">
        <v>709</v>
      </c>
      <c r="C1818" s="113">
        <v>200</v>
      </c>
      <c r="D1818" s="113">
        <v>0</v>
      </c>
      <c r="E1818" s="145">
        <v>709</v>
      </c>
      <c r="F1818" s="144">
        <v>5242300</v>
      </c>
      <c r="G1818" s="113">
        <v>612</v>
      </c>
      <c r="H1818" s="113">
        <v>200</v>
      </c>
      <c r="I1818" s="111">
        <v>1144400</v>
      </c>
      <c r="J1818" s="111">
        <v>1139948.72</v>
      </c>
      <c r="K1818" s="111">
        <v>4451.2800000000279</v>
      </c>
      <c r="L1818" s="143"/>
      <c r="M1818" s="110"/>
    </row>
    <row r="1819" spans="1:13" x14ac:dyDescent="0.2">
      <c r="A1819" s="115"/>
      <c r="B1819" s="114" t="s">
        <v>723</v>
      </c>
      <c r="C1819" s="113">
        <v>200</v>
      </c>
      <c r="D1819" s="113">
        <v>0</v>
      </c>
      <c r="E1819" s="145">
        <v>709</v>
      </c>
      <c r="F1819" s="144">
        <v>5242300</v>
      </c>
      <c r="G1819" s="113">
        <v>612</v>
      </c>
      <c r="H1819" s="113">
        <v>240</v>
      </c>
      <c r="I1819" s="111">
        <v>1144400</v>
      </c>
      <c r="J1819" s="111">
        <v>1139948.72</v>
      </c>
      <c r="K1819" s="111">
        <v>4451.2800000000279</v>
      </c>
      <c r="L1819" s="143"/>
      <c r="M1819" s="110"/>
    </row>
    <row r="1820" spans="1:13" ht="31.5" x14ac:dyDescent="0.2">
      <c r="A1820" s="115"/>
      <c r="B1820" s="114" t="s">
        <v>722</v>
      </c>
      <c r="C1820" s="113">
        <v>200</v>
      </c>
      <c r="D1820" s="113">
        <v>0</v>
      </c>
      <c r="E1820" s="145">
        <v>709</v>
      </c>
      <c r="F1820" s="144">
        <v>5242300</v>
      </c>
      <c r="G1820" s="113">
        <v>612</v>
      </c>
      <c r="H1820" s="113">
        <v>241</v>
      </c>
      <c r="I1820" s="111">
        <v>1144400</v>
      </c>
      <c r="J1820" s="111">
        <v>1139948.72</v>
      </c>
      <c r="K1820" s="111">
        <v>4451.2800000000279</v>
      </c>
      <c r="L1820" s="143"/>
      <c r="M1820" s="110"/>
    </row>
    <row r="1821" spans="1:13" ht="31.5" x14ac:dyDescent="0.2">
      <c r="A1821" s="115"/>
      <c r="B1821" s="114" t="s">
        <v>722</v>
      </c>
      <c r="C1821" s="113">
        <v>200</v>
      </c>
      <c r="D1821" s="113">
        <v>929</v>
      </c>
      <c r="E1821" s="145">
        <v>709</v>
      </c>
      <c r="F1821" s="144">
        <v>5242300</v>
      </c>
      <c r="G1821" s="113">
        <v>612</v>
      </c>
      <c r="H1821" s="113">
        <v>241</v>
      </c>
      <c r="I1821" s="111">
        <v>1144400</v>
      </c>
      <c r="J1821" s="111">
        <v>1139948.72</v>
      </c>
      <c r="K1821" s="111">
        <v>4451.2800000000279</v>
      </c>
      <c r="L1821" s="143"/>
      <c r="M1821" s="110"/>
    </row>
    <row r="1822" spans="1:13" ht="21" x14ac:dyDescent="0.2">
      <c r="A1822" s="115"/>
      <c r="B1822" s="114" t="s">
        <v>728</v>
      </c>
      <c r="C1822" s="113">
        <v>200</v>
      </c>
      <c r="D1822" s="113">
        <v>0</v>
      </c>
      <c r="E1822" s="145">
        <v>709</v>
      </c>
      <c r="F1822" s="144">
        <v>7950000</v>
      </c>
      <c r="G1822" s="113">
        <v>0</v>
      </c>
      <c r="H1822" s="113">
        <v>0</v>
      </c>
      <c r="I1822" s="111">
        <v>94859400</v>
      </c>
      <c r="J1822" s="111">
        <v>93755230.070000008</v>
      </c>
      <c r="K1822" s="111">
        <v>1104169.93</v>
      </c>
      <c r="L1822" s="143"/>
      <c r="M1822" s="110"/>
    </row>
    <row r="1823" spans="1:13" ht="42" x14ac:dyDescent="0.2">
      <c r="A1823" s="115"/>
      <c r="B1823" s="114" t="s">
        <v>901</v>
      </c>
      <c r="C1823" s="113">
        <v>200</v>
      </c>
      <c r="D1823" s="113">
        <v>0</v>
      </c>
      <c r="E1823" s="145">
        <v>709</v>
      </c>
      <c r="F1823" s="144">
        <v>7950100</v>
      </c>
      <c r="G1823" s="113">
        <v>0</v>
      </c>
      <c r="H1823" s="113">
        <v>0</v>
      </c>
      <c r="I1823" s="111">
        <v>39152900</v>
      </c>
      <c r="J1823" s="111">
        <v>38481399.32</v>
      </c>
      <c r="K1823" s="111">
        <v>671500.67999999947</v>
      </c>
      <c r="L1823" s="143"/>
      <c r="M1823" s="110"/>
    </row>
    <row r="1824" spans="1:13" ht="31.5" x14ac:dyDescent="0.2">
      <c r="A1824" s="115"/>
      <c r="B1824" s="114" t="s">
        <v>900</v>
      </c>
      <c r="C1824" s="113">
        <v>200</v>
      </c>
      <c r="D1824" s="113">
        <v>0</v>
      </c>
      <c r="E1824" s="145">
        <v>709</v>
      </c>
      <c r="F1824" s="144">
        <v>7950103</v>
      </c>
      <c r="G1824" s="113">
        <v>0</v>
      </c>
      <c r="H1824" s="113">
        <v>0</v>
      </c>
      <c r="I1824" s="111">
        <v>97000</v>
      </c>
      <c r="J1824" s="111">
        <v>97000</v>
      </c>
      <c r="K1824" s="111">
        <v>0</v>
      </c>
      <c r="L1824" s="143"/>
      <c r="M1824" s="110"/>
    </row>
    <row r="1825" spans="1:13" ht="21" x14ac:dyDescent="0.2">
      <c r="A1825" s="115"/>
      <c r="B1825" s="114" t="s">
        <v>724</v>
      </c>
      <c r="C1825" s="113">
        <v>200</v>
      </c>
      <c r="D1825" s="113">
        <v>0</v>
      </c>
      <c r="E1825" s="145">
        <v>709</v>
      </c>
      <c r="F1825" s="144">
        <v>7950103</v>
      </c>
      <c r="G1825" s="113">
        <v>612</v>
      </c>
      <c r="H1825" s="113">
        <v>0</v>
      </c>
      <c r="I1825" s="111">
        <v>97000</v>
      </c>
      <c r="J1825" s="111">
        <v>97000</v>
      </c>
      <c r="K1825" s="111">
        <v>0</v>
      </c>
      <c r="L1825" s="143"/>
      <c r="M1825" s="110"/>
    </row>
    <row r="1826" spans="1:13" x14ac:dyDescent="0.2">
      <c r="A1826" s="115"/>
      <c r="B1826" s="114" t="s">
        <v>709</v>
      </c>
      <c r="C1826" s="113">
        <v>200</v>
      </c>
      <c r="D1826" s="113">
        <v>0</v>
      </c>
      <c r="E1826" s="145">
        <v>709</v>
      </c>
      <c r="F1826" s="144">
        <v>7950103</v>
      </c>
      <c r="G1826" s="113">
        <v>612</v>
      </c>
      <c r="H1826" s="113">
        <v>200</v>
      </c>
      <c r="I1826" s="111">
        <v>97000</v>
      </c>
      <c r="J1826" s="111">
        <v>97000</v>
      </c>
      <c r="K1826" s="111">
        <v>0</v>
      </c>
      <c r="L1826" s="143"/>
      <c r="M1826" s="110"/>
    </row>
    <row r="1827" spans="1:13" x14ac:dyDescent="0.2">
      <c r="A1827" s="115"/>
      <c r="B1827" s="114" t="s">
        <v>723</v>
      </c>
      <c r="C1827" s="113">
        <v>200</v>
      </c>
      <c r="D1827" s="113">
        <v>0</v>
      </c>
      <c r="E1827" s="145">
        <v>709</v>
      </c>
      <c r="F1827" s="144">
        <v>7950103</v>
      </c>
      <c r="G1827" s="113">
        <v>612</v>
      </c>
      <c r="H1827" s="113">
        <v>240</v>
      </c>
      <c r="I1827" s="111">
        <v>97000</v>
      </c>
      <c r="J1827" s="111">
        <v>97000</v>
      </c>
      <c r="K1827" s="111">
        <v>0</v>
      </c>
      <c r="L1827" s="143"/>
      <c r="M1827" s="110"/>
    </row>
    <row r="1828" spans="1:13" ht="31.5" x14ac:dyDescent="0.2">
      <c r="A1828" s="115"/>
      <c r="B1828" s="114" t="s">
        <v>722</v>
      </c>
      <c r="C1828" s="113">
        <v>200</v>
      </c>
      <c r="D1828" s="113">
        <v>0</v>
      </c>
      <c r="E1828" s="145">
        <v>709</v>
      </c>
      <c r="F1828" s="144">
        <v>7950103</v>
      </c>
      <c r="G1828" s="113">
        <v>612</v>
      </c>
      <c r="H1828" s="113">
        <v>241</v>
      </c>
      <c r="I1828" s="111">
        <v>97000</v>
      </c>
      <c r="J1828" s="111">
        <v>97000</v>
      </c>
      <c r="K1828" s="111">
        <v>0</v>
      </c>
      <c r="L1828" s="143"/>
      <c r="M1828" s="110"/>
    </row>
    <row r="1829" spans="1:13" ht="31.5" x14ac:dyDescent="0.2">
      <c r="A1829" s="115"/>
      <c r="B1829" s="114" t="s">
        <v>722</v>
      </c>
      <c r="C1829" s="113">
        <v>200</v>
      </c>
      <c r="D1829" s="113">
        <v>925</v>
      </c>
      <c r="E1829" s="145">
        <v>709</v>
      </c>
      <c r="F1829" s="144">
        <v>7950103</v>
      </c>
      <c r="G1829" s="113">
        <v>612</v>
      </c>
      <c r="H1829" s="113">
        <v>241</v>
      </c>
      <c r="I1829" s="111">
        <v>97000</v>
      </c>
      <c r="J1829" s="111">
        <v>97000</v>
      </c>
      <c r="K1829" s="111">
        <v>0</v>
      </c>
      <c r="L1829" s="143"/>
      <c r="M1829" s="110"/>
    </row>
    <row r="1830" spans="1:13" ht="52.5" x14ac:dyDescent="0.2">
      <c r="A1830" s="115"/>
      <c r="B1830" s="114" t="s">
        <v>899</v>
      </c>
      <c r="C1830" s="113">
        <v>200</v>
      </c>
      <c r="D1830" s="113">
        <v>0</v>
      </c>
      <c r="E1830" s="145">
        <v>709</v>
      </c>
      <c r="F1830" s="144">
        <v>7950104</v>
      </c>
      <c r="G1830" s="113">
        <v>0</v>
      </c>
      <c r="H1830" s="113">
        <v>0</v>
      </c>
      <c r="I1830" s="111">
        <v>350000</v>
      </c>
      <c r="J1830" s="111">
        <v>349049.99</v>
      </c>
      <c r="K1830" s="111">
        <v>950.01000000000931</v>
      </c>
      <c r="L1830" s="143"/>
      <c r="M1830" s="110"/>
    </row>
    <row r="1831" spans="1:13" ht="21" x14ac:dyDescent="0.2">
      <c r="A1831" s="115"/>
      <c r="B1831" s="114" t="s">
        <v>879</v>
      </c>
      <c r="C1831" s="113">
        <v>200</v>
      </c>
      <c r="D1831" s="113">
        <v>0</v>
      </c>
      <c r="E1831" s="145">
        <v>709</v>
      </c>
      <c r="F1831" s="144">
        <v>7950104</v>
      </c>
      <c r="G1831" s="113">
        <v>330</v>
      </c>
      <c r="H1831" s="113">
        <v>0</v>
      </c>
      <c r="I1831" s="111">
        <v>350000</v>
      </c>
      <c r="J1831" s="111">
        <v>349049.99</v>
      </c>
      <c r="K1831" s="111">
        <v>950.01000000000931</v>
      </c>
      <c r="L1831" s="143"/>
      <c r="M1831" s="110"/>
    </row>
    <row r="1832" spans="1:13" x14ac:dyDescent="0.2">
      <c r="A1832" s="115"/>
      <c r="B1832" s="114" t="s">
        <v>709</v>
      </c>
      <c r="C1832" s="113">
        <v>200</v>
      </c>
      <c r="D1832" s="113">
        <v>0</v>
      </c>
      <c r="E1832" s="145">
        <v>709</v>
      </c>
      <c r="F1832" s="144">
        <v>7950104</v>
      </c>
      <c r="G1832" s="113">
        <v>330</v>
      </c>
      <c r="H1832" s="113">
        <v>200</v>
      </c>
      <c r="I1832" s="111">
        <v>350000</v>
      </c>
      <c r="J1832" s="111">
        <v>349049.99</v>
      </c>
      <c r="K1832" s="111">
        <v>950.01000000000931</v>
      </c>
      <c r="L1832" s="143"/>
      <c r="M1832" s="110"/>
    </row>
    <row r="1833" spans="1:13" x14ac:dyDescent="0.2">
      <c r="A1833" s="115"/>
      <c r="B1833" s="114" t="s">
        <v>735</v>
      </c>
      <c r="C1833" s="113">
        <v>200</v>
      </c>
      <c r="D1833" s="113">
        <v>0</v>
      </c>
      <c r="E1833" s="145">
        <v>709</v>
      </c>
      <c r="F1833" s="144">
        <v>7950104</v>
      </c>
      <c r="G1833" s="113">
        <v>330</v>
      </c>
      <c r="H1833" s="113">
        <v>290</v>
      </c>
      <c r="I1833" s="111">
        <v>350000</v>
      </c>
      <c r="J1833" s="111">
        <v>349049.99</v>
      </c>
      <c r="K1833" s="111">
        <v>950.01000000000931</v>
      </c>
      <c r="L1833" s="143"/>
      <c r="M1833" s="110"/>
    </row>
    <row r="1834" spans="1:13" x14ac:dyDescent="0.2">
      <c r="A1834" s="115"/>
      <c r="B1834" s="114" t="s">
        <v>735</v>
      </c>
      <c r="C1834" s="113">
        <v>200</v>
      </c>
      <c r="D1834" s="113">
        <v>925</v>
      </c>
      <c r="E1834" s="145">
        <v>709</v>
      </c>
      <c r="F1834" s="144">
        <v>7950104</v>
      </c>
      <c r="G1834" s="113">
        <v>330</v>
      </c>
      <c r="H1834" s="113">
        <v>290</v>
      </c>
      <c r="I1834" s="111">
        <v>350000</v>
      </c>
      <c r="J1834" s="111">
        <v>349049.99</v>
      </c>
      <c r="K1834" s="111">
        <v>950.01000000000931</v>
      </c>
      <c r="L1834" s="143"/>
      <c r="M1834" s="110"/>
    </row>
    <row r="1835" spans="1:13" ht="52.5" x14ac:dyDescent="0.2">
      <c r="A1835" s="115"/>
      <c r="B1835" s="114" t="s">
        <v>898</v>
      </c>
      <c r="C1835" s="113">
        <v>200</v>
      </c>
      <c r="D1835" s="113">
        <v>0</v>
      </c>
      <c r="E1835" s="145">
        <v>709</v>
      </c>
      <c r="F1835" s="144">
        <v>7950199</v>
      </c>
      <c r="G1835" s="113">
        <v>0</v>
      </c>
      <c r="H1835" s="113">
        <v>0</v>
      </c>
      <c r="I1835" s="111">
        <v>38705900</v>
      </c>
      <c r="J1835" s="111">
        <v>38035349.329999998</v>
      </c>
      <c r="K1835" s="111">
        <v>670550.66999999946</v>
      </c>
      <c r="L1835" s="143"/>
      <c r="M1835" s="110"/>
    </row>
    <row r="1836" spans="1:13" ht="21" x14ac:dyDescent="0.2">
      <c r="A1836" s="115"/>
      <c r="B1836" s="114" t="s">
        <v>743</v>
      </c>
      <c r="C1836" s="113">
        <v>200</v>
      </c>
      <c r="D1836" s="113">
        <v>0</v>
      </c>
      <c r="E1836" s="145">
        <v>709</v>
      </c>
      <c r="F1836" s="144">
        <v>7950199</v>
      </c>
      <c r="G1836" s="113">
        <v>240</v>
      </c>
      <c r="H1836" s="113">
        <v>0</v>
      </c>
      <c r="I1836" s="111">
        <v>2520900</v>
      </c>
      <c r="J1836" s="111">
        <v>2485556.4</v>
      </c>
      <c r="K1836" s="111">
        <v>35343.600000000093</v>
      </c>
      <c r="L1836" s="143"/>
      <c r="M1836" s="110"/>
    </row>
    <row r="1837" spans="1:13" x14ac:dyDescent="0.2">
      <c r="A1837" s="115"/>
      <c r="B1837" s="114" t="s">
        <v>709</v>
      </c>
      <c r="C1837" s="113">
        <v>200</v>
      </c>
      <c r="D1837" s="113">
        <v>0</v>
      </c>
      <c r="E1837" s="145">
        <v>709</v>
      </c>
      <c r="F1837" s="144">
        <v>7950199</v>
      </c>
      <c r="G1837" s="113">
        <v>240</v>
      </c>
      <c r="H1837" s="113">
        <v>200</v>
      </c>
      <c r="I1837" s="111">
        <v>2031550</v>
      </c>
      <c r="J1837" s="111">
        <v>2000226.4</v>
      </c>
      <c r="K1837" s="111">
        <v>31323.600000000093</v>
      </c>
      <c r="L1837" s="143"/>
      <c r="M1837" s="110"/>
    </row>
    <row r="1838" spans="1:13" x14ac:dyDescent="0.2">
      <c r="A1838" s="115"/>
      <c r="B1838" s="114" t="s">
        <v>742</v>
      </c>
      <c r="C1838" s="113">
        <v>200</v>
      </c>
      <c r="D1838" s="113">
        <v>0</v>
      </c>
      <c r="E1838" s="145">
        <v>709</v>
      </c>
      <c r="F1838" s="144">
        <v>7950199</v>
      </c>
      <c r="G1838" s="113">
        <v>240</v>
      </c>
      <c r="H1838" s="113">
        <v>220</v>
      </c>
      <c r="I1838" s="111">
        <v>1747550</v>
      </c>
      <c r="J1838" s="111">
        <v>1716226.4</v>
      </c>
      <c r="K1838" s="111">
        <v>31323.600000000093</v>
      </c>
      <c r="L1838" s="143"/>
      <c r="M1838" s="110"/>
    </row>
    <row r="1839" spans="1:13" x14ac:dyDescent="0.2">
      <c r="A1839" s="115"/>
      <c r="B1839" s="114" t="s">
        <v>741</v>
      </c>
      <c r="C1839" s="113">
        <v>200</v>
      </c>
      <c r="D1839" s="113">
        <v>0</v>
      </c>
      <c r="E1839" s="145">
        <v>709</v>
      </c>
      <c r="F1839" s="144">
        <v>7950199</v>
      </c>
      <c r="G1839" s="113">
        <v>240</v>
      </c>
      <c r="H1839" s="113">
        <v>221</v>
      </c>
      <c r="I1839" s="111">
        <v>154600</v>
      </c>
      <c r="J1839" s="111">
        <v>134520</v>
      </c>
      <c r="K1839" s="111">
        <v>20080</v>
      </c>
      <c r="L1839" s="143"/>
      <c r="M1839" s="110"/>
    </row>
    <row r="1840" spans="1:13" x14ac:dyDescent="0.2">
      <c r="A1840" s="115"/>
      <c r="B1840" s="114" t="s">
        <v>741</v>
      </c>
      <c r="C1840" s="113">
        <v>200</v>
      </c>
      <c r="D1840" s="113">
        <v>925</v>
      </c>
      <c r="E1840" s="145">
        <v>709</v>
      </c>
      <c r="F1840" s="144">
        <v>7950199</v>
      </c>
      <c r="G1840" s="113">
        <v>240</v>
      </c>
      <c r="H1840" s="113">
        <v>221</v>
      </c>
      <c r="I1840" s="111">
        <v>154600</v>
      </c>
      <c r="J1840" s="111">
        <v>134520</v>
      </c>
      <c r="K1840" s="111">
        <v>20080</v>
      </c>
      <c r="L1840" s="143"/>
      <c r="M1840" s="110"/>
    </row>
    <row r="1841" spans="1:13" x14ac:dyDescent="0.2">
      <c r="A1841" s="115"/>
      <c r="B1841" s="114" t="s">
        <v>761</v>
      </c>
      <c r="C1841" s="113">
        <v>200</v>
      </c>
      <c r="D1841" s="113">
        <v>0</v>
      </c>
      <c r="E1841" s="145">
        <v>709</v>
      </c>
      <c r="F1841" s="144">
        <v>7950199</v>
      </c>
      <c r="G1841" s="113">
        <v>240</v>
      </c>
      <c r="H1841" s="113">
        <v>222</v>
      </c>
      <c r="I1841" s="111">
        <v>198000</v>
      </c>
      <c r="J1841" s="111">
        <v>198000</v>
      </c>
      <c r="K1841" s="111">
        <v>0</v>
      </c>
      <c r="L1841" s="143"/>
      <c r="M1841" s="110"/>
    </row>
    <row r="1842" spans="1:13" x14ac:dyDescent="0.2">
      <c r="A1842" s="115"/>
      <c r="B1842" s="114" t="s">
        <v>761</v>
      </c>
      <c r="C1842" s="113">
        <v>200</v>
      </c>
      <c r="D1842" s="113">
        <v>925</v>
      </c>
      <c r="E1842" s="145">
        <v>709</v>
      </c>
      <c r="F1842" s="144">
        <v>7950199</v>
      </c>
      <c r="G1842" s="113">
        <v>240</v>
      </c>
      <c r="H1842" s="113">
        <v>222</v>
      </c>
      <c r="I1842" s="111">
        <v>198000</v>
      </c>
      <c r="J1842" s="111">
        <v>198000</v>
      </c>
      <c r="K1842" s="111">
        <v>0</v>
      </c>
      <c r="L1842" s="143"/>
      <c r="M1842" s="110"/>
    </row>
    <row r="1843" spans="1:13" x14ac:dyDescent="0.2">
      <c r="A1843" s="115"/>
      <c r="B1843" s="114" t="s">
        <v>740</v>
      </c>
      <c r="C1843" s="113">
        <v>200</v>
      </c>
      <c r="D1843" s="113">
        <v>0</v>
      </c>
      <c r="E1843" s="145">
        <v>709</v>
      </c>
      <c r="F1843" s="144">
        <v>7950199</v>
      </c>
      <c r="G1843" s="113">
        <v>240</v>
      </c>
      <c r="H1843" s="113">
        <v>225</v>
      </c>
      <c r="I1843" s="111">
        <v>204900</v>
      </c>
      <c r="J1843" s="111">
        <v>204900</v>
      </c>
      <c r="K1843" s="111">
        <v>0</v>
      </c>
      <c r="L1843" s="143"/>
      <c r="M1843" s="110"/>
    </row>
    <row r="1844" spans="1:13" x14ac:dyDescent="0.2">
      <c r="A1844" s="115"/>
      <c r="B1844" s="114" t="s">
        <v>740</v>
      </c>
      <c r="C1844" s="113">
        <v>200</v>
      </c>
      <c r="D1844" s="113">
        <v>925</v>
      </c>
      <c r="E1844" s="145">
        <v>709</v>
      </c>
      <c r="F1844" s="144">
        <v>7950199</v>
      </c>
      <c r="G1844" s="113">
        <v>240</v>
      </c>
      <c r="H1844" s="113">
        <v>225</v>
      </c>
      <c r="I1844" s="111">
        <v>204900</v>
      </c>
      <c r="J1844" s="111">
        <v>204900</v>
      </c>
      <c r="K1844" s="111">
        <v>0</v>
      </c>
      <c r="L1844" s="143"/>
      <c r="M1844" s="110"/>
    </row>
    <row r="1845" spans="1:13" x14ac:dyDescent="0.2">
      <c r="A1845" s="115"/>
      <c r="B1845" s="114" t="s">
        <v>739</v>
      </c>
      <c r="C1845" s="113">
        <v>200</v>
      </c>
      <c r="D1845" s="113">
        <v>0</v>
      </c>
      <c r="E1845" s="145">
        <v>709</v>
      </c>
      <c r="F1845" s="144">
        <v>7950199</v>
      </c>
      <c r="G1845" s="113">
        <v>240</v>
      </c>
      <c r="H1845" s="113">
        <v>226</v>
      </c>
      <c r="I1845" s="111">
        <v>1190050</v>
      </c>
      <c r="J1845" s="111">
        <v>1178806.3999999999</v>
      </c>
      <c r="K1845" s="111">
        <v>11243.600000000093</v>
      </c>
      <c r="L1845" s="143"/>
      <c r="M1845" s="110"/>
    </row>
    <row r="1846" spans="1:13" x14ac:dyDescent="0.2">
      <c r="A1846" s="115"/>
      <c r="B1846" s="114" t="s">
        <v>739</v>
      </c>
      <c r="C1846" s="113">
        <v>200</v>
      </c>
      <c r="D1846" s="113">
        <v>925</v>
      </c>
      <c r="E1846" s="145">
        <v>709</v>
      </c>
      <c r="F1846" s="144">
        <v>7950199</v>
      </c>
      <c r="G1846" s="113">
        <v>240</v>
      </c>
      <c r="H1846" s="113">
        <v>226</v>
      </c>
      <c r="I1846" s="111">
        <v>1190050</v>
      </c>
      <c r="J1846" s="111">
        <v>1178806.3999999999</v>
      </c>
      <c r="K1846" s="111">
        <v>11243.600000000093</v>
      </c>
      <c r="L1846" s="143"/>
      <c r="M1846" s="110"/>
    </row>
    <row r="1847" spans="1:13" x14ac:dyDescent="0.2">
      <c r="A1847" s="115"/>
      <c r="B1847" s="114" t="s">
        <v>735</v>
      </c>
      <c r="C1847" s="113">
        <v>200</v>
      </c>
      <c r="D1847" s="113">
        <v>0</v>
      </c>
      <c r="E1847" s="145">
        <v>709</v>
      </c>
      <c r="F1847" s="144">
        <v>7950199</v>
      </c>
      <c r="G1847" s="113">
        <v>240</v>
      </c>
      <c r="H1847" s="113">
        <v>290</v>
      </c>
      <c r="I1847" s="111">
        <v>284000</v>
      </c>
      <c r="J1847" s="111">
        <v>284000</v>
      </c>
      <c r="K1847" s="111">
        <v>0</v>
      </c>
      <c r="L1847" s="143"/>
      <c r="M1847" s="110"/>
    </row>
    <row r="1848" spans="1:13" x14ac:dyDescent="0.2">
      <c r="A1848" s="115"/>
      <c r="B1848" s="114" t="s">
        <v>735</v>
      </c>
      <c r="C1848" s="113">
        <v>200</v>
      </c>
      <c r="D1848" s="113">
        <v>925</v>
      </c>
      <c r="E1848" s="145">
        <v>709</v>
      </c>
      <c r="F1848" s="144">
        <v>7950199</v>
      </c>
      <c r="G1848" s="113">
        <v>240</v>
      </c>
      <c r="H1848" s="113">
        <v>290</v>
      </c>
      <c r="I1848" s="111">
        <v>284000</v>
      </c>
      <c r="J1848" s="111">
        <v>284000</v>
      </c>
      <c r="K1848" s="111">
        <v>0</v>
      </c>
      <c r="L1848" s="143"/>
      <c r="M1848" s="110"/>
    </row>
    <row r="1849" spans="1:13" x14ac:dyDescent="0.2">
      <c r="A1849" s="115"/>
      <c r="B1849" s="114" t="s">
        <v>738</v>
      </c>
      <c r="C1849" s="113">
        <v>200</v>
      </c>
      <c r="D1849" s="113">
        <v>0</v>
      </c>
      <c r="E1849" s="145">
        <v>709</v>
      </c>
      <c r="F1849" s="144">
        <v>7950199</v>
      </c>
      <c r="G1849" s="113">
        <v>240</v>
      </c>
      <c r="H1849" s="113">
        <v>300</v>
      </c>
      <c r="I1849" s="111">
        <v>489350</v>
      </c>
      <c r="J1849" s="111">
        <v>485330</v>
      </c>
      <c r="K1849" s="111">
        <v>4020</v>
      </c>
      <c r="L1849" s="143"/>
      <c r="M1849" s="110"/>
    </row>
    <row r="1850" spans="1:13" x14ac:dyDescent="0.2">
      <c r="A1850" s="115"/>
      <c r="B1850" s="114" t="s">
        <v>754</v>
      </c>
      <c r="C1850" s="113">
        <v>200</v>
      </c>
      <c r="D1850" s="113">
        <v>0</v>
      </c>
      <c r="E1850" s="145">
        <v>709</v>
      </c>
      <c r="F1850" s="144">
        <v>7950199</v>
      </c>
      <c r="G1850" s="113">
        <v>240</v>
      </c>
      <c r="H1850" s="113">
        <v>310</v>
      </c>
      <c r="I1850" s="111">
        <v>224100</v>
      </c>
      <c r="J1850" s="111">
        <v>220080</v>
      </c>
      <c r="K1850" s="111">
        <v>4020</v>
      </c>
      <c r="L1850" s="143"/>
      <c r="M1850" s="110"/>
    </row>
    <row r="1851" spans="1:13" x14ac:dyDescent="0.2">
      <c r="A1851" s="115"/>
      <c r="B1851" s="114" t="s">
        <v>754</v>
      </c>
      <c r="C1851" s="113">
        <v>200</v>
      </c>
      <c r="D1851" s="113">
        <v>925</v>
      </c>
      <c r="E1851" s="145">
        <v>709</v>
      </c>
      <c r="F1851" s="144">
        <v>7950199</v>
      </c>
      <c r="G1851" s="113">
        <v>240</v>
      </c>
      <c r="H1851" s="113">
        <v>310</v>
      </c>
      <c r="I1851" s="111">
        <v>224100</v>
      </c>
      <c r="J1851" s="111">
        <v>220080</v>
      </c>
      <c r="K1851" s="111">
        <v>4020</v>
      </c>
      <c r="L1851" s="143"/>
      <c r="M1851" s="110"/>
    </row>
    <row r="1852" spans="1:13" ht="21" x14ac:dyDescent="0.2">
      <c r="A1852" s="115"/>
      <c r="B1852" s="114" t="s">
        <v>737</v>
      </c>
      <c r="C1852" s="113">
        <v>200</v>
      </c>
      <c r="D1852" s="113">
        <v>0</v>
      </c>
      <c r="E1852" s="145">
        <v>709</v>
      </c>
      <c r="F1852" s="144">
        <v>7950199</v>
      </c>
      <c r="G1852" s="113">
        <v>240</v>
      </c>
      <c r="H1852" s="113">
        <v>340</v>
      </c>
      <c r="I1852" s="111">
        <v>265250</v>
      </c>
      <c r="J1852" s="111">
        <v>265250</v>
      </c>
      <c r="K1852" s="111">
        <v>0</v>
      </c>
      <c r="L1852" s="143"/>
      <c r="M1852" s="110"/>
    </row>
    <row r="1853" spans="1:13" ht="21" x14ac:dyDescent="0.2">
      <c r="A1853" s="115"/>
      <c r="B1853" s="114" t="s">
        <v>737</v>
      </c>
      <c r="C1853" s="113">
        <v>200</v>
      </c>
      <c r="D1853" s="113">
        <v>925</v>
      </c>
      <c r="E1853" s="145">
        <v>709</v>
      </c>
      <c r="F1853" s="144">
        <v>7950199</v>
      </c>
      <c r="G1853" s="113">
        <v>240</v>
      </c>
      <c r="H1853" s="113">
        <v>340</v>
      </c>
      <c r="I1853" s="111">
        <v>265250</v>
      </c>
      <c r="J1853" s="111">
        <v>265250</v>
      </c>
      <c r="K1853" s="111">
        <v>0</v>
      </c>
      <c r="L1853" s="143"/>
      <c r="M1853" s="110"/>
    </row>
    <row r="1854" spans="1:13" ht="21" x14ac:dyDescent="0.2">
      <c r="A1854" s="115"/>
      <c r="B1854" s="114" t="s">
        <v>724</v>
      </c>
      <c r="C1854" s="113">
        <v>200</v>
      </c>
      <c r="D1854" s="113">
        <v>0</v>
      </c>
      <c r="E1854" s="145">
        <v>709</v>
      </c>
      <c r="F1854" s="144">
        <v>7950199</v>
      </c>
      <c r="G1854" s="113">
        <v>612</v>
      </c>
      <c r="H1854" s="113">
        <v>0</v>
      </c>
      <c r="I1854" s="111">
        <v>28613000</v>
      </c>
      <c r="J1854" s="111">
        <v>28288456.23</v>
      </c>
      <c r="K1854" s="111">
        <v>324543.77</v>
      </c>
      <c r="L1854" s="143"/>
      <c r="M1854" s="110"/>
    </row>
    <row r="1855" spans="1:13" x14ac:dyDescent="0.2">
      <c r="A1855" s="115"/>
      <c r="B1855" s="114" t="s">
        <v>709</v>
      </c>
      <c r="C1855" s="113">
        <v>200</v>
      </c>
      <c r="D1855" s="113">
        <v>0</v>
      </c>
      <c r="E1855" s="145">
        <v>709</v>
      </c>
      <c r="F1855" s="144">
        <v>7950199</v>
      </c>
      <c r="G1855" s="113">
        <v>612</v>
      </c>
      <c r="H1855" s="113">
        <v>200</v>
      </c>
      <c r="I1855" s="111">
        <v>28613000</v>
      </c>
      <c r="J1855" s="111">
        <v>28288456.23</v>
      </c>
      <c r="K1855" s="111">
        <v>324543.77</v>
      </c>
      <c r="L1855" s="143"/>
      <c r="M1855" s="110"/>
    </row>
    <row r="1856" spans="1:13" x14ac:dyDescent="0.2">
      <c r="A1856" s="115"/>
      <c r="B1856" s="114" t="s">
        <v>723</v>
      </c>
      <c r="C1856" s="113">
        <v>200</v>
      </c>
      <c r="D1856" s="113">
        <v>0</v>
      </c>
      <c r="E1856" s="145">
        <v>709</v>
      </c>
      <c r="F1856" s="144">
        <v>7950199</v>
      </c>
      <c r="G1856" s="113">
        <v>612</v>
      </c>
      <c r="H1856" s="113">
        <v>240</v>
      </c>
      <c r="I1856" s="111">
        <v>28613000</v>
      </c>
      <c r="J1856" s="111">
        <v>28288456.23</v>
      </c>
      <c r="K1856" s="111">
        <v>324543.77</v>
      </c>
      <c r="L1856" s="143"/>
      <c r="M1856" s="110"/>
    </row>
    <row r="1857" spans="1:13" ht="31.5" x14ac:dyDescent="0.2">
      <c r="A1857" s="115"/>
      <c r="B1857" s="114" t="s">
        <v>722</v>
      </c>
      <c r="C1857" s="113">
        <v>200</v>
      </c>
      <c r="D1857" s="113">
        <v>0</v>
      </c>
      <c r="E1857" s="145">
        <v>709</v>
      </c>
      <c r="F1857" s="144">
        <v>7950199</v>
      </c>
      <c r="G1857" s="113">
        <v>612</v>
      </c>
      <c r="H1857" s="113">
        <v>241</v>
      </c>
      <c r="I1857" s="111">
        <v>28613000</v>
      </c>
      <c r="J1857" s="111">
        <v>28288456.23</v>
      </c>
      <c r="K1857" s="111">
        <v>324543.77</v>
      </c>
      <c r="L1857" s="143"/>
      <c r="M1857" s="110"/>
    </row>
    <row r="1858" spans="1:13" ht="31.5" x14ac:dyDescent="0.2">
      <c r="A1858" s="115"/>
      <c r="B1858" s="114" t="s">
        <v>722</v>
      </c>
      <c r="C1858" s="113">
        <v>200</v>
      </c>
      <c r="D1858" s="113">
        <v>925</v>
      </c>
      <c r="E1858" s="145">
        <v>709</v>
      </c>
      <c r="F1858" s="144">
        <v>7950199</v>
      </c>
      <c r="G1858" s="113">
        <v>612</v>
      </c>
      <c r="H1858" s="113">
        <v>241</v>
      </c>
      <c r="I1858" s="111">
        <v>28613000</v>
      </c>
      <c r="J1858" s="111">
        <v>28288456.23</v>
      </c>
      <c r="K1858" s="111">
        <v>324543.77</v>
      </c>
      <c r="L1858" s="143"/>
      <c r="M1858" s="110"/>
    </row>
    <row r="1859" spans="1:13" ht="21" x14ac:dyDescent="0.2">
      <c r="A1859" s="115"/>
      <c r="B1859" s="114" t="s">
        <v>784</v>
      </c>
      <c r="C1859" s="113">
        <v>200</v>
      </c>
      <c r="D1859" s="113">
        <v>0</v>
      </c>
      <c r="E1859" s="145">
        <v>709</v>
      </c>
      <c r="F1859" s="144">
        <v>7950199</v>
      </c>
      <c r="G1859" s="113">
        <v>622</v>
      </c>
      <c r="H1859" s="113">
        <v>0</v>
      </c>
      <c r="I1859" s="111">
        <v>7572000</v>
      </c>
      <c r="J1859" s="111">
        <v>7261336.6999999983</v>
      </c>
      <c r="K1859" s="111">
        <v>310663.3</v>
      </c>
      <c r="L1859" s="143"/>
      <c r="M1859" s="110"/>
    </row>
    <row r="1860" spans="1:13" x14ac:dyDescent="0.2">
      <c r="A1860" s="115"/>
      <c r="B1860" s="114" t="s">
        <v>709</v>
      </c>
      <c r="C1860" s="113">
        <v>200</v>
      </c>
      <c r="D1860" s="113">
        <v>0</v>
      </c>
      <c r="E1860" s="145">
        <v>709</v>
      </c>
      <c r="F1860" s="144">
        <v>7950199</v>
      </c>
      <c r="G1860" s="113">
        <v>622</v>
      </c>
      <c r="H1860" s="113">
        <v>200</v>
      </c>
      <c r="I1860" s="111">
        <v>7572000</v>
      </c>
      <c r="J1860" s="111">
        <v>7261336.6999999983</v>
      </c>
      <c r="K1860" s="111">
        <v>310663.3</v>
      </c>
      <c r="L1860" s="143"/>
      <c r="M1860" s="110"/>
    </row>
    <row r="1861" spans="1:13" x14ac:dyDescent="0.2">
      <c r="A1861" s="115"/>
      <c r="B1861" s="114" t="s">
        <v>723</v>
      </c>
      <c r="C1861" s="113">
        <v>200</v>
      </c>
      <c r="D1861" s="113">
        <v>0</v>
      </c>
      <c r="E1861" s="145">
        <v>709</v>
      </c>
      <c r="F1861" s="144">
        <v>7950199</v>
      </c>
      <c r="G1861" s="113">
        <v>622</v>
      </c>
      <c r="H1861" s="113">
        <v>240</v>
      </c>
      <c r="I1861" s="111">
        <v>7572000</v>
      </c>
      <c r="J1861" s="111">
        <v>7261336.6999999983</v>
      </c>
      <c r="K1861" s="111">
        <v>310663.3</v>
      </c>
      <c r="L1861" s="143"/>
      <c r="M1861" s="110"/>
    </row>
    <row r="1862" spans="1:13" ht="31.5" x14ac:dyDescent="0.2">
      <c r="A1862" s="115"/>
      <c r="B1862" s="114" t="s">
        <v>722</v>
      </c>
      <c r="C1862" s="113">
        <v>200</v>
      </c>
      <c r="D1862" s="113">
        <v>0</v>
      </c>
      <c r="E1862" s="145">
        <v>709</v>
      </c>
      <c r="F1862" s="144">
        <v>7950199</v>
      </c>
      <c r="G1862" s="113">
        <v>622</v>
      </c>
      <c r="H1862" s="113">
        <v>241</v>
      </c>
      <c r="I1862" s="111">
        <v>7572000</v>
      </c>
      <c r="J1862" s="111">
        <v>7261336.6999999983</v>
      </c>
      <c r="K1862" s="111">
        <v>310663.3</v>
      </c>
      <c r="L1862" s="143"/>
      <c r="M1862" s="110"/>
    </row>
    <row r="1863" spans="1:13" ht="31.5" x14ac:dyDescent="0.2">
      <c r="A1863" s="115"/>
      <c r="B1863" s="114" t="s">
        <v>722</v>
      </c>
      <c r="C1863" s="113">
        <v>200</v>
      </c>
      <c r="D1863" s="113">
        <v>925</v>
      </c>
      <c r="E1863" s="145">
        <v>709</v>
      </c>
      <c r="F1863" s="144">
        <v>7950199</v>
      </c>
      <c r="G1863" s="113">
        <v>622</v>
      </c>
      <c r="H1863" s="113">
        <v>241</v>
      </c>
      <c r="I1863" s="111">
        <v>7572000</v>
      </c>
      <c r="J1863" s="111">
        <v>7261336.6999999983</v>
      </c>
      <c r="K1863" s="111">
        <v>310663.3</v>
      </c>
      <c r="L1863" s="143"/>
      <c r="M1863" s="110"/>
    </row>
    <row r="1864" spans="1:13" ht="42" x14ac:dyDescent="0.2">
      <c r="A1864" s="115"/>
      <c r="B1864" s="114" t="s">
        <v>839</v>
      </c>
      <c r="C1864" s="113">
        <v>200</v>
      </c>
      <c r="D1864" s="113">
        <v>0</v>
      </c>
      <c r="E1864" s="145">
        <v>709</v>
      </c>
      <c r="F1864" s="144">
        <v>7950200</v>
      </c>
      <c r="G1864" s="113">
        <v>0</v>
      </c>
      <c r="H1864" s="113">
        <v>0</v>
      </c>
      <c r="I1864" s="111">
        <v>4812300</v>
      </c>
      <c r="J1864" s="111">
        <v>4763547.75</v>
      </c>
      <c r="K1864" s="111">
        <v>48752.249999999796</v>
      </c>
      <c r="L1864" s="143"/>
      <c r="M1864" s="110"/>
    </row>
    <row r="1865" spans="1:13" ht="21" x14ac:dyDescent="0.2">
      <c r="A1865" s="115"/>
      <c r="B1865" s="114" t="s">
        <v>724</v>
      </c>
      <c r="C1865" s="113">
        <v>200</v>
      </c>
      <c r="D1865" s="113">
        <v>0</v>
      </c>
      <c r="E1865" s="145">
        <v>709</v>
      </c>
      <c r="F1865" s="144">
        <v>7950200</v>
      </c>
      <c r="G1865" s="113">
        <v>612</v>
      </c>
      <c r="H1865" s="113">
        <v>0</v>
      </c>
      <c r="I1865" s="111">
        <v>4292700</v>
      </c>
      <c r="J1865" s="111">
        <v>4249361.75</v>
      </c>
      <c r="K1865" s="111">
        <v>43338.249999999796</v>
      </c>
      <c r="L1865" s="143"/>
      <c r="M1865" s="110"/>
    </row>
    <row r="1866" spans="1:13" x14ac:dyDescent="0.2">
      <c r="A1866" s="115"/>
      <c r="B1866" s="114" t="s">
        <v>709</v>
      </c>
      <c r="C1866" s="113">
        <v>200</v>
      </c>
      <c r="D1866" s="113">
        <v>0</v>
      </c>
      <c r="E1866" s="145">
        <v>709</v>
      </c>
      <c r="F1866" s="144">
        <v>7950200</v>
      </c>
      <c r="G1866" s="113">
        <v>612</v>
      </c>
      <c r="H1866" s="113">
        <v>200</v>
      </c>
      <c r="I1866" s="111">
        <v>4292700</v>
      </c>
      <c r="J1866" s="111">
        <v>4249361.75</v>
      </c>
      <c r="K1866" s="111">
        <v>43338.249999999796</v>
      </c>
      <c r="L1866" s="143"/>
      <c r="M1866" s="110"/>
    </row>
    <row r="1867" spans="1:13" x14ac:dyDescent="0.2">
      <c r="A1867" s="115"/>
      <c r="B1867" s="114" t="s">
        <v>723</v>
      </c>
      <c r="C1867" s="113">
        <v>200</v>
      </c>
      <c r="D1867" s="113">
        <v>0</v>
      </c>
      <c r="E1867" s="145">
        <v>709</v>
      </c>
      <c r="F1867" s="144">
        <v>7950200</v>
      </c>
      <c r="G1867" s="113">
        <v>612</v>
      </c>
      <c r="H1867" s="113">
        <v>240</v>
      </c>
      <c r="I1867" s="111">
        <v>4292700</v>
      </c>
      <c r="J1867" s="111">
        <v>4249361.75</v>
      </c>
      <c r="K1867" s="111">
        <v>43338.249999999796</v>
      </c>
      <c r="L1867" s="143"/>
      <c r="M1867" s="110"/>
    </row>
    <row r="1868" spans="1:13" ht="31.5" x14ac:dyDescent="0.2">
      <c r="A1868" s="115"/>
      <c r="B1868" s="114" t="s">
        <v>722</v>
      </c>
      <c r="C1868" s="113">
        <v>200</v>
      </c>
      <c r="D1868" s="113">
        <v>0</v>
      </c>
      <c r="E1868" s="145">
        <v>709</v>
      </c>
      <c r="F1868" s="144">
        <v>7950200</v>
      </c>
      <c r="G1868" s="113">
        <v>612</v>
      </c>
      <c r="H1868" s="113">
        <v>241</v>
      </c>
      <c r="I1868" s="111">
        <v>4292700</v>
      </c>
      <c r="J1868" s="111">
        <v>4249361.75</v>
      </c>
      <c r="K1868" s="111">
        <v>43338.249999999796</v>
      </c>
      <c r="L1868" s="143"/>
      <c r="M1868" s="110"/>
    </row>
    <row r="1869" spans="1:13" ht="31.5" x14ac:dyDescent="0.2">
      <c r="A1869" s="115"/>
      <c r="B1869" s="114" t="s">
        <v>722</v>
      </c>
      <c r="C1869" s="113">
        <v>200</v>
      </c>
      <c r="D1869" s="113">
        <v>925</v>
      </c>
      <c r="E1869" s="145">
        <v>709</v>
      </c>
      <c r="F1869" s="144">
        <v>7950200</v>
      </c>
      <c r="G1869" s="113">
        <v>612</v>
      </c>
      <c r="H1869" s="113">
        <v>241</v>
      </c>
      <c r="I1869" s="111">
        <v>4130400</v>
      </c>
      <c r="J1869" s="111">
        <v>4087126.97</v>
      </c>
      <c r="K1869" s="111">
        <v>43273.029999999795</v>
      </c>
      <c r="L1869" s="143"/>
      <c r="M1869" s="110"/>
    </row>
    <row r="1870" spans="1:13" ht="31.5" x14ac:dyDescent="0.2">
      <c r="A1870" s="115"/>
      <c r="B1870" s="114" t="s">
        <v>722</v>
      </c>
      <c r="C1870" s="113">
        <v>200</v>
      </c>
      <c r="D1870" s="113">
        <v>926</v>
      </c>
      <c r="E1870" s="145">
        <v>709</v>
      </c>
      <c r="F1870" s="144">
        <v>7950200</v>
      </c>
      <c r="G1870" s="113">
        <v>612</v>
      </c>
      <c r="H1870" s="113">
        <v>241</v>
      </c>
      <c r="I1870" s="111">
        <v>18100</v>
      </c>
      <c r="J1870" s="111">
        <v>18045</v>
      </c>
      <c r="K1870" s="111">
        <v>55</v>
      </c>
      <c r="L1870" s="143"/>
      <c r="M1870" s="110"/>
    </row>
    <row r="1871" spans="1:13" ht="31.5" x14ac:dyDescent="0.2">
      <c r="A1871" s="115"/>
      <c r="B1871" s="114" t="s">
        <v>722</v>
      </c>
      <c r="C1871" s="113">
        <v>200</v>
      </c>
      <c r="D1871" s="113">
        <v>929</v>
      </c>
      <c r="E1871" s="145">
        <v>709</v>
      </c>
      <c r="F1871" s="144">
        <v>7950200</v>
      </c>
      <c r="G1871" s="113">
        <v>612</v>
      </c>
      <c r="H1871" s="113">
        <v>241</v>
      </c>
      <c r="I1871" s="111">
        <v>144200</v>
      </c>
      <c r="J1871" s="111">
        <v>144189.78</v>
      </c>
      <c r="K1871" s="111">
        <v>10.220000000001164</v>
      </c>
      <c r="L1871" s="143"/>
      <c r="M1871" s="110"/>
    </row>
    <row r="1872" spans="1:13" ht="21" x14ac:dyDescent="0.2">
      <c r="A1872" s="115"/>
      <c r="B1872" s="114" t="s">
        <v>784</v>
      </c>
      <c r="C1872" s="113">
        <v>200</v>
      </c>
      <c r="D1872" s="113">
        <v>0</v>
      </c>
      <c r="E1872" s="145">
        <v>709</v>
      </c>
      <c r="F1872" s="144">
        <v>7950200</v>
      </c>
      <c r="G1872" s="113">
        <v>622</v>
      </c>
      <c r="H1872" s="113">
        <v>0</v>
      </c>
      <c r="I1872" s="111">
        <v>519600</v>
      </c>
      <c r="J1872" s="111">
        <v>514186</v>
      </c>
      <c r="K1872" s="111">
        <v>5414</v>
      </c>
      <c r="L1872" s="143"/>
      <c r="M1872" s="110"/>
    </row>
    <row r="1873" spans="1:13" x14ac:dyDescent="0.2">
      <c r="A1873" s="115"/>
      <c r="B1873" s="114" t="s">
        <v>709</v>
      </c>
      <c r="C1873" s="113">
        <v>200</v>
      </c>
      <c r="D1873" s="113">
        <v>0</v>
      </c>
      <c r="E1873" s="145">
        <v>709</v>
      </c>
      <c r="F1873" s="144">
        <v>7950200</v>
      </c>
      <c r="G1873" s="113">
        <v>622</v>
      </c>
      <c r="H1873" s="113">
        <v>200</v>
      </c>
      <c r="I1873" s="111">
        <v>519600</v>
      </c>
      <c r="J1873" s="111">
        <v>514186</v>
      </c>
      <c r="K1873" s="111">
        <v>5414</v>
      </c>
      <c r="L1873" s="143"/>
      <c r="M1873" s="110"/>
    </row>
    <row r="1874" spans="1:13" x14ac:dyDescent="0.2">
      <c r="A1874" s="115"/>
      <c r="B1874" s="114" t="s">
        <v>723</v>
      </c>
      <c r="C1874" s="113">
        <v>200</v>
      </c>
      <c r="D1874" s="113">
        <v>0</v>
      </c>
      <c r="E1874" s="145">
        <v>709</v>
      </c>
      <c r="F1874" s="144">
        <v>7950200</v>
      </c>
      <c r="G1874" s="113">
        <v>622</v>
      </c>
      <c r="H1874" s="113">
        <v>240</v>
      </c>
      <c r="I1874" s="111">
        <v>519600</v>
      </c>
      <c r="J1874" s="111">
        <v>514186</v>
      </c>
      <c r="K1874" s="111">
        <v>5414</v>
      </c>
      <c r="L1874" s="143"/>
      <c r="M1874" s="110"/>
    </row>
    <row r="1875" spans="1:13" ht="31.5" x14ac:dyDescent="0.2">
      <c r="A1875" s="115"/>
      <c r="B1875" s="114" t="s">
        <v>722</v>
      </c>
      <c r="C1875" s="113">
        <v>200</v>
      </c>
      <c r="D1875" s="113">
        <v>0</v>
      </c>
      <c r="E1875" s="145">
        <v>709</v>
      </c>
      <c r="F1875" s="144">
        <v>7950200</v>
      </c>
      <c r="G1875" s="113">
        <v>622</v>
      </c>
      <c r="H1875" s="113">
        <v>241</v>
      </c>
      <c r="I1875" s="111">
        <v>519600</v>
      </c>
      <c r="J1875" s="111">
        <v>514186</v>
      </c>
      <c r="K1875" s="111">
        <v>5414</v>
      </c>
      <c r="L1875" s="143"/>
      <c r="M1875" s="110"/>
    </row>
    <row r="1876" spans="1:13" ht="31.5" x14ac:dyDescent="0.2">
      <c r="A1876" s="115"/>
      <c r="B1876" s="114" t="s">
        <v>722</v>
      </c>
      <c r="C1876" s="113">
        <v>200</v>
      </c>
      <c r="D1876" s="113">
        <v>925</v>
      </c>
      <c r="E1876" s="145">
        <v>709</v>
      </c>
      <c r="F1876" s="144">
        <v>7950200</v>
      </c>
      <c r="G1876" s="113">
        <v>622</v>
      </c>
      <c r="H1876" s="113">
        <v>241</v>
      </c>
      <c r="I1876" s="111">
        <v>519600</v>
      </c>
      <c r="J1876" s="111">
        <v>514186</v>
      </c>
      <c r="K1876" s="111">
        <v>5414</v>
      </c>
      <c r="L1876" s="143"/>
      <c r="M1876" s="110"/>
    </row>
    <row r="1877" spans="1:13" ht="42" x14ac:dyDescent="0.2">
      <c r="A1877" s="115"/>
      <c r="B1877" s="114" t="s">
        <v>897</v>
      </c>
      <c r="C1877" s="113">
        <v>200</v>
      </c>
      <c r="D1877" s="113">
        <v>0</v>
      </c>
      <c r="E1877" s="145">
        <v>709</v>
      </c>
      <c r="F1877" s="144">
        <v>7950300</v>
      </c>
      <c r="G1877" s="113">
        <v>0</v>
      </c>
      <c r="H1877" s="113">
        <v>0</v>
      </c>
      <c r="I1877" s="111">
        <v>25448600</v>
      </c>
      <c r="J1877" s="111">
        <v>25392665.310000002</v>
      </c>
      <c r="K1877" s="111">
        <v>55934.690000000366</v>
      </c>
      <c r="L1877" s="143"/>
      <c r="M1877" s="110"/>
    </row>
    <row r="1878" spans="1:13" ht="42" x14ac:dyDescent="0.2">
      <c r="A1878" s="115"/>
      <c r="B1878" s="114" t="s">
        <v>896</v>
      </c>
      <c r="C1878" s="113">
        <v>200</v>
      </c>
      <c r="D1878" s="113">
        <v>0</v>
      </c>
      <c r="E1878" s="145">
        <v>709</v>
      </c>
      <c r="F1878" s="144">
        <v>7950301</v>
      </c>
      <c r="G1878" s="113">
        <v>0</v>
      </c>
      <c r="H1878" s="113">
        <v>0</v>
      </c>
      <c r="I1878" s="111">
        <v>100000</v>
      </c>
      <c r="J1878" s="111">
        <v>99996.21</v>
      </c>
      <c r="K1878" s="111">
        <v>3.7899999999935972</v>
      </c>
      <c r="L1878" s="143"/>
      <c r="M1878" s="110"/>
    </row>
    <row r="1879" spans="1:13" ht="21" x14ac:dyDescent="0.2">
      <c r="A1879" s="115"/>
      <c r="B1879" s="114" t="s">
        <v>879</v>
      </c>
      <c r="C1879" s="113">
        <v>200</v>
      </c>
      <c r="D1879" s="113">
        <v>0</v>
      </c>
      <c r="E1879" s="145">
        <v>709</v>
      </c>
      <c r="F1879" s="144">
        <v>7950301</v>
      </c>
      <c r="G1879" s="113">
        <v>330</v>
      </c>
      <c r="H1879" s="113">
        <v>0</v>
      </c>
      <c r="I1879" s="111">
        <v>100000</v>
      </c>
      <c r="J1879" s="111">
        <v>99996.21</v>
      </c>
      <c r="K1879" s="111">
        <v>3.7899999999935972</v>
      </c>
      <c r="L1879" s="143"/>
      <c r="M1879" s="110"/>
    </row>
    <row r="1880" spans="1:13" x14ac:dyDescent="0.2">
      <c r="A1880" s="115"/>
      <c r="B1880" s="114" t="s">
        <v>709</v>
      </c>
      <c r="C1880" s="113">
        <v>200</v>
      </c>
      <c r="D1880" s="113">
        <v>0</v>
      </c>
      <c r="E1880" s="145">
        <v>709</v>
      </c>
      <c r="F1880" s="144">
        <v>7950301</v>
      </c>
      <c r="G1880" s="113">
        <v>330</v>
      </c>
      <c r="H1880" s="113">
        <v>200</v>
      </c>
      <c r="I1880" s="111">
        <v>100000</v>
      </c>
      <c r="J1880" s="111">
        <v>99996.21</v>
      </c>
      <c r="K1880" s="111">
        <v>3.7899999999935972</v>
      </c>
      <c r="L1880" s="143"/>
      <c r="M1880" s="110"/>
    </row>
    <row r="1881" spans="1:13" x14ac:dyDescent="0.2">
      <c r="A1881" s="115"/>
      <c r="B1881" s="114" t="s">
        <v>735</v>
      </c>
      <c r="C1881" s="113">
        <v>200</v>
      </c>
      <c r="D1881" s="113">
        <v>0</v>
      </c>
      <c r="E1881" s="145">
        <v>709</v>
      </c>
      <c r="F1881" s="144">
        <v>7950301</v>
      </c>
      <c r="G1881" s="113">
        <v>330</v>
      </c>
      <c r="H1881" s="113">
        <v>290</v>
      </c>
      <c r="I1881" s="111">
        <v>100000</v>
      </c>
      <c r="J1881" s="111">
        <v>99996.21</v>
      </c>
      <c r="K1881" s="111">
        <v>3.7899999999935972</v>
      </c>
      <c r="L1881" s="143"/>
      <c r="M1881" s="110"/>
    </row>
    <row r="1882" spans="1:13" x14ac:dyDescent="0.2">
      <c r="A1882" s="115"/>
      <c r="B1882" s="114" t="s">
        <v>735</v>
      </c>
      <c r="C1882" s="113">
        <v>200</v>
      </c>
      <c r="D1882" s="113">
        <v>925</v>
      </c>
      <c r="E1882" s="145">
        <v>709</v>
      </c>
      <c r="F1882" s="144">
        <v>7950301</v>
      </c>
      <c r="G1882" s="113">
        <v>330</v>
      </c>
      <c r="H1882" s="113">
        <v>290</v>
      </c>
      <c r="I1882" s="111">
        <v>100000</v>
      </c>
      <c r="J1882" s="111">
        <v>99996.21</v>
      </c>
      <c r="K1882" s="111">
        <v>3.7899999999935972</v>
      </c>
      <c r="L1882" s="143"/>
      <c r="M1882" s="110"/>
    </row>
    <row r="1883" spans="1:13" ht="52.5" x14ac:dyDescent="0.2">
      <c r="A1883" s="115"/>
      <c r="B1883" s="114" t="s">
        <v>895</v>
      </c>
      <c r="C1883" s="113">
        <v>200</v>
      </c>
      <c r="D1883" s="113">
        <v>0</v>
      </c>
      <c r="E1883" s="145">
        <v>709</v>
      </c>
      <c r="F1883" s="144">
        <v>7950399</v>
      </c>
      <c r="G1883" s="113">
        <v>0</v>
      </c>
      <c r="H1883" s="113">
        <v>0</v>
      </c>
      <c r="I1883" s="111">
        <v>25348600</v>
      </c>
      <c r="J1883" s="111">
        <v>25292669.100000001</v>
      </c>
      <c r="K1883" s="111">
        <v>55930.900000000373</v>
      </c>
      <c r="L1883" s="143"/>
      <c r="M1883" s="110"/>
    </row>
    <row r="1884" spans="1:13" ht="21" x14ac:dyDescent="0.2">
      <c r="A1884" s="115"/>
      <c r="B1884" s="114" t="s">
        <v>743</v>
      </c>
      <c r="C1884" s="113">
        <v>200</v>
      </c>
      <c r="D1884" s="113">
        <v>0</v>
      </c>
      <c r="E1884" s="145">
        <v>709</v>
      </c>
      <c r="F1884" s="144">
        <v>7950399</v>
      </c>
      <c r="G1884" s="113">
        <v>240</v>
      </c>
      <c r="H1884" s="113">
        <v>0</v>
      </c>
      <c r="I1884" s="111">
        <v>57500</v>
      </c>
      <c r="J1884" s="111">
        <v>57203</v>
      </c>
      <c r="K1884" s="111">
        <v>297</v>
      </c>
      <c r="L1884" s="143"/>
      <c r="M1884" s="110"/>
    </row>
    <row r="1885" spans="1:13" x14ac:dyDescent="0.2">
      <c r="A1885" s="115"/>
      <c r="B1885" s="114" t="s">
        <v>709</v>
      </c>
      <c r="C1885" s="113">
        <v>200</v>
      </c>
      <c r="D1885" s="113">
        <v>0</v>
      </c>
      <c r="E1885" s="145">
        <v>709</v>
      </c>
      <c r="F1885" s="144">
        <v>7950399</v>
      </c>
      <c r="G1885" s="113">
        <v>240</v>
      </c>
      <c r="H1885" s="113">
        <v>200</v>
      </c>
      <c r="I1885" s="111">
        <v>57500</v>
      </c>
      <c r="J1885" s="111">
        <v>57203</v>
      </c>
      <c r="K1885" s="111">
        <v>297</v>
      </c>
      <c r="L1885" s="143"/>
      <c r="M1885" s="110"/>
    </row>
    <row r="1886" spans="1:13" x14ac:dyDescent="0.2">
      <c r="A1886" s="115"/>
      <c r="B1886" s="114" t="s">
        <v>742</v>
      </c>
      <c r="C1886" s="113">
        <v>200</v>
      </c>
      <c r="D1886" s="113">
        <v>0</v>
      </c>
      <c r="E1886" s="145">
        <v>709</v>
      </c>
      <c r="F1886" s="144">
        <v>7950399</v>
      </c>
      <c r="G1886" s="113">
        <v>240</v>
      </c>
      <c r="H1886" s="113">
        <v>220</v>
      </c>
      <c r="I1886" s="111">
        <v>57500</v>
      </c>
      <c r="J1886" s="111">
        <v>57203</v>
      </c>
      <c r="K1886" s="111">
        <v>297</v>
      </c>
      <c r="L1886" s="143"/>
      <c r="M1886" s="110"/>
    </row>
    <row r="1887" spans="1:13" x14ac:dyDescent="0.2">
      <c r="A1887" s="115"/>
      <c r="B1887" s="114" t="s">
        <v>739</v>
      </c>
      <c r="C1887" s="113">
        <v>200</v>
      </c>
      <c r="D1887" s="113">
        <v>0</v>
      </c>
      <c r="E1887" s="145">
        <v>709</v>
      </c>
      <c r="F1887" s="144">
        <v>7950399</v>
      </c>
      <c r="G1887" s="113">
        <v>240</v>
      </c>
      <c r="H1887" s="113">
        <v>226</v>
      </c>
      <c r="I1887" s="111">
        <v>57500</v>
      </c>
      <c r="J1887" s="111">
        <v>57203</v>
      </c>
      <c r="K1887" s="111">
        <v>297</v>
      </c>
      <c r="L1887" s="143"/>
      <c r="M1887" s="110"/>
    </row>
    <row r="1888" spans="1:13" x14ac:dyDescent="0.2">
      <c r="A1888" s="115"/>
      <c r="B1888" s="114" t="s">
        <v>739</v>
      </c>
      <c r="C1888" s="113">
        <v>200</v>
      </c>
      <c r="D1888" s="113">
        <v>925</v>
      </c>
      <c r="E1888" s="145">
        <v>709</v>
      </c>
      <c r="F1888" s="144">
        <v>7950399</v>
      </c>
      <c r="G1888" s="113">
        <v>240</v>
      </c>
      <c r="H1888" s="113">
        <v>226</v>
      </c>
      <c r="I1888" s="111">
        <v>57500</v>
      </c>
      <c r="J1888" s="111">
        <v>57203</v>
      </c>
      <c r="K1888" s="111">
        <v>297</v>
      </c>
      <c r="L1888" s="143"/>
      <c r="M1888" s="110"/>
    </row>
    <row r="1889" spans="1:13" ht="21" x14ac:dyDescent="0.2">
      <c r="A1889" s="115"/>
      <c r="B1889" s="114" t="s">
        <v>724</v>
      </c>
      <c r="C1889" s="113">
        <v>200</v>
      </c>
      <c r="D1889" s="113">
        <v>0</v>
      </c>
      <c r="E1889" s="145">
        <v>709</v>
      </c>
      <c r="F1889" s="144">
        <v>7950399</v>
      </c>
      <c r="G1889" s="113">
        <v>612</v>
      </c>
      <c r="H1889" s="113">
        <v>0</v>
      </c>
      <c r="I1889" s="111">
        <v>10931400</v>
      </c>
      <c r="J1889" s="111">
        <v>10876422.1</v>
      </c>
      <c r="K1889" s="111">
        <v>54977.900000000373</v>
      </c>
      <c r="L1889" s="143"/>
      <c r="M1889" s="110"/>
    </row>
    <row r="1890" spans="1:13" x14ac:dyDescent="0.2">
      <c r="A1890" s="115"/>
      <c r="B1890" s="114" t="s">
        <v>709</v>
      </c>
      <c r="C1890" s="113">
        <v>200</v>
      </c>
      <c r="D1890" s="113">
        <v>0</v>
      </c>
      <c r="E1890" s="145">
        <v>709</v>
      </c>
      <c r="F1890" s="144">
        <v>7950399</v>
      </c>
      <c r="G1890" s="113">
        <v>612</v>
      </c>
      <c r="H1890" s="113">
        <v>200</v>
      </c>
      <c r="I1890" s="111">
        <v>10931400</v>
      </c>
      <c r="J1890" s="111">
        <v>10876422.1</v>
      </c>
      <c r="K1890" s="111">
        <v>54977.900000000373</v>
      </c>
      <c r="L1890" s="143"/>
      <c r="M1890" s="110"/>
    </row>
    <row r="1891" spans="1:13" x14ac:dyDescent="0.2">
      <c r="A1891" s="115"/>
      <c r="B1891" s="114" t="s">
        <v>723</v>
      </c>
      <c r="C1891" s="113">
        <v>200</v>
      </c>
      <c r="D1891" s="113">
        <v>0</v>
      </c>
      <c r="E1891" s="145">
        <v>709</v>
      </c>
      <c r="F1891" s="144">
        <v>7950399</v>
      </c>
      <c r="G1891" s="113">
        <v>612</v>
      </c>
      <c r="H1891" s="113">
        <v>240</v>
      </c>
      <c r="I1891" s="111">
        <v>10931400</v>
      </c>
      <c r="J1891" s="111">
        <v>10876422.1</v>
      </c>
      <c r="K1891" s="111">
        <v>54977.900000000373</v>
      </c>
      <c r="L1891" s="143"/>
      <c r="M1891" s="110"/>
    </row>
    <row r="1892" spans="1:13" ht="31.5" x14ac:dyDescent="0.2">
      <c r="A1892" s="115"/>
      <c r="B1892" s="114" t="s">
        <v>722</v>
      </c>
      <c r="C1892" s="113">
        <v>200</v>
      </c>
      <c r="D1892" s="113">
        <v>0</v>
      </c>
      <c r="E1892" s="145">
        <v>709</v>
      </c>
      <c r="F1892" s="144">
        <v>7950399</v>
      </c>
      <c r="G1892" s="113">
        <v>612</v>
      </c>
      <c r="H1892" s="113">
        <v>241</v>
      </c>
      <c r="I1892" s="111">
        <v>10931400</v>
      </c>
      <c r="J1892" s="111">
        <v>10876422.1</v>
      </c>
      <c r="K1892" s="111">
        <v>54977.900000000373</v>
      </c>
      <c r="L1892" s="143"/>
      <c r="M1892" s="110"/>
    </row>
    <row r="1893" spans="1:13" ht="31.5" x14ac:dyDescent="0.2">
      <c r="A1893" s="115"/>
      <c r="B1893" s="114" t="s">
        <v>722</v>
      </c>
      <c r="C1893" s="113">
        <v>200</v>
      </c>
      <c r="D1893" s="113">
        <v>925</v>
      </c>
      <c r="E1893" s="145">
        <v>709</v>
      </c>
      <c r="F1893" s="144">
        <v>7950399</v>
      </c>
      <c r="G1893" s="113">
        <v>612</v>
      </c>
      <c r="H1893" s="113">
        <v>241</v>
      </c>
      <c r="I1893" s="111">
        <v>10931400</v>
      </c>
      <c r="J1893" s="111">
        <v>10876422.1</v>
      </c>
      <c r="K1893" s="111">
        <v>54977.900000000373</v>
      </c>
      <c r="L1893" s="143"/>
      <c r="M1893" s="110"/>
    </row>
    <row r="1894" spans="1:13" ht="21" x14ac:dyDescent="0.2">
      <c r="A1894" s="115"/>
      <c r="B1894" s="114" t="s">
        <v>784</v>
      </c>
      <c r="C1894" s="113">
        <v>200</v>
      </c>
      <c r="D1894" s="113">
        <v>0</v>
      </c>
      <c r="E1894" s="145">
        <v>709</v>
      </c>
      <c r="F1894" s="144">
        <v>7950399</v>
      </c>
      <c r="G1894" s="113">
        <v>622</v>
      </c>
      <c r="H1894" s="113">
        <v>0</v>
      </c>
      <c r="I1894" s="111">
        <v>14359700</v>
      </c>
      <c r="J1894" s="111">
        <v>14359044</v>
      </c>
      <c r="K1894" s="111">
        <v>656</v>
      </c>
      <c r="L1894" s="143"/>
      <c r="M1894" s="110"/>
    </row>
    <row r="1895" spans="1:13" x14ac:dyDescent="0.2">
      <c r="A1895" s="115"/>
      <c r="B1895" s="114" t="s">
        <v>709</v>
      </c>
      <c r="C1895" s="113">
        <v>200</v>
      </c>
      <c r="D1895" s="113">
        <v>0</v>
      </c>
      <c r="E1895" s="145">
        <v>709</v>
      </c>
      <c r="F1895" s="144">
        <v>7950399</v>
      </c>
      <c r="G1895" s="113">
        <v>622</v>
      </c>
      <c r="H1895" s="113">
        <v>200</v>
      </c>
      <c r="I1895" s="111">
        <v>14359700</v>
      </c>
      <c r="J1895" s="111">
        <v>14359044</v>
      </c>
      <c r="K1895" s="111">
        <v>656</v>
      </c>
      <c r="L1895" s="143"/>
      <c r="M1895" s="110"/>
    </row>
    <row r="1896" spans="1:13" x14ac:dyDescent="0.2">
      <c r="A1896" s="115"/>
      <c r="B1896" s="114" t="s">
        <v>723</v>
      </c>
      <c r="C1896" s="113">
        <v>200</v>
      </c>
      <c r="D1896" s="113">
        <v>0</v>
      </c>
      <c r="E1896" s="145">
        <v>709</v>
      </c>
      <c r="F1896" s="144">
        <v>7950399</v>
      </c>
      <c r="G1896" s="113">
        <v>622</v>
      </c>
      <c r="H1896" s="113">
        <v>240</v>
      </c>
      <c r="I1896" s="111">
        <v>14359700</v>
      </c>
      <c r="J1896" s="111">
        <v>14359044</v>
      </c>
      <c r="K1896" s="111">
        <v>656</v>
      </c>
      <c r="L1896" s="143"/>
      <c r="M1896" s="110"/>
    </row>
    <row r="1897" spans="1:13" ht="31.5" x14ac:dyDescent="0.2">
      <c r="A1897" s="115"/>
      <c r="B1897" s="114" t="s">
        <v>722</v>
      </c>
      <c r="C1897" s="113">
        <v>200</v>
      </c>
      <c r="D1897" s="113">
        <v>0</v>
      </c>
      <c r="E1897" s="145">
        <v>709</v>
      </c>
      <c r="F1897" s="144">
        <v>7950399</v>
      </c>
      <c r="G1897" s="113">
        <v>622</v>
      </c>
      <c r="H1897" s="113">
        <v>241</v>
      </c>
      <c r="I1897" s="111">
        <v>14359700</v>
      </c>
      <c r="J1897" s="111">
        <v>14359044</v>
      </c>
      <c r="K1897" s="111">
        <v>656</v>
      </c>
      <c r="L1897" s="143"/>
      <c r="M1897" s="110"/>
    </row>
    <row r="1898" spans="1:13" ht="31.5" x14ac:dyDescent="0.2">
      <c r="A1898" s="115"/>
      <c r="B1898" s="114" t="s">
        <v>722</v>
      </c>
      <c r="C1898" s="113">
        <v>200</v>
      </c>
      <c r="D1898" s="113">
        <v>925</v>
      </c>
      <c r="E1898" s="145">
        <v>709</v>
      </c>
      <c r="F1898" s="144">
        <v>7950399</v>
      </c>
      <c r="G1898" s="113">
        <v>622</v>
      </c>
      <c r="H1898" s="113">
        <v>241</v>
      </c>
      <c r="I1898" s="111">
        <v>14359700</v>
      </c>
      <c r="J1898" s="111">
        <v>14359044</v>
      </c>
      <c r="K1898" s="111">
        <v>656</v>
      </c>
      <c r="L1898" s="143"/>
      <c r="M1898" s="110"/>
    </row>
    <row r="1899" spans="1:13" ht="52.5" x14ac:dyDescent="0.2">
      <c r="A1899" s="115"/>
      <c r="B1899" s="114" t="s">
        <v>764</v>
      </c>
      <c r="C1899" s="113">
        <v>200</v>
      </c>
      <c r="D1899" s="113">
        <v>0</v>
      </c>
      <c r="E1899" s="145">
        <v>709</v>
      </c>
      <c r="F1899" s="144">
        <v>7950400</v>
      </c>
      <c r="G1899" s="113">
        <v>0</v>
      </c>
      <c r="H1899" s="113">
        <v>0</v>
      </c>
      <c r="I1899" s="111">
        <v>99000</v>
      </c>
      <c r="J1899" s="111">
        <v>75000</v>
      </c>
      <c r="K1899" s="111">
        <v>24000</v>
      </c>
      <c r="L1899" s="143"/>
      <c r="M1899" s="110"/>
    </row>
    <row r="1900" spans="1:13" ht="21" x14ac:dyDescent="0.2">
      <c r="A1900" s="115"/>
      <c r="B1900" s="114" t="s">
        <v>743</v>
      </c>
      <c r="C1900" s="113">
        <v>200</v>
      </c>
      <c r="D1900" s="113">
        <v>0</v>
      </c>
      <c r="E1900" s="145">
        <v>709</v>
      </c>
      <c r="F1900" s="144">
        <v>7950400</v>
      </c>
      <c r="G1900" s="113">
        <v>240</v>
      </c>
      <c r="H1900" s="113">
        <v>0</v>
      </c>
      <c r="I1900" s="111">
        <v>24000</v>
      </c>
      <c r="J1900" s="111">
        <v>0</v>
      </c>
      <c r="K1900" s="111">
        <v>24000</v>
      </c>
      <c r="L1900" s="143"/>
      <c r="M1900" s="110"/>
    </row>
    <row r="1901" spans="1:13" x14ac:dyDescent="0.2">
      <c r="A1901" s="115"/>
      <c r="B1901" s="114" t="s">
        <v>709</v>
      </c>
      <c r="C1901" s="113">
        <v>200</v>
      </c>
      <c r="D1901" s="113">
        <v>0</v>
      </c>
      <c r="E1901" s="145">
        <v>709</v>
      </c>
      <c r="F1901" s="144">
        <v>7950400</v>
      </c>
      <c r="G1901" s="113">
        <v>240</v>
      </c>
      <c r="H1901" s="113">
        <v>200</v>
      </c>
      <c r="I1901" s="111">
        <v>19800</v>
      </c>
      <c r="J1901" s="111">
        <v>0</v>
      </c>
      <c r="K1901" s="111">
        <v>19800</v>
      </c>
      <c r="L1901" s="143"/>
      <c r="M1901" s="110"/>
    </row>
    <row r="1902" spans="1:13" x14ac:dyDescent="0.2">
      <c r="A1902" s="115"/>
      <c r="B1902" s="114" t="s">
        <v>742</v>
      </c>
      <c r="C1902" s="113">
        <v>200</v>
      </c>
      <c r="D1902" s="113">
        <v>0</v>
      </c>
      <c r="E1902" s="145">
        <v>709</v>
      </c>
      <c r="F1902" s="144">
        <v>7950400</v>
      </c>
      <c r="G1902" s="113">
        <v>240</v>
      </c>
      <c r="H1902" s="113">
        <v>220</v>
      </c>
      <c r="I1902" s="111">
        <v>1750</v>
      </c>
      <c r="J1902" s="111">
        <v>0</v>
      </c>
      <c r="K1902" s="111">
        <v>1750</v>
      </c>
      <c r="L1902" s="143"/>
      <c r="M1902" s="110"/>
    </row>
    <row r="1903" spans="1:13" x14ac:dyDescent="0.2">
      <c r="A1903" s="115"/>
      <c r="B1903" s="114" t="s">
        <v>739</v>
      </c>
      <c r="C1903" s="113">
        <v>200</v>
      </c>
      <c r="D1903" s="113">
        <v>0</v>
      </c>
      <c r="E1903" s="145">
        <v>709</v>
      </c>
      <c r="F1903" s="144">
        <v>7950400</v>
      </c>
      <c r="G1903" s="113">
        <v>240</v>
      </c>
      <c r="H1903" s="113">
        <v>226</v>
      </c>
      <c r="I1903" s="111">
        <v>1750</v>
      </c>
      <c r="J1903" s="111">
        <v>0</v>
      </c>
      <c r="K1903" s="111">
        <v>1750</v>
      </c>
      <c r="L1903" s="143"/>
      <c r="M1903" s="110"/>
    </row>
    <row r="1904" spans="1:13" x14ac:dyDescent="0.2">
      <c r="A1904" s="115"/>
      <c r="B1904" s="114" t="s">
        <v>739</v>
      </c>
      <c r="C1904" s="113">
        <v>200</v>
      </c>
      <c r="D1904" s="113">
        <v>925</v>
      </c>
      <c r="E1904" s="145">
        <v>709</v>
      </c>
      <c r="F1904" s="144">
        <v>7950400</v>
      </c>
      <c r="G1904" s="113">
        <v>240</v>
      </c>
      <c r="H1904" s="113">
        <v>226</v>
      </c>
      <c r="I1904" s="111">
        <v>1750</v>
      </c>
      <c r="J1904" s="111">
        <v>0</v>
      </c>
      <c r="K1904" s="111">
        <v>1750</v>
      </c>
      <c r="L1904" s="143"/>
      <c r="M1904" s="110"/>
    </row>
    <row r="1905" spans="1:13" x14ac:dyDescent="0.2">
      <c r="A1905" s="115"/>
      <c r="B1905" s="114" t="s">
        <v>735</v>
      </c>
      <c r="C1905" s="113">
        <v>200</v>
      </c>
      <c r="D1905" s="113">
        <v>0</v>
      </c>
      <c r="E1905" s="145">
        <v>709</v>
      </c>
      <c r="F1905" s="144">
        <v>7950400</v>
      </c>
      <c r="G1905" s="113">
        <v>240</v>
      </c>
      <c r="H1905" s="113">
        <v>290</v>
      </c>
      <c r="I1905" s="111">
        <v>18050</v>
      </c>
      <c r="J1905" s="111">
        <v>0</v>
      </c>
      <c r="K1905" s="111">
        <v>18050</v>
      </c>
      <c r="L1905" s="143"/>
      <c r="M1905" s="110"/>
    </row>
    <row r="1906" spans="1:13" x14ac:dyDescent="0.2">
      <c r="A1906" s="115"/>
      <c r="B1906" s="114" t="s">
        <v>735</v>
      </c>
      <c r="C1906" s="113">
        <v>200</v>
      </c>
      <c r="D1906" s="113">
        <v>925</v>
      </c>
      <c r="E1906" s="145">
        <v>709</v>
      </c>
      <c r="F1906" s="144">
        <v>7950400</v>
      </c>
      <c r="G1906" s="113">
        <v>240</v>
      </c>
      <c r="H1906" s="113">
        <v>290</v>
      </c>
      <c r="I1906" s="111">
        <v>18050</v>
      </c>
      <c r="J1906" s="111">
        <v>0</v>
      </c>
      <c r="K1906" s="111">
        <v>18050</v>
      </c>
      <c r="L1906" s="143"/>
      <c r="M1906" s="110"/>
    </row>
    <row r="1907" spans="1:13" x14ac:dyDescent="0.2">
      <c r="A1907" s="115"/>
      <c r="B1907" s="114" t="s">
        <v>738</v>
      </c>
      <c r="C1907" s="113">
        <v>200</v>
      </c>
      <c r="D1907" s="113">
        <v>0</v>
      </c>
      <c r="E1907" s="145">
        <v>709</v>
      </c>
      <c r="F1907" s="144">
        <v>7950400</v>
      </c>
      <c r="G1907" s="113">
        <v>240</v>
      </c>
      <c r="H1907" s="113">
        <v>300</v>
      </c>
      <c r="I1907" s="111">
        <v>4200</v>
      </c>
      <c r="J1907" s="111">
        <v>0</v>
      </c>
      <c r="K1907" s="111">
        <v>4200</v>
      </c>
      <c r="L1907" s="143"/>
      <c r="M1907" s="110"/>
    </row>
    <row r="1908" spans="1:13" ht="21" x14ac:dyDescent="0.2">
      <c r="A1908" s="115"/>
      <c r="B1908" s="114" t="s">
        <v>737</v>
      </c>
      <c r="C1908" s="113">
        <v>200</v>
      </c>
      <c r="D1908" s="113">
        <v>0</v>
      </c>
      <c r="E1908" s="145">
        <v>709</v>
      </c>
      <c r="F1908" s="144">
        <v>7950400</v>
      </c>
      <c r="G1908" s="113">
        <v>240</v>
      </c>
      <c r="H1908" s="113">
        <v>340</v>
      </c>
      <c r="I1908" s="111">
        <v>4200</v>
      </c>
      <c r="J1908" s="111">
        <v>0</v>
      </c>
      <c r="K1908" s="111">
        <v>4200</v>
      </c>
      <c r="L1908" s="143"/>
      <c r="M1908" s="110"/>
    </row>
    <row r="1909" spans="1:13" ht="21" x14ac:dyDescent="0.2">
      <c r="A1909" s="115"/>
      <c r="B1909" s="114" t="s">
        <v>737</v>
      </c>
      <c r="C1909" s="113">
        <v>200</v>
      </c>
      <c r="D1909" s="113">
        <v>925</v>
      </c>
      <c r="E1909" s="145">
        <v>709</v>
      </c>
      <c r="F1909" s="144">
        <v>7950400</v>
      </c>
      <c r="G1909" s="113">
        <v>240</v>
      </c>
      <c r="H1909" s="113">
        <v>340</v>
      </c>
      <c r="I1909" s="111">
        <v>4200</v>
      </c>
      <c r="J1909" s="111">
        <v>0</v>
      </c>
      <c r="K1909" s="111">
        <v>4200</v>
      </c>
      <c r="L1909" s="143"/>
      <c r="M1909" s="110"/>
    </row>
    <row r="1910" spans="1:13" ht="21" x14ac:dyDescent="0.2">
      <c r="A1910" s="115"/>
      <c r="B1910" s="114" t="s">
        <v>724</v>
      </c>
      <c r="C1910" s="113">
        <v>200</v>
      </c>
      <c r="D1910" s="113">
        <v>0</v>
      </c>
      <c r="E1910" s="145">
        <v>709</v>
      </c>
      <c r="F1910" s="144">
        <v>7950400</v>
      </c>
      <c r="G1910" s="113">
        <v>612</v>
      </c>
      <c r="H1910" s="113">
        <v>0</v>
      </c>
      <c r="I1910" s="111">
        <v>50000</v>
      </c>
      <c r="J1910" s="111">
        <v>50000</v>
      </c>
      <c r="K1910" s="111">
        <v>0</v>
      </c>
      <c r="L1910" s="143"/>
      <c r="M1910" s="110"/>
    </row>
    <row r="1911" spans="1:13" x14ac:dyDescent="0.2">
      <c r="A1911" s="115"/>
      <c r="B1911" s="114" t="s">
        <v>709</v>
      </c>
      <c r="C1911" s="113">
        <v>200</v>
      </c>
      <c r="D1911" s="113">
        <v>0</v>
      </c>
      <c r="E1911" s="145">
        <v>709</v>
      </c>
      <c r="F1911" s="144">
        <v>7950400</v>
      </c>
      <c r="G1911" s="113">
        <v>612</v>
      </c>
      <c r="H1911" s="113">
        <v>200</v>
      </c>
      <c r="I1911" s="111">
        <v>50000</v>
      </c>
      <c r="J1911" s="111">
        <v>50000</v>
      </c>
      <c r="K1911" s="111">
        <v>0</v>
      </c>
      <c r="L1911" s="143"/>
      <c r="M1911" s="110"/>
    </row>
    <row r="1912" spans="1:13" x14ac:dyDescent="0.2">
      <c r="A1912" s="115"/>
      <c r="B1912" s="114" t="s">
        <v>723</v>
      </c>
      <c r="C1912" s="113">
        <v>200</v>
      </c>
      <c r="D1912" s="113">
        <v>0</v>
      </c>
      <c r="E1912" s="145">
        <v>709</v>
      </c>
      <c r="F1912" s="144">
        <v>7950400</v>
      </c>
      <c r="G1912" s="113">
        <v>612</v>
      </c>
      <c r="H1912" s="113">
        <v>240</v>
      </c>
      <c r="I1912" s="111">
        <v>50000</v>
      </c>
      <c r="J1912" s="111">
        <v>50000</v>
      </c>
      <c r="K1912" s="111">
        <v>0</v>
      </c>
      <c r="L1912" s="143"/>
      <c r="M1912" s="110"/>
    </row>
    <row r="1913" spans="1:13" ht="31.5" x14ac:dyDescent="0.2">
      <c r="A1913" s="115"/>
      <c r="B1913" s="114" t="s">
        <v>722</v>
      </c>
      <c r="C1913" s="113">
        <v>200</v>
      </c>
      <c r="D1913" s="113">
        <v>0</v>
      </c>
      <c r="E1913" s="145">
        <v>709</v>
      </c>
      <c r="F1913" s="144">
        <v>7950400</v>
      </c>
      <c r="G1913" s="113">
        <v>612</v>
      </c>
      <c r="H1913" s="113">
        <v>241</v>
      </c>
      <c r="I1913" s="111">
        <v>50000</v>
      </c>
      <c r="J1913" s="111">
        <v>50000</v>
      </c>
      <c r="K1913" s="111">
        <v>0</v>
      </c>
      <c r="L1913" s="143"/>
      <c r="M1913" s="110"/>
    </row>
    <row r="1914" spans="1:13" ht="31.5" x14ac:dyDescent="0.2">
      <c r="A1914" s="115"/>
      <c r="B1914" s="114" t="s">
        <v>722</v>
      </c>
      <c r="C1914" s="113">
        <v>200</v>
      </c>
      <c r="D1914" s="113">
        <v>925</v>
      </c>
      <c r="E1914" s="145">
        <v>709</v>
      </c>
      <c r="F1914" s="144">
        <v>7950400</v>
      </c>
      <c r="G1914" s="113">
        <v>612</v>
      </c>
      <c r="H1914" s="113">
        <v>241</v>
      </c>
      <c r="I1914" s="111">
        <v>50000</v>
      </c>
      <c r="J1914" s="111">
        <v>50000</v>
      </c>
      <c r="K1914" s="111">
        <v>0</v>
      </c>
      <c r="L1914" s="143"/>
      <c r="M1914" s="110"/>
    </row>
    <row r="1915" spans="1:13" ht="21" x14ac:dyDescent="0.2">
      <c r="A1915" s="115"/>
      <c r="B1915" s="114" t="s">
        <v>784</v>
      </c>
      <c r="C1915" s="113">
        <v>200</v>
      </c>
      <c r="D1915" s="113">
        <v>0</v>
      </c>
      <c r="E1915" s="145">
        <v>709</v>
      </c>
      <c r="F1915" s="144">
        <v>7950400</v>
      </c>
      <c r="G1915" s="113">
        <v>622</v>
      </c>
      <c r="H1915" s="113">
        <v>0</v>
      </c>
      <c r="I1915" s="111">
        <v>25000</v>
      </c>
      <c r="J1915" s="111">
        <v>25000</v>
      </c>
      <c r="K1915" s="111">
        <v>0</v>
      </c>
      <c r="L1915" s="143"/>
      <c r="M1915" s="110"/>
    </row>
    <row r="1916" spans="1:13" x14ac:dyDescent="0.2">
      <c r="A1916" s="115"/>
      <c r="B1916" s="114" t="s">
        <v>709</v>
      </c>
      <c r="C1916" s="113">
        <v>200</v>
      </c>
      <c r="D1916" s="113">
        <v>0</v>
      </c>
      <c r="E1916" s="145">
        <v>709</v>
      </c>
      <c r="F1916" s="144">
        <v>7950400</v>
      </c>
      <c r="G1916" s="113">
        <v>622</v>
      </c>
      <c r="H1916" s="113">
        <v>200</v>
      </c>
      <c r="I1916" s="111">
        <v>25000</v>
      </c>
      <c r="J1916" s="111">
        <v>25000</v>
      </c>
      <c r="K1916" s="111">
        <v>0</v>
      </c>
      <c r="L1916" s="143"/>
      <c r="M1916" s="110"/>
    </row>
    <row r="1917" spans="1:13" x14ac:dyDescent="0.2">
      <c r="A1917" s="115"/>
      <c r="B1917" s="114" t="s">
        <v>723</v>
      </c>
      <c r="C1917" s="113">
        <v>200</v>
      </c>
      <c r="D1917" s="113">
        <v>0</v>
      </c>
      <c r="E1917" s="145">
        <v>709</v>
      </c>
      <c r="F1917" s="144">
        <v>7950400</v>
      </c>
      <c r="G1917" s="113">
        <v>622</v>
      </c>
      <c r="H1917" s="113">
        <v>240</v>
      </c>
      <c r="I1917" s="111">
        <v>25000</v>
      </c>
      <c r="J1917" s="111">
        <v>25000</v>
      </c>
      <c r="K1917" s="111">
        <v>0</v>
      </c>
      <c r="L1917" s="143"/>
      <c r="M1917" s="110"/>
    </row>
    <row r="1918" spans="1:13" ht="31.5" x14ac:dyDescent="0.2">
      <c r="A1918" s="115"/>
      <c r="B1918" s="114" t="s">
        <v>722</v>
      </c>
      <c r="C1918" s="113">
        <v>200</v>
      </c>
      <c r="D1918" s="113">
        <v>0</v>
      </c>
      <c r="E1918" s="145">
        <v>709</v>
      </c>
      <c r="F1918" s="144">
        <v>7950400</v>
      </c>
      <c r="G1918" s="113">
        <v>622</v>
      </c>
      <c r="H1918" s="113">
        <v>241</v>
      </c>
      <c r="I1918" s="111">
        <v>25000</v>
      </c>
      <c r="J1918" s="111">
        <v>25000</v>
      </c>
      <c r="K1918" s="111">
        <v>0</v>
      </c>
      <c r="L1918" s="143"/>
      <c r="M1918" s="110"/>
    </row>
    <row r="1919" spans="1:13" ht="31.5" x14ac:dyDescent="0.2">
      <c r="A1919" s="115"/>
      <c r="B1919" s="114" t="s">
        <v>722</v>
      </c>
      <c r="C1919" s="113">
        <v>200</v>
      </c>
      <c r="D1919" s="113">
        <v>925</v>
      </c>
      <c r="E1919" s="145">
        <v>709</v>
      </c>
      <c r="F1919" s="144">
        <v>7950400</v>
      </c>
      <c r="G1919" s="113">
        <v>622</v>
      </c>
      <c r="H1919" s="113">
        <v>241</v>
      </c>
      <c r="I1919" s="111">
        <v>25000</v>
      </c>
      <c r="J1919" s="111">
        <v>25000</v>
      </c>
      <c r="K1919" s="111">
        <v>0</v>
      </c>
      <c r="L1919" s="143"/>
      <c r="M1919" s="110"/>
    </row>
    <row r="1920" spans="1:13" ht="21" x14ac:dyDescent="0.2">
      <c r="A1920" s="115"/>
      <c r="B1920" s="114" t="s">
        <v>776</v>
      </c>
      <c r="C1920" s="113">
        <v>200</v>
      </c>
      <c r="D1920" s="113">
        <v>0</v>
      </c>
      <c r="E1920" s="145">
        <v>709</v>
      </c>
      <c r="F1920" s="144">
        <v>7950500</v>
      </c>
      <c r="G1920" s="113">
        <v>0</v>
      </c>
      <c r="H1920" s="113">
        <v>0</v>
      </c>
      <c r="I1920" s="111">
        <v>1668500</v>
      </c>
      <c r="J1920" s="111">
        <v>1668488</v>
      </c>
      <c r="K1920" s="111">
        <v>12</v>
      </c>
      <c r="L1920" s="143"/>
      <c r="M1920" s="110"/>
    </row>
    <row r="1921" spans="1:13" ht="21" x14ac:dyDescent="0.2">
      <c r="A1921" s="115"/>
      <c r="B1921" s="114" t="s">
        <v>883</v>
      </c>
      <c r="C1921" s="113">
        <v>200</v>
      </c>
      <c r="D1921" s="113">
        <v>0</v>
      </c>
      <c r="E1921" s="145">
        <v>709</v>
      </c>
      <c r="F1921" s="144">
        <v>7950501</v>
      </c>
      <c r="G1921" s="113">
        <v>0</v>
      </c>
      <c r="H1921" s="113">
        <v>0</v>
      </c>
      <c r="I1921" s="111">
        <v>20000</v>
      </c>
      <c r="J1921" s="111">
        <v>20000</v>
      </c>
      <c r="K1921" s="111">
        <v>0</v>
      </c>
      <c r="L1921" s="143"/>
      <c r="M1921" s="110"/>
    </row>
    <row r="1922" spans="1:13" ht="21" x14ac:dyDescent="0.2">
      <c r="A1922" s="115"/>
      <c r="B1922" s="114" t="s">
        <v>724</v>
      </c>
      <c r="C1922" s="113">
        <v>200</v>
      </c>
      <c r="D1922" s="113">
        <v>0</v>
      </c>
      <c r="E1922" s="145">
        <v>709</v>
      </c>
      <c r="F1922" s="144">
        <v>7950501</v>
      </c>
      <c r="G1922" s="113">
        <v>612</v>
      </c>
      <c r="H1922" s="113">
        <v>0</v>
      </c>
      <c r="I1922" s="111">
        <v>20000</v>
      </c>
      <c r="J1922" s="111">
        <v>20000</v>
      </c>
      <c r="K1922" s="111">
        <v>0</v>
      </c>
      <c r="L1922" s="143"/>
      <c r="M1922" s="110"/>
    </row>
    <row r="1923" spans="1:13" x14ac:dyDescent="0.2">
      <c r="A1923" s="115"/>
      <c r="B1923" s="114" t="s">
        <v>709</v>
      </c>
      <c r="C1923" s="113">
        <v>200</v>
      </c>
      <c r="D1923" s="113">
        <v>0</v>
      </c>
      <c r="E1923" s="145">
        <v>709</v>
      </c>
      <c r="F1923" s="144">
        <v>7950501</v>
      </c>
      <c r="G1923" s="113">
        <v>612</v>
      </c>
      <c r="H1923" s="113">
        <v>200</v>
      </c>
      <c r="I1923" s="111">
        <v>20000</v>
      </c>
      <c r="J1923" s="111">
        <v>20000</v>
      </c>
      <c r="K1923" s="111">
        <v>0</v>
      </c>
      <c r="L1923" s="143"/>
      <c r="M1923" s="110"/>
    </row>
    <row r="1924" spans="1:13" x14ac:dyDescent="0.2">
      <c r="A1924" s="115"/>
      <c r="B1924" s="114" t="s">
        <v>723</v>
      </c>
      <c r="C1924" s="113">
        <v>200</v>
      </c>
      <c r="D1924" s="113">
        <v>0</v>
      </c>
      <c r="E1924" s="145">
        <v>709</v>
      </c>
      <c r="F1924" s="144">
        <v>7950501</v>
      </c>
      <c r="G1924" s="113">
        <v>612</v>
      </c>
      <c r="H1924" s="113">
        <v>240</v>
      </c>
      <c r="I1924" s="111">
        <v>20000</v>
      </c>
      <c r="J1924" s="111">
        <v>20000</v>
      </c>
      <c r="K1924" s="111">
        <v>0</v>
      </c>
      <c r="L1924" s="143"/>
      <c r="M1924" s="110"/>
    </row>
    <row r="1925" spans="1:13" ht="31.5" x14ac:dyDescent="0.2">
      <c r="A1925" s="115"/>
      <c r="B1925" s="114" t="s">
        <v>722</v>
      </c>
      <c r="C1925" s="113">
        <v>200</v>
      </c>
      <c r="D1925" s="113">
        <v>0</v>
      </c>
      <c r="E1925" s="145">
        <v>709</v>
      </c>
      <c r="F1925" s="144">
        <v>7950501</v>
      </c>
      <c r="G1925" s="113">
        <v>612</v>
      </c>
      <c r="H1925" s="113">
        <v>241</v>
      </c>
      <c r="I1925" s="111">
        <v>20000</v>
      </c>
      <c r="J1925" s="111">
        <v>20000</v>
      </c>
      <c r="K1925" s="111">
        <v>0</v>
      </c>
      <c r="L1925" s="143"/>
      <c r="M1925" s="110"/>
    </row>
    <row r="1926" spans="1:13" ht="31.5" x14ac:dyDescent="0.2">
      <c r="A1926" s="115"/>
      <c r="B1926" s="114" t="s">
        <v>722</v>
      </c>
      <c r="C1926" s="113">
        <v>200</v>
      </c>
      <c r="D1926" s="113">
        <v>926</v>
      </c>
      <c r="E1926" s="145">
        <v>709</v>
      </c>
      <c r="F1926" s="144">
        <v>7950501</v>
      </c>
      <c r="G1926" s="113">
        <v>612</v>
      </c>
      <c r="H1926" s="113">
        <v>241</v>
      </c>
      <c r="I1926" s="111">
        <v>20000</v>
      </c>
      <c r="J1926" s="111">
        <v>20000</v>
      </c>
      <c r="K1926" s="111">
        <v>0</v>
      </c>
      <c r="L1926" s="143"/>
      <c r="M1926" s="110"/>
    </row>
    <row r="1927" spans="1:13" ht="31.5" x14ac:dyDescent="0.2">
      <c r="A1927" s="115"/>
      <c r="B1927" s="114" t="s">
        <v>775</v>
      </c>
      <c r="C1927" s="113">
        <v>200</v>
      </c>
      <c r="D1927" s="113">
        <v>0</v>
      </c>
      <c r="E1927" s="145">
        <v>709</v>
      </c>
      <c r="F1927" s="144">
        <v>7950599</v>
      </c>
      <c r="G1927" s="113">
        <v>0</v>
      </c>
      <c r="H1927" s="113">
        <v>0</v>
      </c>
      <c r="I1927" s="111">
        <v>1648500</v>
      </c>
      <c r="J1927" s="111">
        <v>1648488</v>
      </c>
      <c r="K1927" s="111">
        <v>12</v>
      </c>
      <c r="L1927" s="143"/>
      <c r="M1927" s="110"/>
    </row>
    <row r="1928" spans="1:13" ht="21" x14ac:dyDescent="0.2">
      <c r="A1928" s="115"/>
      <c r="B1928" s="114" t="s">
        <v>724</v>
      </c>
      <c r="C1928" s="113">
        <v>200</v>
      </c>
      <c r="D1928" s="113">
        <v>0</v>
      </c>
      <c r="E1928" s="145">
        <v>709</v>
      </c>
      <c r="F1928" s="144">
        <v>7950599</v>
      </c>
      <c r="G1928" s="113">
        <v>612</v>
      </c>
      <c r="H1928" s="113">
        <v>0</v>
      </c>
      <c r="I1928" s="111">
        <v>750000</v>
      </c>
      <c r="J1928" s="111">
        <v>750000</v>
      </c>
      <c r="K1928" s="111">
        <v>0</v>
      </c>
      <c r="L1928" s="143"/>
      <c r="M1928" s="110"/>
    </row>
    <row r="1929" spans="1:13" x14ac:dyDescent="0.2">
      <c r="A1929" s="115"/>
      <c r="B1929" s="114" t="s">
        <v>709</v>
      </c>
      <c r="C1929" s="113">
        <v>200</v>
      </c>
      <c r="D1929" s="113">
        <v>0</v>
      </c>
      <c r="E1929" s="145">
        <v>709</v>
      </c>
      <c r="F1929" s="144">
        <v>7950599</v>
      </c>
      <c r="G1929" s="113">
        <v>612</v>
      </c>
      <c r="H1929" s="113">
        <v>200</v>
      </c>
      <c r="I1929" s="111">
        <v>750000</v>
      </c>
      <c r="J1929" s="111">
        <v>750000</v>
      </c>
      <c r="K1929" s="111">
        <v>0</v>
      </c>
      <c r="L1929" s="143"/>
      <c r="M1929" s="110"/>
    </row>
    <row r="1930" spans="1:13" x14ac:dyDescent="0.2">
      <c r="A1930" s="115"/>
      <c r="B1930" s="114" t="s">
        <v>723</v>
      </c>
      <c r="C1930" s="113">
        <v>200</v>
      </c>
      <c r="D1930" s="113">
        <v>0</v>
      </c>
      <c r="E1930" s="145">
        <v>709</v>
      </c>
      <c r="F1930" s="144">
        <v>7950599</v>
      </c>
      <c r="G1930" s="113">
        <v>612</v>
      </c>
      <c r="H1930" s="113">
        <v>240</v>
      </c>
      <c r="I1930" s="111">
        <v>750000</v>
      </c>
      <c r="J1930" s="111">
        <v>750000</v>
      </c>
      <c r="K1930" s="111">
        <v>0</v>
      </c>
      <c r="L1930" s="143"/>
      <c r="M1930" s="110"/>
    </row>
    <row r="1931" spans="1:13" ht="31.5" x14ac:dyDescent="0.2">
      <c r="A1931" s="115"/>
      <c r="B1931" s="114" t="s">
        <v>722</v>
      </c>
      <c r="C1931" s="113">
        <v>200</v>
      </c>
      <c r="D1931" s="113">
        <v>0</v>
      </c>
      <c r="E1931" s="145">
        <v>709</v>
      </c>
      <c r="F1931" s="144">
        <v>7950599</v>
      </c>
      <c r="G1931" s="113">
        <v>612</v>
      </c>
      <c r="H1931" s="113">
        <v>241</v>
      </c>
      <c r="I1931" s="111">
        <v>750000</v>
      </c>
      <c r="J1931" s="111">
        <v>750000</v>
      </c>
      <c r="K1931" s="111">
        <v>0</v>
      </c>
      <c r="L1931" s="143"/>
      <c r="M1931" s="110"/>
    </row>
    <row r="1932" spans="1:13" ht="31.5" x14ac:dyDescent="0.2">
      <c r="A1932" s="115"/>
      <c r="B1932" s="114" t="s">
        <v>722</v>
      </c>
      <c r="C1932" s="113">
        <v>200</v>
      </c>
      <c r="D1932" s="113">
        <v>925</v>
      </c>
      <c r="E1932" s="145">
        <v>709</v>
      </c>
      <c r="F1932" s="144">
        <v>7950599</v>
      </c>
      <c r="G1932" s="113">
        <v>612</v>
      </c>
      <c r="H1932" s="113">
        <v>241</v>
      </c>
      <c r="I1932" s="111">
        <v>750000</v>
      </c>
      <c r="J1932" s="111">
        <v>750000</v>
      </c>
      <c r="K1932" s="111">
        <v>0</v>
      </c>
      <c r="L1932" s="143"/>
      <c r="M1932" s="110"/>
    </row>
    <row r="1933" spans="1:13" ht="21" x14ac:dyDescent="0.2">
      <c r="A1933" s="115"/>
      <c r="B1933" s="114" t="s">
        <v>784</v>
      </c>
      <c r="C1933" s="113">
        <v>200</v>
      </c>
      <c r="D1933" s="113">
        <v>0</v>
      </c>
      <c r="E1933" s="145">
        <v>709</v>
      </c>
      <c r="F1933" s="144">
        <v>7950599</v>
      </c>
      <c r="G1933" s="113">
        <v>622</v>
      </c>
      <c r="H1933" s="113">
        <v>0</v>
      </c>
      <c r="I1933" s="111">
        <v>898500</v>
      </c>
      <c r="J1933" s="111">
        <v>898488</v>
      </c>
      <c r="K1933" s="111">
        <v>12</v>
      </c>
      <c r="L1933" s="143"/>
      <c r="M1933" s="110"/>
    </row>
    <row r="1934" spans="1:13" x14ac:dyDescent="0.2">
      <c r="A1934" s="115"/>
      <c r="B1934" s="114" t="s">
        <v>709</v>
      </c>
      <c r="C1934" s="113">
        <v>200</v>
      </c>
      <c r="D1934" s="113">
        <v>0</v>
      </c>
      <c r="E1934" s="145">
        <v>709</v>
      </c>
      <c r="F1934" s="144">
        <v>7950599</v>
      </c>
      <c r="G1934" s="113">
        <v>622</v>
      </c>
      <c r="H1934" s="113">
        <v>200</v>
      </c>
      <c r="I1934" s="111">
        <v>898500</v>
      </c>
      <c r="J1934" s="111">
        <v>898488</v>
      </c>
      <c r="K1934" s="111">
        <v>12</v>
      </c>
      <c r="L1934" s="143"/>
      <c r="M1934" s="110"/>
    </row>
    <row r="1935" spans="1:13" x14ac:dyDescent="0.2">
      <c r="A1935" s="115"/>
      <c r="B1935" s="114" t="s">
        <v>723</v>
      </c>
      <c r="C1935" s="113">
        <v>200</v>
      </c>
      <c r="D1935" s="113">
        <v>0</v>
      </c>
      <c r="E1935" s="145">
        <v>709</v>
      </c>
      <c r="F1935" s="144">
        <v>7950599</v>
      </c>
      <c r="G1935" s="113">
        <v>622</v>
      </c>
      <c r="H1935" s="113">
        <v>240</v>
      </c>
      <c r="I1935" s="111">
        <v>898500</v>
      </c>
      <c r="J1935" s="111">
        <v>898488</v>
      </c>
      <c r="K1935" s="111">
        <v>12</v>
      </c>
      <c r="L1935" s="143"/>
      <c r="M1935" s="110"/>
    </row>
    <row r="1936" spans="1:13" ht="31.5" x14ac:dyDescent="0.2">
      <c r="A1936" s="115"/>
      <c r="B1936" s="114" t="s">
        <v>722</v>
      </c>
      <c r="C1936" s="113">
        <v>200</v>
      </c>
      <c r="D1936" s="113">
        <v>0</v>
      </c>
      <c r="E1936" s="145">
        <v>709</v>
      </c>
      <c r="F1936" s="144">
        <v>7950599</v>
      </c>
      <c r="G1936" s="113">
        <v>622</v>
      </c>
      <c r="H1936" s="113">
        <v>241</v>
      </c>
      <c r="I1936" s="111">
        <v>898500</v>
      </c>
      <c r="J1936" s="111">
        <v>898488</v>
      </c>
      <c r="K1936" s="111">
        <v>12</v>
      </c>
      <c r="L1936" s="143"/>
      <c r="M1936" s="110"/>
    </row>
    <row r="1937" spans="1:13" ht="31.5" x14ac:dyDescent="0.2">
      <c r="A1937" s="115"/>
      <c r="B1937" s="114" t="s">
        <v>722</v>
      </c>
      <c r="C1937" s="113">
        <v>200</v>
      </c>
      <c r="D1937" s="113">
        <v>925</v>
      </c>
      <c r="E1937" s="145">
        <v>709</v>
      </c>
      <c r="F1937" s="144">
        <v>7950599</v>
      </c>
      <c r="G1937" s="113">
        <v>622</v>
      </c>
      <c r="H1937" s="113">
        <v>241</v>
      </c>
      <c r="I1937" s="111">
        <v>898500</v>
      </c>
      <c r="J1937" s="111">
        <v>898488</v>
      </c>
      <c r="K1937" s="111">
        <v>12</v>
      </c>
      <c r="L1937" s="143"/>
      <c r="M1937" s="110"/>
    </row>
    <row r="1938" spans="1:13" ht="52.5" x14ac:dyDescent="0.2">
      <c r="A1938" s="115"/>
      <c r="B1938" s="114" t="s">
        <v>838</v>
      </c>
      <c r="C1938" s="113">
        <v>200</v>
      </c>
      <c r="D1938" s="113">
        <v>0</v>
      </c>
      <c r="E1938" s="145">
        <v>709</v>
      </c>
      <c r="F1938" s="144">
        <v>7950600</v>
      </c>
      <c r="G1938" s="113">
        <v>0</v>
      </c>
      <c r="H1938" s="113">
        <v>0</v>
      </c>
      <c r="I1938" s="111">
        <v>3206600</v>
      </c>
      <c r="J1938" s="111">
        <v>3056730</v>
      </c>
      <c r="K1938" s="111">
        <v>149870</v>
      </c>
      <c r="L1938" s="143"/>
      <c r="M1938" s="110"/>
    </row>
    <row r="1939" spans="1:13" ht="21" x14ac:dyDescent="0.2">
      <c r="A1939" s="115"/>
      <c r="B1939" s="114" t="s">
        <v>724</v>
      </c>
      <c r="C1939" s="113">
        <v>200</v>
      </c>
      <c r="D1939" s="113">
        <v>0</v>
      </c>
      <c r="E1939" s="145">
        <v>709</v>
      </c>
      <c r="F1939" s="144">
        <v>7950600</v>
      </c>
      <c r="G1939" s="113">
        <v>612</v>
      </c>
      <c r="H1939" s="113">
        <v>0</v>
      </c>
      <c r="I1939" s="111">
        <v>2886600</v>
      </c>
      <c r="J1939" s="111">
        <v>2736730</v>
      </c>
      <c r="K1939" s="111">
        <v>149870</v>
      </c>
      <c r="L1939" s="143"/>
      <c r="M1939" s="110"/>
    </row>
    <row r="1940" spans="1:13" x14ac:dyDescent="0.2">
      <c r="A1940" s="115"/>
      <c r="B1940" s="114" t="s">
        <v>709</v>
      </c>
      <c r="C1940" s="113">
        <v>200</v>
      </c>
      <c r="D1940" s="113">
        <v>0</v>
      </c>
      <c r="E1940" s="145">
        <v>709</v>
      </c>
      <c r="F1940" s="144">
        <v>7950600</v>
      </c>
      <c r="G1940" s="113">
        <v>612</v>
      </c>
      <c r="H1940" s="113">
        <v>200</v>
      </c>
      <c r="I1940" s="111">
        <v>2886600</v>
      </c>
      <c r="J1940" s="111">
        <v>2736730</v>
      </c>
      <c r="K1940" s="111">
        <v>149870</v>
      </c>
      <c r="L1940" s="143"/>
      <c r="M1940" s="110"/>
    </row>
    <row r="1941" spans="1:13" x14ac:dyDescent="0.2">
      <c r="A1941" s="115"/>
      <c r="B1941" s="114" t="s">
        <v>723</v>
      </c>
      <c r="C1941" s="113">
        <v>200</v>
      </c>
      <c r="D1941" s="113">
        <v>0</v>
      </c>
      <c r="E1941" s="145">
        <v>709</v>
      </c>
      <c r="F1941" s="144">
        <v>7950600</v>
      </c>
      <c r="G1941" s="113">
        <v>612</v>
      </c>
      <c r="H1941" s="113">
        <v>240</v>
      </c>
      <c r="I1941" s="111">
        <v>2886600</v>
      </c>
      <c r="J1941" s="111">
        <v>2736730</v>
      </c>
      <c r="K1941" s="111">
        <v>149870</v>
      </c>
      <c r="L1941" s="143"/>
      <c r="M1941" s="110"/>
    </row>
    <row r="1942" spans="1:13" ht="31.5" x14ac:dyDescent="0.2">
      <c r="A1942" s="115"/>
      <c r="B1942" s="114" t="s">
        <v>722</v>
      </c>
      <c r="C1942" s="113">
        <v>200</v>
      </c>
      <c r="D1942" s="113">
        <v>0</v>
      </c>
      <c r="E1942" s="145">
        <v>709</v>
      </c>
      <c r="F1942" s="144">
        <v>7950600</v>
      </c>
      <c r="G1942" s="113">
        <v>612</v>
      </c>
      <c r="H1942" s="113">
        <v>241</v>
      </c>
      <c r="I1942" s="111">
        <v>2886600</v>
      </c>
      <c r="J1942" s="111">
        <v>2736730</v>
      </c>
      <c r="K1942" s="111">
        <v>149870</v>
      </c>
      <c r="L1942" s="143"/>
      <c r="M1942" s="110"/>
    </row>
    <row r="1943" spans="1:13" ht="31.5" x14ac:dyDescent="0.2">
      <c r="A1943" s="115"/>
      <c r="B1943" s="114" t="s">
        <v>722</v>
      </c>
      <c r="C1943" s="113">
        <v>200</v>
      </c>
      <c r="D1943" s="113">
        <v>925</v>
      </c>
      <c r="E1943" s="145">
        <v>709</v>
      </c>
      <c r="F1943" s="144">
        <v>7950600</v>
      </c>
      <c r="G1943" s="113">
        <v>612</v>
      </c>
      <c r="H1943" s="113">
        <v>241</v>
      </c>
      <c r="I1943" s="111">
        <v>2715000</v>
      </c>
      <c r="J1943" s="111">
        <v>2565284</v>
      </c>
      <c r="K1943" s="111">
        <v>149716</v>
      </c>
      <c r="L1943" s="143"/>
      <c r="M1943" s="110"/>
    </row>
    <row r="1944" spans="1:13" ht="31.5" x14ac:dyDescent="0.2">
      <c r="A1944" s="115"/>
      <c r="B1944" s="114" t="s">
        <v>722</v>
      </c>
      <c r="C1944" s="113">
        <v>200</v>
      </c>
      <c r="D1944" s="113">
        <v>926</v>
      </c>
      <c r="E1944" s="145">
        <v>709</v>
      </c>
      <c r="F1944" s="144">
        <v>7950600</v>
      </c>
      <c r="G1944" s="113">
        <v>612</v>
      </c>
      <c r="H1944" s="113">
        <v>241</v>
      </c>
      <c r="I1944" s="111">
        <v>21600</v>
      </c>
      <c r="J1944" s="111">
        <v>21517</v>
      </c>
      <c r="K1944" s="111">
        <v>83</v>
      </c>
      <c r="L1944" s="143"/>
      <c r="M1944" s="110"/>
    </row>
    <row r="1945" spans="1:13" ht="31.5" x14ac:dyDescent="0.2">
      <c r="A1945" s="115"/>
      <c r="B1945" s="114" t="s">
        <v>722</v>
      </c>
      <c r="C1945" s="113">
        <v>200</v>
      </c>
      <c r="D1945" s="113">
        <v>929</v>
      </c>
      <c r="E1945" s="145">
        <v>709</v>
      </c>
      <c r="F1945" s="144">
        <v>7950600</v>
      </c>
      <c r="G1945" s="113">
        <v>612</v>
      </c>
      <c r="H1945" s="113">
        <v>241</v>
      </c>
      <c r="I1945" s="111">
        <v>150000</v>
      </c>
      <c r="J1945" s="111">
        <v>149929</v>
      </c>
      <c r="K1945" s="111">
        <v>71</v>
      </c>
      <c r="L1945" s="143"/>
      <c r="M1945" s="110"/>
    </row>
    <row r="1946" spans="1:13" ht="21" x14ac:dyDescent="0.2">
      <c r="A1946" s="115"/>
      <c r="B1946" s="114" t="s">
        <v>784</v>
      </c>
      <c r="C1946" s="113">
        <v>200</v>
      </c>
      <c r="D1946" s="113">
        <v>0</v>
      </c>
      <c r="E1946" s="145">
        <v>709</v>
      </c>
      <c r="F1946" s="144">
        <v>7950600</v>
      </c>
      <c r="G1946" s="113">
        <v>622</v>
      </c>
      <c r="H1946" s="113">
        <v>0</v>
      </c>
      <c r="I1946" s="111">
        <v>320000</v>
      </c>
      <c r="J1946" s="111">
        <v>320000</v>
      </c>
      <c r="K1946" s="111">
        <v>0</v>
      </c>
      <c r="L1946" s="143"/>
      <c r="M1946" s="110"/>
    </row>
    <row r="1947" spans="1:13" x14ac:dyDescent="0.2">
      <c r="A1947" s="115"/>
      <c r="B1947" s="114" t="s">
        <v>709</v>
      </c>
      <c r="C1947" s="113">
        <v>200</v>
      </c>
      <c r="D1947" s="113">
        <v>0</v>
      </c>
      <c r="E1947" s="145">
        <v>709</v>
      </c>
      <c r="F1947" s="144">
        <v>7950600</v>
      </c>
      <c r="G1947" s="113">
        <v>622</v>
      </c>
      <c r="H1947" s="113">
        <v>200</v>
      </c>
      <c r="I1947" s="111">
        <v>320000</v>
      </c>
      <c r="J1947" s="111">
        <v>320000</v>
      </c>
      <c r="K1947" s="111">
        <v>0</v>
      </c>
      <c r="L1947" s="143"/>
      <c r="M1947" s="110"/>
    </row>
    <row r="1948" spans="1:13" x14ac:dyDescent="0.2">
      <c r="A1948" s="115"/>
      <c r="B1948" s="114" t="s">
        <v>723</v>
      </c>
      <c r="C1948" s="113">
        <v>200</v>
      </c>
      <c r="D1948" s="113">
        <v>0</v>
      </c>
      <c r="E1948" s="145">
        <v>709</v>
      </c>
      <c r="F1948" s="144">
        <v>7950600</v>
      </c>
      <c r="G1948" s="113">
        <v>622</v>
      </c>
      <c r="H1948" s="113">
        <v>240</v>
      </c>
      <c r="I1948" s="111">
        <v>320000</v>
      </c>
      <c r="J1948" s="111">
        <v>320000</v>
      </c>
      <c r="K1948" s="111">
        <v>0</v>
      </c>
      <c r="L1948" s="143"/>
      <c r="M1948" s="110"/>
    </row>
    <row r="1949" spans="1:13" ht="31.5" x14ac:dyDescent="0.2">
      <c r="A1949" s="115"/>
      <c r="B1949" s="114" t="s">
        <v>722</v>
      </c>
      <c r="C1949" s="113">
        <v>200</v>
      </c>
      <c r="D1949" s="113">
        <v>0</v>
      </c>
      <c r="E1949" s="145">
        <v>709</v>
      </c>
      <c r="F1949" s="144">
        <v>7950600</v>
      </c>
      <c r="G1949" s="113">
        <v>622</v>
      </c>
      <c r="H1949" s="113">
        <v>241</v>
      </c>
      <c r="I1949" s="111">
        <v>320000</v>
      </c>
      <c r="J1949" s="111">
        <v>320000</v>
      </c>
      <c r="K1949" s="111">
        <v>0</v>
      </c>
      <c r="L1949" s="143"/>
      <c r="M1949" s="110"/>
    </row>
    <row r="1950" spans="1:13" ht="31.5" x14ac:dyDescent="0.2">
      <c r="A1950" s="115"/>
      <c r="B1950" s="114" t="s">
        <v>722</v>
      </c>
      <c r="C1950" s="113">
        <v>200</v>
      </c>
      <c r="D1950" s="113">
        <v>925</v>
      </c>
      <c r="E1950" s="145">
        <v>709</v>
      </c>
      <c r="F1950" s="144">
        <v>7950600</v>
      </c>
      <c r="G1950" s="113">
        <v>622</v>
      </c>
      <c r="H1950" s="113">
        <v>241</v>
      </c>
      <c r="I1950" s="111">
        <v>320000</v>
      </c>
      <c r="J1950" s="111">
        <v>320000</v>
      </c>
      <c r="K1950" s="111">
        <v>0</v>
      </c>
      <c r="L1950" s="143"/>
      <c r="M1950" s="110"/>
    </row>
    <row r="1951" spans="1:13" ht="73.5" x14ac:dyDescent="0.2">
      <c r="A1951" s="115"/>
      <c r="B1951" s="114" t="s">
        <v>763</v>
      </c>
      <c r="C1951" s="113">
        <v>200</v>
      </c>
      <c r="D1951" s="113">
        <v>0</v>
      </c>
      <c r="E1951" s="145">
        <v>709</v>
      </c>
      <c r="F1951" s="144">
        <v>7951800</v>
      </c>
      <c r="G1951" s="113">
        <v>0</v>
      </c>
      <c r="H1951" s="113">
        <v>0</v>
      </c>
      <c r="I1951" s="111">
        <v>18316800</v>
      </c>
      <c r="J1951" s="111">
        <v>18249778.369999997</v>
      </c>
      <c r="K1951" s="111">
        <v>67021.629999999932</v>
      </c>
      <c r="L1951" s="143"/>
      <c r="M1951" s="110"/>
    </row>
    <row r="1952" spans="1:13" ht="21" x14ac:dyDescent="0.2">
      <c r="A1952" s="115"/>
      <c r="B1952" s="114" t="s">
        <v>724</v>
      </c>
      <c r="C1952" s="113">
        <v>200</v>
      </c>
      <c r="D1952" s="113">
        <v>0</v>
      </c>
      <c r="E1952" s="145">
        <v>709</v>
      </c>
      <c r="F1952" s="144">
        <v>7951800</v>
      </c>
      <c r="G1952" s="113">
        <v>612</v>
      </c>
      <c r="H1952" s="113">
        <v>0</v>
      </c>
      <c r="I1952" s="111">
        <v>15959800</v>
      </c>
      <c r="J1952" s="111">
        <v>15909098.369999999</v>
      </c>
      <c r="K1952" s="111">
        <v>50701.629999999932</v>
      </c>
      <c r="L1952" s="143"/>
      <c r="M1952" s="110"/>
    </row>
    <row r="1953" spans="1:13" x14ac:dyDescent="0.2">
      <c r="A1953" s="115"/>
      <c r="B1953" s="114" t="s">
        <v>709</v>
      </c>
      <c r="C1953" s="113">
        <v>200</v>
      </c>
      <c r="D1953" s="113">
        <v>0</v>
      </c>
      <c r="E1953" s="145">
        <v>709</v>
      </c>
      <c r="F1953" s="144">
        <v>7951800</v>
      </c>
      <c r="G1953" s="113">
        <v>612</v>
      </c>
      <c r="H1953" s="113">
        <v>200</v>
      </c>
      <c r="I1953" s="111">
        <v>15959800</v>
      </c>
      <c r="J1953" s="111">
        <v>15909098.369999999</v>
      </c>
      <c r="K1953" s="111">
        <v>50701.629999999932</v>
      </c>
      <c r="L1953" s="143"/>
      <c r="M1953" s="110"/>
    </row>
    <row r="1954" spans="1:13" x14ac:dyDescent="0.2">
      <c r="A1954" s="115"/>
      <c r="B1954" s="114" t="s">
        <v>723</v>
      </c>
      <c r="C1954" s="113">
        <v>200</v>
      </c>
      <c r="D1954" s="113">
        <v>0</v>
      </c>
      <c r="E1954" s="145">
        <v>709</v>
      </c>
      <c r="F1954" s="144">
        <v>7951800</v>
      </c>
      <c r="G1954" s="113">
        <v>612</v>
      </c>
      <c r="H1954" s="113">
        <v>240</v>
      </c>
      <c r="I1954" s="111">
        <v>15959800</v>
      </c>
      <c r="J1954" s="111">
        <v>15909098.369999999</v>
      </c>
      <c r="K1954" s="111">
        <v>50701.629999999932</v>
      </c>
      <c r="L1954" s="143"/>
      <c r="M1954" s="110"/>
    </row>
    <row r="1955" spans="1:13" ht="31.5" x14ac:dyDescent="0.2">
      <c r="A1955" s="115"/>
      <c r="B1955" s="114" t="s">
        <v>722</v>
      </c>
      <c r="C1955" s="113">
        <v>200</v>
      </c>
      <c r="D1955" s="113">
        <v>0</v>
      </c>
      <c r="E1955" s="145">
        <v>709</v>
      </c>
      <c r="F1955" s="144">
        <v>7951800</v>
      </c>
      <c r="G1955" s="113">
        <v>612</v>
      </c>
      <c r="H1955" s="113">
        <v>241</v>
      </c>
      <c r="I1955" s="111">
        <v>15959800</v>
      </c>
      <c r="J1955" s="111">
        <v>15909098.369999999</v>
      </c>
      <c r="K1955" s="111">
        <v>50701.629999999932</v>
      </c>
      <c r="L1955" s="143"/>
      <c r="M1955" s="110"/>
    </row>
    <row r="1956" spans="1:13" ht="31.5" x14ac:dyDescent="0.2">
      <c r="A1956" s="115"/>
      <c r="B1956" s="114" t="s">
        <v>722</v>
      </c>
      <c r="C1956" s="113">
        <v>200</v>
      </c>
      <c r="D1956" s="113">
        <v>925</v>
      </c>
      <c r="E1956" s="145">
        <v>709</v>
      </c>
      <c r="F1956" s="144">
        <v>7951800</v>
      </c>
      <c r="G1956" s="113">
        <v>612</v>
      </c>
      <c r="H1956" s="113">
        <v>241</v>
      </c>
      <c r="I1956" s="111">
        <v>15844800</v>
      </c>
      <c r="J1956" s="111">
        <v>15794469.58</v>
      </c>
      <c r="K1956" s="111">
        <v>50330.419999999925</v>
      </c>
      <c r="L1956" s="143"/>
      <c r="M1956" s="110"/>
    </row>
    <row r="1957" spans="1:13" ht="31.5" x14ac:dyDescent="0.2">
      <c r="A1957" s="115"/>
      <c r="B1957" s="114" t="s">
        <v>722</v>
      </c>
      <c r="C1957" s="113">
        <v>200</v>
      </c>
      <c r="D1957" s="113">
        <v>929</v>
      </c>
      <c r="E1957" s="145">
        <v>709</v>
      </c>
      <c r="F1957" s="144">
        <v>7951800</v>
      </c>
      <c r="G1957" s="113">
        <v>612</v>
      </c>
      <c r="H1957" s="113">
        <v>241</v>
      </c>
      <c r="I1957" s="111">
        <v>115000</v>
      </c>
      <c r="J1957" s="111">
        <v>114628.79</v>
      </c>
      <c r="K1957" s="111">
        <v>371.2100000000064</v>
      </c>
      <c r="L1957" s="143"/>
      <c r="M1957" s="110"/>
    </row>
    <row r="1958" spans="1:13" ht="21" x14ac:dyDescent="0.2">
      <c r="A1958" s="115"/>
      <c r="B1958" s="114" t="s">
        <v>784</v>
      </c>
      <c r="C1958" s="113">
        <v>200</v>
      </c>
      <c r="D1958" s="113">
        <v>0</v>
      </c>
      <c r="E1958" s="145">
        <v>709</v>
      </c>
      <c r="F1958" s="144">
        <v>7951800</v>
      </c>
      <c r="G1958" s="113">
        <v>622</v>
      </c>
      <c r="H1958" s="113">
        <v>0</v>
      </c>
      <c r="I1958" s="111">
        <v>2357000</v>
      </c>
      <c r="J1958" s="111">
        <v>2340680</v>
      </c>
      <c r="K1958" s="111">
        <v>16320</v>
      </c>
      <c r="L1958" s="143"/>
      <c r="M1958" s="110"/>
    </row>
    <row r="1959" spans="1:13" x14ac:dyDescent="0.2">
      <c r="A1959" s="115"/>
      <c r="B1959" s="114" t="s">
        <v>709</v>
      </c>
      <c r="C1959" s="113">
        <v>200</v>
      </c>
      <c r="D1959" s="113">
        <v>0</v>
      </c>
      <c r="E1959" s="145">
        <v>709</v>
      </c>
      <c r="F1959" s="144">
        <v>7951800</v>
      </c>
      <c r="G1959" s="113">
        <v>622</v>
      </c>
      <c r="H1959" s="113">
        <v>200</v>
      </c>
      <c r="I1959" s="111">
        <v>2357000</v>
      </c>
      <c r="J1959" s="111">
        <v>2340680</v>
      </c>
      <c r="K1959" s="111">
        <v>16320</v>
      </c>
      <c r="L1959" s="143"/>
      <c r="M1959" s="110"/>
    </row>
    <row r="1960" spans="1:13" x14ac:dyDescent="0.2">
      <c r="A1960" s="115"/>
      <c r="B1960" s="114" t="s">
        <v>723</v>
      </c>
      <c r="C1960" s="113">
        <v>200</v>
      </c>
      <c r="D1960" s="113">
        <v>0</v>
      </c>
      <c r="E1960" s="145">
        <v>709</v>
      </c>
      <c r="F1960" s="144">
        <v>7951800</v>
      </c>
      <c r="G1960" s="113">
        <v>622</v>
      </c>
      <c r="H1960" s="113">
        <v>240</v>
      </c>
      <c r="I1960" s="111">
        <v>2357000</v>
      </c>
      <c r="J1960" s="111">
        <v>2340680</v>
      </c>
      <c r="K1960" s="111">
        <v>16320</v>
      </c>
      <c r="L1960" s="143"/>
      <c r="M1960" s="110"/>
    </row>
    <row r="1961" spans="1:13" ht="31.5" x14ac:dyDescent="0.2">
      <c r="A1961" s="115"/>
      <c r="B1961" s="114" t="s">
        <v>722</v>
      </c>
      <c r="C1961" s="113">
        <v>200</v>
      </c>
      <c r="D1961" s="113">
        <v>0</v>
      </c>
      <c r="E1961" s="145">
        <v>709</v>
      </c>
      <c r="F1961" s="144">
        <v>7951800</v>
      </c>
      <c r="G1961" s="113">
        <v>622</v>
      </c>
      <c r="H1961" s="113">
        <v>241</v>
      </c>
      <c r="I1961" s="111">
        <v>2357000</v>
      </c>
      <c r="J1961" s="111">
        <v>2340680</v>
      </c>
      <c r="K1961" s="111">
        <v>16320</v>
      </c>
      <c r="L1961" s="143"/>
      <c r="M1961" s="110"/>
    </row>
    <row r="1962" spans="1:13" ht="31.5" x14ac:dyDescent="0.2">
      <c r="A1962" s="115"/>
      <c r="B1962" s="114" t="s">
        <v>722</v>
      </c>
      <c r="C1962" s="113">
        <v>200</v>
      </c>
      <c r="D1962" s="113">
        <v>925</v>
      </c>
      <c r="E1962" s="145">
        <v>709</v>
      </c>
      <c r="F1962" s="144">
        <v>7951800</v>
      </c>
      <c r="G1962" s="113">
        <v>622</v>
      </c>
      <c r="H1962" s="113">
        <v>241</v>
      </c>
      <c r="I1962" s="111">
        <v>2357000</v>
      </c>
      <c r="J1962" s="111">
        <v>2340680</v>
      </c>
      <c r="K1962" s="111">
        <v>16320</v>
      </c>
      <c r="L1962" s="143"/>
      <c r="M1962" s="110"/>
    </row>
    <row r="1963" spans="1:13" ht="42" x14ac:dyDescent="0.2">
      <c r="A1963" s="115"/>
      <c r="B1963" s="114" t="s">
        <v>762</v>
      </c>
      <c r="C1963" s="113">
        <v>200</v>
      </c>
      <c r="D1963" s="113">
        <v>0</v>
      </c>
      <c r="E1963" s="145">
        <v>709</v>
      </c>
      <c r="F1963" s="144">
        <v>7951900</v>
      </c>
      <c r="G1963" s="113">
        <v>0</v>
      </c>
      <c r="H1963" s="113">
        <v>0</v>
      </c>
      <c r="I1963" s="111">
        <v>1107800</v>
      </c>
      <c r="J1963" s="111">
        <v>1107146.3999999999</v>
      </c>
      <c r="K1963" s="111">
        <v>653.60000000009313</v>
      </c>
      <c r="L1963" s="143"/>
      <c r="M1963" s="110"/>
    </row>
    <row r="1964" spans="1:13" ht="21" x14ac:dyDescent="0.2">
      <c r="A1964" s="115"/>
      <c r="B1964" s="114" t="s">
        <v>724</v>
      </c>
      <c r="C1964" s="113">
        <v>200</v>
      </c>
      <c r="D1964" s="113">
        <v>0</v>
      </c>
      <c r="E1964" s="145">
        <v>709</v>
      </c>
      <c r="F1964" s="144">
        <v>7951900</v>
      </c>
      <c r="G1964" s="113">
        <v>612</v>
      </c>
      <c r="H1964" s="113">
        <v>0</v>
      </c>
      <c r="I1964" s="111">
        <v>1107800</v>
      </c>
      <c r="J1964" s="111">
        <v>1107146.3999999999</v>
      </c>
      <c r="K1964" s="111">
        <v>653.60000000009313</v>
      </c>
      <c r="L1964" s="143"/>
      <c r="M1964" s="110"/>
    </row>
    <row r="1965" spans="1:13" x14ac:dyDescent="0.2">
      <c r="A1965" s="115"/>
      <c r="B1965" s="114" t="s">
        <v>709</v>
      </c>
      <c r="C1965" s="113">
        <v>200</v>
      </c>
      <c r="D1965" s="113">
        <v>0</v>
      </c>
      <c r="E1965" s="145">
        <v>709</v>
      </c>
      <c r="F1965" s="144">
        <v>7951900</v>
      </c>
      <c r="G1965" s="113">
        <v>612</v>
      </c>
      <c r="H1965" s="113">
        <v>200</v>
      </c>
      <c r="I1965" s="111">
        <v>1107800</v>
      </c>
      <c r="J1965" s="111">
        <v>1107146.3999999999</v>
      </c>
      <c r="K1965" s="111">
        <v>653.60000000009313</v>
      </c>
      <c r="L1965" s="143"/>
      <c r="M1965" s="110"/>
    </row>
    <row r="1966" spans="1:13" x14ac:dyDescent="0.2">
      <c r="A1966" s="115"/>
      <c r="B1966" s="114" t="s">
        <v>723</v>
      </c>
      <c r="C1966" s="113">
        <v>200</v>
      </c>
      <c r="D1966" s="113">
        <v>0</v>
      </c>
      <c r="E1966" s="145">
        <v>709</v>
      </c>
      <c r="F1966" s="144">
        <v>7951900</v>
      </c>
      <c r="G1966" s="113">
        <v>612</v>
      </c>
      <c r="H1966" s="113">
        <v>240</v>
      </c>
      <c r="I1966" s="111">
        <v>1107800</v>
      </c>
      <c r="J1966" s="111">
        <v>1107146.3999999999</v>
      </c>
      <c r="K1966" s="111">
        <v>653.60000000009313</v>
      </c>
      <c r="L1966" s="143"/>
      <c r="M1966" s="110"/>
    </row>
    <row r="1967" spans="1:13" ht="31.5" x14ac:dyDescent="0.2">
      <c r="A1967" s="115"/>
      <c r="B1967" s="114" t="s">
        <v>722</v>
      </c>
      <c r="C1967" s="113">
        <v>200</v>
      </c>
      <c r="D1967" s="113">
        <v>0</v>
      </c>
      <c r="E1967" s="145">
        <v>709</v>
      </c>
      <c r="F1967" s="144">
        <v>7951900</v>
      </c>
      <c r="G1967" s="113">
        <v>612</v>
      </c>
      <c r="H1967" s="113">
        <v>241</v>
      </c>
      <c r="I1967" s="111">
        <v>1107800</v>
      </c>
      <c r="J1967" s="111">
        <v>1107146.3999999999</v>
      </c>
      <c r="K1967" s="111">
        <v>653.60000000009313</v>
      </c>
      <c r="L1967" s="143"/>
      <c r="M1967" s="110"/>
    </row>
    <row r="1968" spans="1:13" ht="31.5" x14ac:dyDescent="0.2">
      <c r="A1968" s="115"/>
      <c r="B1968" s="114" t="s">
        <v>722</v>
      </c>
      <c r="C1968" s="113">
        <v>200</v>
      </c>
      <c r="D1968" s="113">
        <v>929</v>
      </c>
      <c r="E1968" s="145">
        <v>709</v>
      </c>
      <c r="F1968" s="144">
        <v>7951900</v>
      </c>
      <c r="G1968" s="113">
        <v>612</v>
      </c>
      <c r="H1968" s="113">
        <v>241</v>
      </c>
      <c r="I1968" s="111">
        <v>1107800</v>
      </c>
      <c r="J1968" s="111">
        <v>1107146.3999999999</v>
      </c>
      <c r="K1968" s="111">
        <v>653.60000000009313</v>
      </c>
      <c r="L1968" s="143"/>
      <c r="M1968" s="110"/>
    </row>
    <row r="1969" spans="1:13" ht="52.5" x14ac:dyDescent="0.2">
      <c r="A1969" s="115"/>
      <c r="B1969" s="114" t="s">
        <v>726</v>
      </c>
      <c r="C1969" s="113">
        <v>200</v>
      </c>
      <c r="D1969" s="113">
        <v>0</v>
      </c>
      <c r="E1969" s="145">
        <v>709</v>
      </c>
      <c r="F1969" s="144">
        <v>7952900</v>
      </c>
      <c r="G1969" s="113">
        <v>0</v>
      </c>
      <c r="H1969" s="113">
        <v>0</v>
      </c>
      <c r="I1969" s="111">
        <v>446900</v>
      </c>
      <c r="J1969" s="111">
        <v>360474.92</v>
      </c>
      <c r="K1969" s="111">
        <v>86425.08</v>
      </c>
      <c r="L1969" s="143"/>
      <c r="M1969" s="110"/>
    </row>
    <row r="1970" spans="1:13" ht="73.5" x14ac:dyDescent="0.2">
      <c r="A1970" s="115"/>
      <c r="B1970" s="114" t="s">
        <v>880</v>
      </c>
      <c r="C1970" s="113">
        <v>200</v>
      </c>
      <c r="D1970" s="113">
        <v>0</v>
      </c>
      <c r="E1970" s="145">
        <v>709</v>
      </c>
      <c r="F1970" s="144">
        <v>7952904</v>
      </c>
      <c r="G1970" s="113">
        <v>0</v>
      </c>
      <c r="H1970" s="113">
        <v>0</v>
      </c>
      <c r="I1970" s="111">
        <v>25000</v>
      </c>
      <c r="J1970" s="111">
        <v>25000</v>
      </c>
      <c r="K1970" s="111">
        <v>0</v>
      </c>
      <c r="L1970" s="143"/>
      <c r="M1970" s="110"/>
    </row>
    <row r="1971" spans="1:13" ht="21" x14ac:dyDescent="0.2">
      <c r="A1971" s="115"/>
      <c r="B1971" s="114" t="s">
        <v>879</v>
      </c>
      <c r="C1971" s="113">
        <v>200</v>
      </c>
      <c r="D1971" s="113">
        <v>0</v>
      </c>
      <c r="E1971" s="145">
        <v>709</v>
      </c>
      <c r="F1971" s="144">
        <v>7952904</v>
      </c>
      <c r="G1971" s="113">
        <v>330</v>
      </c>
      <c r="H1971" s="113">
        <v>0</v>
      </c>
      <c r="I1971" s="111">
        <v>25000</v>
      </c>
      <c r="J1971" s="111">
        <v>25000</v>
      </c>
      <c r="K1971" s="111">
        <v>0</v>
      </c>
      <c r="L1971" s="143"/>
      <c r="M1971" s="110"/>
    </row>
    <row r="1972" spans="1:13" x14ac:dyDescent="0.2">
      <c r="A1972" s="115"/>
      <c r="B1972" s="114" t="s">
        <v>709</v>
      </c>
      <c r="C1972" s="113">
        <v>200</v>
      </c>
      <c r="D1972" s="113">
        <v>0</v>
      </c>
      <c r="E1972" s="145">
        <v>709</v>
      </c>
      <c r="F1972" s="144">
        <v>7952904</v>
      </c>
      <c r="G1972" s="113">
        <v>330</v>
      </c>
      <c r="H1972" s="113">
        <v>200</v>
      </c>
      <c r="I1972" s="111">
        <v>25000</v>
      </c>
      <c r="J1972" s="111">
        <v>25000</v>
      </c>
      <c r="K1972" s="111">
        <v>0</v>
      </c>
      <c r="L1972" s="143"/>
      <c r="M1972" s="110"/>
    </row>
    <row r="1973" spans="1:13" x14ac:dyDescent="0.2">
      <c r="A1973" s="115"/>
      <c r="B1973" s="114" t="s">
        <v>735</v>
      </c>
      <c r="C1973" s="113">
        <v>200</v>
      </c>
      <c r="D1973" s="113">
        <v>0</v>
      </c>
      <c r="E1973" s="145">
        <v>709</v>
      </c>
      <c r="F1973" s="144">
        <v>7952904</v>
      </c>
      <c r="G1973" s="113">
        <v>330</v>
      </c>
      <c r="H1973" s="113">
        <v>290</v>
      </c>
      <c r="I1973" s="111">
        <v>25000</v>
      </c>
      <c r="J1973" s="111">
        <v>25000</v>
      </c>
      <c r="K1973" s="111">
        <v>0</v>
      </c>
      <c r="L1973" s="143"/>
      <c r="M1973" s="110"/>
    </row>
    <row r="1974" spans="1:13" x14ac:dyDescent="0.2">
      <c r="A1974" s="115"/>
      <c r="B1974" s="114" t="s">
        <v>735</v>
      </c>
      <c r="C1974" s="113">
        <v>200</v>
      </c>
      <c r="D1974" s="113">
        <v>926</v>
      </c>
      <c r="E1974" s="145">
        <v>709</v>
      </c>
      <c r="F1974" s="144">
        <v>7952904</v>
      </c>
      <c r="G1974" s="113">
        <v>330</v>
      </c>
      <c r="H1974" s="113">
        <v>290</v>
      </c>
      <c r="I1974" s="111">
        <v>25000</v>
      </c>
      <c r="J1974" s="111">
        <v>25000</v>
      </c>
      <c r="K1974" s="111">
        <v>0</v>
      </c>
      <c r="L1974" s="143"/>
      <c r="M1974" s="110"/>
    </row>
    <row r="1975" spans="1:13" ht="63" x14ac:dyDescent="0.2">
      <c r="A1975" s="115"/>
      <c r="B1975" s="114" t="s">
        <v>878</v>
      </c>
      <c r="C1975" s="113">
        <v>200</v>
      </c>
      <c r="D1975" s="113">
        <v>0</v>
      </c>
      <c r="E1975" s="145">
        <v>709</v>
      </c>
      <c r="F1975" s="144">
        <v>7952999</v>
      </c>
      <c r="G1975" s="113">
        <v>0</v>
      </c>
      <c r="H1975" s="113">
        <v>0</v>
      </c>
      <c r="I1975" s="111">
        <v>421900</v>
      </c>
      <c r="J1975" s="111">
        <v>335474.92</v>
      </c>
      <c r="K1975" s="111">
        <v>86425.08</v>
      </c>
      <c r="L1975" s="143"/>
      <c r="M1975" s="110"/>
    </row>
    <row r="1976" spans="1:13" ht="21" x14ac:dyDescent="0.2">
      <c r="A1976" s="115"/>
      <c r="B1976" s="114" t="s">
        <v>724</v>
      </c>
      <c r="C1976" s="113">
        <v>200</v>
      </c>
      <c r="D1976" s="113">
        <v>0</v>
      </c>
      <c r="E1976" s="145">
        <v>709</v>
      </c>
      <c r="F1976" s="144">
        <v>7952999</v>
      </c>
      <c r="G1976" s="113">
        <v>612</v>
      </c>
      <c r="H1976" s="113">
        <v>0</v>
      </c>
      <c r="I1976" s="111">
        <v>421900</v>
      </c>
      <c r="J1976" s="111">
        <v>335474.92</v>
      </c>
      <c r="K1976" s="111">
        <v>86425.08</v>
      </c>
      <c r="L1976" s="143"/>
      <c r="M1976" s="110"/>
    </row>
    <row r="1977" spans="1:13" x14ac:dyDescent="0.2">
      <c r="A1977" s="115"/>
      <c r="B1977" s="114" t="s">
        <v>709</v>
      </c>
      <c r="C1977" s="113">
        <v>200</v>
      </c>
      <c r="D1977" s="113">
        <v>0</v>
      </c>
      <c r="E1977" s="145">
        <v>709</v>
      </c>
      <c r="F1977" s="144">
        <v>7952999</v>
      </c>
      <c r="G1977" s="113">
        <v>612</v>
      </c>
      <c r="H1977" s="113">
        <v>200</v>
      </c>
      <c r="I1977" s="111">
        <v>421900</v>
      </c>
      <c r="J1977" s="111">
        <v>335474.92</v>
      </c>
      <c r="K1977" s="111">
        <v>86425.08</v>
      </c>
      <c r="L1977" s="143"/>
      <c r="M1977" s="110"/>
    </row>
    <row r="1978" spans="1:13" x14ac:dyDescent="0.2">
      <c r="A1978" s="115"/>
      <c r="B1978" s="114" t="s">
        <v>723</v>
      </c>
      <c r="C1978" s="113">
        <v>200</v>
      </c>
      <c r="D1978" s="113">
        <v>0</v>
      </c>
      <c r="E1978" s="145">
        <v>709</v>
      </c>
      <c r="F1978" s="144">
        <v>7952999</v>
      </c>
      <c r="G1978" s="113">
        <v>612</v>
      </c>
      <c r="H1978" s="113">
        <v>240</v>
      </c>
      <c r="I1978" s="111">
        <v>421900</v>
      </c>
      <c r="J1978" s="111">
        <v>335474.92</v>
      </c>
      <c r="K1978" s="111">
        <v>86425.08</v>
      </c>
      <c r="L1978" s="143"/>
      <c r="M1978" s="110"/>
    </row>
    <row r="1979" spans="1:13" ht="31.5" x14ac:dyDescent="0.2">
      <c r="A1979" s="115"/>
      <c r="B1979" s="114" t="s">
        <v>722</v>
      </c>
      <c r="C1979" s="113">
        <v>200</v>
      </c>
      <c r="D1979" s="113">
        <v>0</v>
      </c>
      <c r="E1979" s="145">
        <v>709</v>
      </c>
      <c r="F1979" s="144">
        <v>7952999</v>
      </c>
      <c r="G1979" s="113">
        <v>612</v>
      </c>
      <c r="H1979" s="113">
        <v>241</v>
      </c>
      <c r="I1979" s="111">
        <v>421900</v>
      </c>
      <c r="J1979" s="111">
        <v>335474.92</v>
      </c>
      <c r="K1979" s="111">
        <v>86425.08</v>
      </c>
      <c r="L1979" s="143"/>
      <c r="M1979" s="110"/>
    </row>
    <row r="1980" spans="1:13" ht="31.5" x14ac:dyDescent="0.2">
      <c r="A1980" s="115"/>
      <c r="B1980" s="114" t="s">
        <v>722</v>
      </c>
      <c r="C1980" s="113">
        <v>200</v>
      </c>
      <c r="D1980" s="113">
        <v>926</v>
      </c>
      <c r="E1980" s="145">
        <v>709</v>
      </c>
      <c r="F1980" s="144">
        <v>7952999</v>
      </c>
      <c r="G1980" s="113">
        <v>612</v>
      </c>
      <c r="H1980" s="113">
        <v>241</v>
      </c>
      <c r="I1980" s="111">
        <v>421900</v>
      </c>
      <c r="J1980" s="111">
        <v>335474.92</v>
      </c>
      <c r="K1980" s="111">
        <v>86425.08</v>
      </c>
      <c r="L1980" s="143"/>
      <c r="M1980" s="110"/>
    </row>
    <row r="1981" spans="1:13" ht="31.5" x14ac:dyDescent="0.2">
      <c r="A1981" s="115"/>
      <c r="B1981" s="114" t="s">
        <v>877</v>
      </c>
      <c r="C1981" s="113">
        <v>200</v>
      </c>
      <c r="D1981" s="113">
        <v>0</v>
      </c>
      <c r="E1981" s="145">
        <v>709</v>
      </c>
      <c r="F1981" s="144">
        <v>7953100</v>
      </c>
      <c r="G1981" s="113">
        <v>0</v>
      </c>
      <c r="H1981" s="113">
        <v>0</v>
      </c>
      <c r="I1981" s="111">
        <v>600000</v>
      </c>
      <c r="J1981" s="111">
        <v>600000</v>
      </c>
      <c r="K1981" s="111">
        <v>0</v>
      </c>
      <c r="L1981" s="143"/>
      <c r="M1981" s="110"/>
    </row>
    <row r="1982" spans="1:13" ht="21" x14ac:dyDescent="0.2">
      <c r="A1982" s="115"/>
      <c r="B1982" s="114" t="s">
        <v>724</v>
      </c>
      <c r="C1982" s="113">
        <v>200</v>
      </c>
      <c r="D1982" s="113">
        <v>0</v>
      </c>
      <c r="E1982" s="145">
        <v>709</v>
      </c>
      <c r="F1982" s="144">
        <v>7953100</v>
      </c>
      <c r="G1982" s="113">
        <v>612</v>
      </c>
      <c r="H1982" s="113">
        <v>0</v>
      </c>
      <c r="I1982" s="111">
        <v>600000</v>
      </c>
      <c r="J1982" s="111">
        <v>600000</v>
      </c>
      <c r="K1982" s="111">
        <v>0</v>
      </c>
      <c r="L1982" s="143"/>
      <c r="M1982" s="110"/>
    </row>
    <row r="1983" spans="1:13" x14ac:dyDescent="0.2">
      <c r="A1983" s="115"/>
      <c r="B1983" s="114" t="s">
        <v>709</v>
      </c>
      <c r="C1983" s="113">
        <v>200</v>
      </c>
      <c r="D1983" s="113">
        <v>0</v>
      </c>
      <c r="E1983" s="145">
        <v>709</v>
      </c>
      <c r="F1983" s="144">
        <v>7953100</v>
      </c>
      <c r="G1983" s="113">
        <v>612</v>
      </c>
      <c r="H1983" s="113">
        <v>200</v>
      </c>
      <c r="I1983" s="111">
        <v>600000</v>
      </c>
      <c r="J1983" s="111">
        <v>600000</v>
      </c>
      <c r="K1983" s="111">
        <v>0</v>
      </c>
      <c r="L1983" s="143"/>
      <c r="M1983" s="110"/>
    </row>
    <row r="1984" spans="1:13" x14ac:dyDescent="0.2">
      <c r="A1984" s="115"/>
      <c r="B1984" s="114" t="s">
        <v>723</v>
      </c>
      <c r="C1984" s="113">
        <v>200</v>
      </c>
      <c r="D1984" s="113">
        <v>0</v>
      </c>
      <c r="E1984" s="145">
        <v>709</v>
      </c>
      <c r="F1984" s="144">
        <v>7953100</v>
      </c>
      <c r="G1984" s="113">
        <v>612</v>
      </c>
      <c r="H1984" s="113">
        <v>240</v>
      </c>
      <c r="I1984" s="111">
        <v>600000</v>
      </c>
      <c r="J1984" s="111">
        <v>600000</v>
      </c>
      <c r="K1984" s="111">
        <v>0</v>
      </c>
      <c r="L1984" s="143"/>
      <c r="M1984" s="110"/>
    </row>
    <row r="1985" spans="1:13" ht="31.5" x14ac:dyDescent="0.2">
      <c r="A1985" s="115"/>
      <c r="B1985" s="114" t="s">
        <v>722</v>
      </c>
      <c r="C1985" s="113">
        <v>200</v>
      </c>
      <c r="D1985" s="113">
        <v>0</v>
      </c>
      <c r="E1985" s="145">
        <v>709</v>
      </c>
      <c r="F1985" s="144">
        <v>7953100</v>
      </c>
      <c r="G1985" s="113">
        <v>612</v>
      </c>
      <c r="H1985" s="113">
        <v>241</v>
      </c>
      <c r="I1985" s="111">
        <v>600000</v>
      </c>
      <c r="J1985" s="111">
        <v>600000</v>
      </c>
      <c r="K1985" s="111">
        <v>0</v>
      </c>
      <c r="L1985" s="143"/>
      <c r="M1985" s="110"/>
    </row>
    <row r="1986" spans="1:13" ht="31.5" x14ac:dyDescent="0.2">
      <c r="A1986" s="115"/>
      <c r="B1986" s="114" t="s">
        <v>722</v>
      </c>
      <c r="C1986" s="113">
        <v>200</v>
      </c>
      <c r="D1986" s="113">
        <v>926</v>
      </c>
      <c r="E1986" s="145">
        <v>709</v>
      </c>
      <c r="F1986" s="144">
        <v>7953100</v>
      </c>
      <c r="G1986" s="113">
        <v>612</v>
      </c>
      <c r="H1986" s="113">
        <v>241</v>
      </c>
      <c r="I1986" s="111">
        <v>600000</v>
      </c>
      <c r="J1986" s="111">
        <v>600000</v>
      </c>
      <c r="K1986" s="111">
        <v>0</v>
      </c>
      <c r="L1986" s="143"/>
      <c r="M1986" s="110"/>
    </row>
    <row r="1987" spans="1:13" x14ac:dyDescent="0.2">
      <c r="A1987" s="115"/>
      <c r="B1987" s="114" t="s">
        <v>894</v>
      </c>
      <c r="C1987" s="113">
        <v>200</v>
      </c>
      <c r="D1987" s="113">
        <v>0</v>
      </c>
      <c r="E1987" s="145">
        <v>800</v>
      </c>
      <c r="F1987" s="144">
        <v>0</v>
      </c>
      <c r="G1987" s="113">
        <v>0</v>
      </c>
      <c r="H1987" s="113">
        <v>0</v>
      </c>
      <c r="I1987" s="111">
        <v>148890740</v>
      </c>
      <c r="J1987" s="111">
        <v>148030244.63</v>
      </c>
      <c r="K1987" s="111">
        <v>860495.37</v>
      </c>
      <c r="L1987" s="143"/>
      <c r="M1987" s="110"/>
    </row>
    <row r="1988" spans="1:13" x14ac:dyDescent="0.2">
      <c r="A1988" s="115"/>
      <c r="B1988" s="114" t="s">
        <v>893</v>
      </c>
      <c r="C1988" s="113">
        <v>200</v>
      </c>
      <c r="D1988" s="113">
        <v>0</v>
      </c>
      <c r="E1988" s="145">
        <v>801</v>
      </c>
      <c r="F1988" s="144">
        <v>0</v>
      </c>
      <c r="G1988" s="113">
        <v>0</v>
      </c>
      <c r="H1988" s="113">
        <v>0</v>
      </c>
      <c r="I1988" s="111">
        <v>131277640</v>
      </c>
      <c r="J1988" s="111">
        <v>130467179.39</v>
      </c>
      <c r="K1988" s="111">
        <v>810460.61</v>
      </c>
      <c r="L1988" s="143"/>
      <c r="M1988" s="110"/>
    </row>
    <row r="1989" spans="1:13" ht="21" x14ac:dyDescent="0.2">
      <c r="A1989" s="115"/>
      <c r="B1989" s="114" t="s">
        <v>892</v>
      </c>
      <c r="C1989" s="113">
        <v>200</v>
      </c>
      <c r="D1989" s="113">
        <v>0</v>
      </c>
      <c r="E1989" s="145">
        <v>801</v>
      </c>
      <c r="F1989" s="144">
        <v>4400000</v>
      </c>
      <c r="G1989" s="113">
        <v>0</v>
      </c>
      <c r="H1989" s="113">
        <v>0</v>
      </c>
      <c r="I1989" s="111">
        <v>56584200</v>
      </c>
      <c r="J1989" s="111">
        <v>56083942.339999996</v>
      </c>
      <c r="K1989" s="111">
        <v>500257.66</v>
      </c>
      <c r="L1989" s="143"/>
      <c r="M1989" s="110"/>
    </row>
    <row r="1990" spans="1:13" ht="21" x14ac:dyDescent="0.2">
      <c r="A1990" s="115"/>
      <c r="B1990" s="114" t="s">
        <v>891</v>
      </c>
      <c r="C1990" s="113">
        <v>200</v>
      </c>
      <c r="D1990" s="113">
        <v>0</v>
      </c>
      <c r="E1990" s="145">
        <v>801</v>
      </c>
      <c r="F1990" s="144">
        <v>4400200</v>
      </c>
      <c r="G1990" s="113">
        <v>0</v>
      </c>
      <c r="H1990" s="113">
        <v>0</v>
      </c>
      <c r="I1990" s="111">
        <v>1259000</v>
      </c>
      <c r="J1990" s="111">
        <v>1259000</v>
      </c>
      <c r="K1990" s="111">
        <v>0</v>
      </c>
      <c r="L1990" s="143"/>
      <c r="M1990" s="110"/>
    </row>
    <row r="1991" spans="1:13" ht="21" x14ac:dyDescent="0.2">
      <c r="A1991" s="115"/>
      <c r="B1991" s="114" t="s">
        <v>724</v>
      </c>
      <c r="C1991" s="113">
        <v>200</v>
      </c>
      <c r="D1991" s="113">
        <v>0</v>
      </c>
      <c r="E1991" s="145">
        <v>801</v>
      </c>
      <c r="F1991" s="144">
        <v>4400200</v>
      </c>
      <c r="G1991" s="113">
        <v>612</v>
      </c>
      <c r="H1991" s="113">
        <v>0</v>
      </c>
      <c r="I1991" s="111">
        <v>1259000</v>
      </c>
      <c r="J1991" s="111">
        <v>1259000</v>
      </c>
      <c r="K1991" s="111">
        <v>0</v>
      </c>
      <c r="L1991" s="143"/>
      <c r="M1991" s="110"/>
    </row>
    <row r="1992" spans="1:13" x14ac:dyDescent="0.2">
      <c r="A1992" s="115"/>
      <c r="B1992" s="114" t="s">
        <v>709</v>
      </c>
      <c r="C1992" s="113">
        <v>200</v>
      </c>
      <c r="D1992" s="113">
        <v>0</v>
      </c>
      <c r="E1992" s="145">
        <v>801</v>
      </c>
      <c r="F1992" s="144">
        <v>4400200</v>
      </c>
      <c r="G1992" s="113">
        <v>612</v>
      </c>
      <c r="H1992" s="113">
        <v>200</v>
      </c>
      <c r="I1992" s="111">
        <v>1259000</v>
      </c>
      <c r="J1992" s="111">
        <v>1259000</v>
      </c>
      <c r="K1992" s="111">
        <v>0</v>
      </c>
      <c r="L1992" s="143"/>
      <c r="M1992" s="110"/>
    </row>
    <row r="1993" spans="1:13" x14ac:dyDescent="0.2">
      <c r="A1993" s="115"/>
      <c r="B1993" s="114" t="s">
        <v>723</v>
      </c>
      <c r="C1993" s="113">
        <v>200</v>
      </c>
      <c r="D1993" s="113">
        <v>0</v>
      </c>
      <c r="E1993" s="145">
        <v>801</v>
      </c>
      <c r="F1993" s="144">
        <v>4400200</v>
      </c>
      <c r="G1993" s="113">
        <v>612</v>
      </c>
      <c r="H1993" s="113">
        <v>240</v>
      </c>
      <c r="I1993" s="111">
        <v>1259000</v>
      </c>
      <c r="J1993" s="111">
        <v>1259000</v>
      </c>
      <c r="K1993" s="111">
        <v>0</v>
      </c>
      <c r="L1993" s="143"/>
      <c r="M1993" s="110"/>
    </row>
    <row r="1994" spans="1:13" ht="31.5" x14ac:dyDescent="0.2">
      <c r="A1994" s="115"/>
      <c r="B1994" s="114" t="s">
        <v>722</v>
      </c>
      <c r="C1994" s="113">
        <v>200</v>
      </c>
      <c r="D1994" s="113">
        <v>0</v>
      </c>
      <c r="E1994" s="145">
        <v>801</v>
      </c>
      <c r="F1994" s="144">
        <v>4400200</v>
      </c>
      <c r="G1994" s="113">
        <v>612</v>
      </c>
      <c r="H1994" s="113">
        <v>241</v>
      </c>
      <c r="I1994" s="111">
        <v>1259000</v>
      </c>
      <c r="J1994" s="111">
        <v>1259000</v>
      </c>
      <c r="K1994" s="111">
        <v>0</v>
      </c>
      <c r="L1994" s="143"/>
      <c r="M1994" s="110"/>
    </row>
    <row r="1995" spans="1:13" ht="31.5" x14ac:dyDescent="0.2">
      <c r="A1995" s="115"/>
      <c r="B1995" s="114" t="s">
        <v>722</v>
      </c>
      <c r="C1995" s="113">
        <v>200</v>
      </c>
      <c r="D1995" s="113">
        <v>926</v>
      </c>
      <c r="E1995" s="145">
        <v>801</v>
      </c>
      <c r="F1995" s="144">
        <v>4400200</v>
      </c>
      <c r="G1995" s="113">
        <v>612</v>
      </c>
      <c r="H1995" s="113">
        <v>241</v>
      </c>
      <c r="I1995" s="111">
        <v>1259000</v>
      </c>
      <c r="J1995" s="111">
        <v>1259000</v>
      </c>
      <c r="K1995" s="111">
        <v>0</v>
      </c>
      <c r="L1995" s="143"/>
      <c r="M1995" s="110"/>
    </row>
    <row r="1996" spans="1:13" ht="52.5" x14ac:dyDescent="0.2">
      <c r="A1996" s="115"/>
      <c r="B1996" s="114" t="s">
        <v>890</v>
      </c>
      <c r="C1996" s="113">
        <v>200</v>
      </c>
      <c r="D1996" s="113">
        <v>0</v>
      </c>
      <c r="E1996" s="145">
        <v>801</v>
      </c>
      <c r="F1996" s="144">
        <v>4400900</v>
      </c>
      <c r="G1996" s="113">
        <v>0</v>
      </c>
      <c r="H1996" s="113">
        <v>0</v>
      </c>
      <c r="I1996" s="111">
        <v>22000</v>
      </c>
      <c r="J1996" s="111">
        <v>22000</v>
      </c>
      <c r="K1996" s="111">
        <v>0</v>
      </c>
      <c r="L1996" s="143"/>
      <c r="M1996" s="110"/>
    </row>
    <row r="1997" spans="1:13" ht="21" x14ac:dyDescent="0.2">
      <c r="A1997" s="115"/>
      <c r="B1997" s="114" t="s">
        <v>724</v>
      </c>
      <c r="C1997" s="113">
        <v>200</v>
      </c>
      <c r="D1997" s="113">
        <v>0</v>
      </c>
      <c r="E1997" s="145">
        <v>801</v>
      </c>
      <c r="F1997" s="144">
        <v>4400900</v>
      </c>
      <c r="G1997" s="113">
        <v>612</v>
      </c>
      <c r="H1997" s="113">
        <v>0</v>
      </c>
      <c r="I1997" s="111">
        <v>22000</v>
      </c>
      <c r="J1997" s="111">
        <v>22000</v>
      </c>
      <c r="K1997" s="111">
        <v>0</v>
      </c>
      <c r="L1997" s="143"/>
      <c r="M1997" s="110"/>
    </row>
    <row r="1998" spans="1:13" x14ac:dyDescent="0.2">
      <c r="A1998" s="115"/>
      <c r="B1998" s="114" t="s">
        <v>709</v>
      </c>
      <c r="C1998" s="113">
        <v>200</v>
      </c>
      <c r="D1998" s="113">
        <v>0</v>
      </c>
      <c r="E1998" s="145">
        <v>801</v>
      </c>
      <c r="F1998" s="144">
        <v>4400900</v>
      </c>
      <c r="G1998" s="113">
        <v>612</v>
      </c>
      <c r="H1998" s="113">
        <v>200</v>
      </c>
      <c r="I1998" s="111">
        <v>22000</v>
      </c>
      <c r="J1998" s="111">
        <v>22000</v>
      </c>
      <c r="K1998" s="111">
        <v>0</v>
      </c>
      <c r="L1998" s="143"/>
      <c r="M1998" s="110"/>
    </row>
    <row r="1999" spans="1:13" x14ac:dyDescent="0.2">
      <c r="A1999" s="115"/>
      <c r="B1999" s="114" t="s">
        <v>723</v>
      </c>
      <c r="C1999" s="113">
        <v>200</v>
      </c>
      <c r="D1999" s="113">
        <v>0</v>
      </c>
      <c r="E1999" s="145">
        <v>801</v>
      </c>
      <c r="F1999" s="144">
        <v>4400900</v>
      </c>
      <c r="G1999" s="113">
        <v>612</v>
      </c>
      <c r="H1999" s="113">
        <v>240</v>
      </c>
      <c r="I1999" s="111">
        <v>22000</v>
      </c>
      <c r="J1999" s="111">
        <v>22000</v>
      </c>
      <c r="K1999" s="111">
        <v>0</v>
      </c>
      <c r="L1999" s="143"/>
      <c r="M1999" s="110"/>
    </row>
    <row r="2000" spans="1:13" ht="31.5" x14ac:dyDescent="0.2">
      <c r="A2000" s="115"/>
      <c r="B2000" s="114" t="s">
        <v>722</v>
      </c>
      <c r="C2000" s="113">
        <v>200</v>
      </c>
      <c r="D2000" s="113">
        <v>0</v>
      </c>
      <c r="E2000" s="145">
        <v>801</v>
      </c>
      <c r="F2000" s="144">
        <v>4400900</v>
      </c>
      <c r="G2000" s="113">
        <v>612</v>
      </c>
      <c r="H2000" s="113">
        <v>241</v>
      </c>
      <c r="I2000" s="111">
        <v>22000</v>
      </c>
      <c r="J2000" s="111">
        <v>22000</v>
      </c>
      <c r="K2000" s="111">
        <v>0</v>
      </c>
      <c r="L2000" s="143"/>
      <c r="M2000" s="110"/>
    </row>
    <row r="2001" spans="1:13" ht="31.5" x14ac:dyDescent="0.2">
      <c r="A2001" s="115"/>
      <c r="B2001" s="114" t="s">
        <v>722</v>
      </c>
      <c r="C2001" s="113">
        <v>200</v>
      </c>
      <c r="D2001" s="113">
        <v>926</v>
      </c>
      <c r="E2001" s="145">
        <v>801</v>
      </c>
      <c r="F2001" s="144">
        <v>4400900</v>
      </c>
      <c r="G2001" s="113">
        <v>612</v>
      </c>
      <c r="H2001" s="113">
        <v>241</v>
      </c>
      <c r="I2001" s="111">
        <v>22000</v>
      </c>
      <c r="J2001" s="111">
        <v>22000</v>
      </c>
      <c r="K2001" s="111">
        <v>0</v>
      </c>
      <c r="L2001" s="143"/>
      <c r="M2001" s="110"/>
    </row>
    <row r="2002" spans="1:13" ht="21" x14ac:dyDescent="0.2">
      <c r="A2002" s="115"/>
      <c r="B2002" s="114" t="s">
        <v>731</v>
      </c>
      <c r="C2002" s="113">
        <v>200</v>
      </c>
      <c r="D2002" s="113">
        <v>0</v>
      </c>
      <c r="E2002" s="145">
        <v>801</v>
      </c>
      <c r="F2002" s="144">
        <v>4409900</v>
      </c>
      <c r="G2002" s="113">
        <v>0</v>
      </c>
      <c r="H2002" s="113">
        <v>0</v>
      </c>
      <c r="I2002" s="111">
        <v>55303200</v>
      </c>
      <c r="J2002" s="111">
        <v>54802942.339999996</v>
      </c>
      <c r="K2002" s="111">
        <v>500257.66</v>
      </c>
      <c r="L2002" s="143"/>
      <c r="M2002" s="110"/>
    </row>
    <row r="2003" spans="1:13" ht="21" x14ac:dyDescent="0.2">
      <c r="A2003" s="115"/>
      <c r="B2003" s="114" t="s">
        <v>730</v>
      </c>
      <c r="C2003" s="113">
        <v>200</v>
      </c>
      <c r="D2003" s="113">
        <v>0</v>
      </c>
      <c r="E2003" s="145">
        <v>801</v>
      </c>
      <c r="F2003" s="144">
        <v>4409901</v>
      </c>
      <c r="G2003" s="113">
        <v>0</v>
      </c>
      <c r="H2003" s="113">
        <v>0</v>
      </c>
      <c r="I2003" s="111">
        <v>51760700</v>
      </c>
      <c r="J2003" s="111">
        <v>51760700</v>
      </c>
      <c r="K2003" s="111">
        <v>0</v>
      </c>
      <c r="L2003" s="143"/>
      <c r="M2003" s="110"/>
    </row>
    <row r="2004" spans="1:13" ht="42" x14ac:dyDescent="0.2">
      <c r="A2004" s="115"/>
      <c r="B2004" s="114" t="s">
        <v>729</v>
      </c>
      <c r="C2004" s="113">
        <v>200</v>
      </c>
      <c r="D2004" s="113">
        <v>0</v>
      </c>
      <c r="E2004" s="145">
        <v>801</v>
      </c>
      <c r="F2004" s="144">
        <v>4409901</v>
      </c>
      <c r="G2004" s="113">
        <v>611</v>
      </c>
      <c r="H2004" s="113">
        <v>0</v>
      </c>
      <c r="I2004" s="111">
        <v>51760700</v>
      </c>
      <c r="J2004" s="111">
        <v>51760700</v>
      </c>
      <c r="K2004" s="111">
        <v>0</v>
      </c>
      <c r="L2004" s="143"/>
      <c r="M2004" s="110"/>
    </row>
    <row r="2005" spans="1:13" x14ac:dyDescent="0.2">
      <c r="A2005" s="115"/>
      <c r="B2005" s="114" t="s">
        <v>709</v>
      </c>
      <c r="C2005" s="113">
        <v>200</v>
      </c>
      <c r="D2005" s="113">
        <v>0</v>
      </c>
      <c r="E2005" s="145">
        <v>801</v>
      </c>
      <c r="F2005" s="144">
        <v>4409901</v>
      </c>
      <c r="G2005" s="113">
        <v>611</v>
      </c>
      <c r="H2005" s="113">
        <v>200</v>
      </c>
      <c r="I2005" s="111">
        <v>51760700</v>
      </c>
      <c r="J2005" s="111">
        <v>51760700</v>
      </c>
      <c r="K2005" s="111">
        <v>0</v>
      </c>
      <c r="L2005" s="143"/>
      <c r="M2005" s="110"/>
    </row>
    <row r="2006" spans="1:13" x14ac:dyDescent="0.2">
      <c r="A2006" s="115"/>
      <c r="B2006" s="114" t="s">
        <v>723</v>
      </c>
      <c r="C2006" s="113">
        <v>200</v>
      </c>
      <c r="D2006" s="113">
        <v>0</v>
      </c>
      <c r="E2006" s="145">
        <v>801</v>
      </c>
      <c r="F2006" s="144">
        <v>4409901</v>
      </c>
      <c r="G2006" s="113">
        <v>611</v>
      </c>
      <c r="H2006" s="113">
        <v>240</v>
      </c>
      <c r="I2006" s="111">
        <v>51760700</v>
      </c>
      <c r="J2006" s="111">
        <v>51760700</v>
      </c>
      <c r="K2006" s="111">
        <v>0</v>
      </c>
      <c r="L2006" s="143"/>
      <c r="M2006" s="110"/>
    </row>
    <row r="2007" spans="1:13" ht="31.5" x14ac:dyDescent="0.2">
      <c r="A2007" s="115"/>
      <c r="B2007" s="114" t="s">
        <v>722</v>
      </c>
      <c r="C2007" s="113">
        <v>200</v>
      </c>
      <c r="D2007" s="113">
        <v>0</v>
      </c>
      <c r="E2007" s="145">
        <v>801</v>
      </c>
      <c r="F2007" s="144">
        <v>4409901</v>
      </c>
      <c r="G2007" s="113">
        <v>611</v>
      </c>
      <c r="H2007" s="113">
        <v>241</v>
      </c>
      <c r="I2007" s="111">
        <v>51760700</v>
      </c>
      <c r="J2007" s="111">
        <v>51760700</v>
      </c>
      <c r="K2007" s="111">
        <v>0</v>
      </c>
      <c r="L2007" s="143"/>
      <c r="M2007" s="110"/>
    </row>
    <row r="2008" spans="1:13" ht="31.5" x14ac:dyDescent="0.2">
      <c r="A2008" s="115"/>
      <c r="B2008" s="114" t="s">
        <v>722</v>
      </c>
      <c r="C2008" s="113">
        <v>200</v>
      </c>
      <c r="D2008" s="113">
        <v>926</v>
      </c>
      <c r="E2008" s="145">
        <v>801</v>
      </c>
      <c r="F2008" s="144">
        <v>4409901</v>
      </c>
      <c r="G2008" s="113">
        <v>611</v>
      </c>
      <c r="H2008" s="113">
        <v>241</v>
      </c>
      <c r="I2008" s="111">
        <v>51760700</v>
      </c>
      <c r="J2008" s="111">
        <v>51760700</v>
      </c>
      <c r="K2008" s="111">
        <v>0</v>
      </c>
      <c r="L2008" s="143"/>
      <c r="M2008" s="110"/>
    </row>
    <row r="2009" spans="1:13" x14ac:dyDescent="0.2">
      <c r="A2009" s="115"/>
      <c r="B2009" s="114" t="s">
        <v>851</v>
      </c>
      <c r="C2009" s="113">
        <v>200</v>
      </c>
      <c r="D2009" s="113">
        <v>0</v>
      </c>
      <c r="E2009" s="145">
        <v>801</v>
      </c>
      <c r="F2009" s="144">
        <v>4409902</v>
      </c>
      <c r="G2009" s="113">
        <v>0</v>
      </c>
      <c r="H2009" s="113">
        <v>0</v>
      </c>
      <c r="I2009" s="111">
        <v>1188000</v>
      </c>
      <c r="J2009" s="111">
        <v>1187900</v>
      </c>
      <c r="K2009" s="111">
        <v>100</v>
      </c>
      <c r="L2009" s="143"/>
      <c r="M2009" s="110"/>
    </row>
    <row r="2010" spans="1:13" ht="21" x14ac:dyDescent="0.2">
      <c r="A2010" s="115"/>
      <c r="B2010" s="114" t="s">
        <v>724</v>
      </c>
      <c r="C2010" s="113">
        <v>200</v>
      </c>
      <c r="D2010" s="113">
        <v>0</v>
      </c>
      <c r="E2010" s="145">
        <v>801</v>
      </c>
      <c r="F2010" s="144">
        <v>4409902</v>
      </c>
      <c r="G2010" s="113">
        <v>612</v>
      </c>
      <c r="H2010" s="113">
        <v>0</v>
      </c>
      <c r="I2010" s="111">
        <v>1188000</v>
      </c>
      <c r="J2010" s="111">
        <v>1187900</v>
      </c>
      <c r="K2010" s="111">
        <v>100</v>
      </c>
      <c r="L2010" s="143"/>
      <c r="M2010" s="110"/>
    </row>
    <row r="2011" spans="1:13" x14ac:dyDescent="0.2">
      <c r="A2011" s="115"/>
      <c r="B2011" s="114" t="s">
        <v>709</v>
      </c>
      <c r="C2011" s="113">
        <v>200</v>
      </c>
      <c r="D2011" s="113">
        <v>0</v>
      </c>
      <c r="E2011" s="145">
        <v>801</v>
      </c>
      <c r="F2011" s="144">
        <v>4409902</v>
      </c>
      <c r="G2011" s="113">
        <v>612</v>
      </c>
      <c r="H2011" s="113">
        <v>200</v>
      </c>
      <c r="I2011" s="111">
        <v>1188000</v>
      </c>
      <c r="J2011" s="111">
        <v>1187900</v>
      </c>
      <c r="K2011" s="111">
        <v>100</v>
      </c>
      <c r="L2011" s="143"/>
      <c r="M2011" s="110"/>
    </row>
    <row r="2012" spans="1:13" x14ac:dyDescent="0.2">
      <c r="A2012" s="115"/>
      <c r="B2012" s="114" t="s">
        <v>723</v>
      </c>
      <c r="C2012" s="113">
        <v>200</v>
      </c>
      <c r="D2012" s="113">
        <v>0</v>
      </c>
      <c r="E2012" s="145">
        <v>801</v>
      </c>
      <c r="F2012" s="144">
        <v>4409902</v>
      </c>
      <c r="G2012" s="113">
        <v>612</v>
      </c>
      <c r="H2012" s="113">
        <v>240</v>
      </c>
      <c r="I2012" s="111">
        <v>1188000</v>
      </c>
      <c r="J2012" s="111">
        <v>1187900</v>
      </c>
      <c r="K2012" s="111">
        <v>100</v>
      </c>
      <c r="L2012" s="143"/>
      <c r="M2012" s="110"/>
    </row>
    <row r="2013" spans="1:13" ht="31.5" x14ac:dyDescent="0.2">
      <c r="A2013" s="115"/>
      <c r="B2013" s="114" t="s">
        <v>722</v>
      </c>
      <c r="C2013" s="113">
        <v>200</v>
      </c>
      <c r="D2013" s="113">
        <v>0</v>
      </c>
      <c r="E2013" s="145">
        <v>801</v>
      </c>
      <c r="F2013" s="144">
        <v>4409902</v>
      </c>
      <c r="G2013" s="113">
        <v>612</v>
      </c>
      <c r="H2013" s="113">
        <v>241</v>
      </c>
      <c r="I2013" s="111">
        <v>1188000</v>
      </c>
      <c r="J2013" s="111">
        <v>1187900</v>
      </c>
      <c r="K2013" s="111">
        <v>100</v>
      </c>
      <c r="L2013" s="143"/>
      <c r="M2013" s="110"/>
    </row>
    <row r="2014" spans="1:13" ht="31.5" x14ac:dyDescent="0.2">
      <c r="A2014" s="115"/>
      <c r="B2014" s="114" t="s">
        <v>722</v>
      </c>
      <c r="C2014" s="113">
        <v>200</v>
      </c>
      <c r="D2014" s="113">
        <v>926</v>
      </c>
      <c r="E2014" s="145">
        <v>801</v>
      </c>
      <c r="F2014" s="144">
        <v>4409902</v>
      </c>
      <c r="G2014" s="113">
        <v>612</v>
      </c>
      <c r="H2014" s="113">
        <v>241</v>
      </c>
      <c r="I2014" s="111">
        <v>1188000</v>
      </c>
      <c r="J2014" s="111">
        <v>1187900</v>
      </c>
      <c r="K2014" s="111">
        <v>100</v>
      </c>
      <c r="L2014" s="143"/>
      <c r="M2014" s="110"/>
    </row>
    <row r="2015" spans="1:13" x14ac:dyDescent="0.2">
      <c r="A2015" s="115"/>
      <c r="B2015" s="114" t="s">
        <v>871</v>
      </c>
      <c r="C2015" s="113">
        <v>200</v>
      </c>
      <c r="D2015" s="113">
        <v>0</v>
      </c>
      <c r="E2015" s="145">
        <v>801</v>
      </c>
      <c r="F2015" s="144">
        <v>4409903</v>
      </c>
      <c r="G2015" s="113">
        <v>0</v>
      </c>
      <c r="H2015" s="113">
        <v>0</v>
      </c>
      <c r="I2015" s="111">
        <v>527400</v>
      </c>
      <c r="J2015" s="111">
        <v>527301</v>
      </c>
      <c r="K2015" s="111">
        <v>99</v>
      </c>
      <c r="L2015" s="143"/>
      <c r="M2015" s="110"/>
    </row>
    <row r="2016" spans="1:13" ht="21" x14ac:dyDescent="0.2">
      <c r="A2016" s="115"/>
      <c r="B2016" s="114" t="s">
        <v>724</v>
      </c>
      <c r="C2016" s="113">
        <v>200</v>
      </c>
      <c r="D2016" s="113">
        <v>0</v>
      </c>
      <c r="E2016" s="145">
        <v>801</v>
      </c>
      <c r="F2016" s="144">
        <v>4409903</v>
      </c>
      <c r="G2016" s="113">
        <v>612</v>
      </c>
      <c r="H2016" s="113">
        <v>0</v>
      </c>
      <c r="I2016" s="111">
        <v>527400</v>
      </c>
      <c r="J2016" s="111">
        <v>527301</v>
      </c>
      <c r="K2016" s="111">
        <v>99</v>
      </c>
      <c r="L2016" s="143"/>
      <c r="M2016" s="110"/>
    </row>
    <row r="2017" spans="1:13" x14ac:dyDescent="0.2">
      <c r="A2017" s="115"/>
      <c r="B2017" s="114" t="s">
        <v>709</v>
      </c>
      <c r="C2017" s="113">
        <v>200</v>
      </c>
      <c r="D2017" s="113">
        <v>0</v>
      </c>
      <c r="E2017" s="145">
        <v>801</v>
      </c>
      <c r="F2017" s="144">
        <v>4409903</v>
      </c>
      <c r="G2017" s="113">
        <v>612</v>
      </c>
      <c r="H2017" s="113">
        <v>200</v>
      </c>
      <c r="I2017" s="111">
        <v>527400</v>
      </c>
      <c r="J2017" s="111">
        <v>527301</v>
      </c>
      <c r="K2017" s="111">
        <v>99</v>
      </c>
      <c r="L2017" s="143"/>
      <c r="M2017" s="110"/>
    </row>
    <row r="2018" spans="1:13" x14ac:dyDescent="0.2">
      <c r="A2018" s="115"/>
      <c r="B2018" s="114" t="s">
        <v>723</v>
      </c>
      <c r="C2018" s="113">
        <v>200</v>
      </c>
      <c r="D2018" s="113">
        <v>0</v>
      </c>
      <c r="E2018" s="145">
        <v>801</v>
      </c>
      <c r="F2018" s="144">
        <v>4409903</v>
      </c>
      <c r="G2018" s="113">
        <v>612</v>
      </c>
      <c r="H2018" s="113">
        <v>240</v>
      </c>
      <c r="I2018" s="111">
        <v>527400</v>
      </c>
      <c r="J2018" s="111">
        <v>527301</v>
      </c>
      <c r="K2018" s="111">
        <v>99</v>
      </c>
      <c r="L2018" s="143"/>
      <c r="M2018" s="110"/>
    </row>
    <row r="2019" spans="1:13" ht="31.5" x14ac:dyDescent="0.2">
      <c r="A2019" s="115"/>
      <c r="B2019" s="114" t="s">
        <v>722</v>
      </c>
      <c r="C2019" s="113">
        <v>200</v>
      </c>
      <c r="D2019" s="113">
        <v>0</v>
      </c>
      <c r="E2019" s="145">
        <v>801</v>
      </c>
      <c r="F2019" s="144">
        <v>4409903</v>
      </c>
      <c r="G2019" s="113">
        <v>612</v>
      </c>
      <c r="H2019" s="113">
        <v>241</v>
      </c>
      <c r="I2019" s="111">
        <v>527400</v>
      </c>
      <c r="J2019" s="111">
        <v>527301</v>
      </c>
      <c r="K2019" s="111">
        <v>99</v>
      </c>
      <c r="L2019" s="143"/>
      <c r="M2019" s="110"/>
    </row>
    <row r="2020" spans="1:13" ht="31.5" x14ac:dyDescent="0.2">
      <c r="A2020" s="115"/>
      <c r="B2020" s="114" t="s">
        <v>722</v>
      </c>
      <c r="C2020" s="113">
        <v>200</v>
      </c>
      <c r="D2020" s="113">
        <v>926</v>
      </c>
      <c r="E2020" s="145">
        <v>801</v>
      </c>
      <c r="F2020" s="144">
        <v>4409903</v>
      </c>
      <c r="G2020" s="113">
        <v>612</v>
      </c>
      <c r="H2020" s="113">
        <v>241</v>
      </c>
      <c r="I2020" s="111">
        <v>527400</v>
      </c>
      <c r="J2020" s="111">
        <v>527301</v>
      </c>
      <c r="K2020" s="111">
        <v>99</v>
      </c>
      <c r="L2020" s="143"/>
      <c r="M2020" s="110"/>
    </row>
    <row r="2021" spans="1:13" ht="31.5" x14ac:dyDescent="0.2">
      <c r="A2021" s="115"/>
      <c r="B2021" s="114" t="s">
        <v>844</v>
      </c>
      <c r="C2021" s="113">
        <v>200</v>
      </c>
      <c r="D2021" s="113">
        <v>0</v>
      </c>
      <c r="E2021" s="145">
        <v>801</v>
      </c>
      <c r="F2021" s="144">
        <v>4409906</v>
      </c>
      <c r="G2021" s="113">
        <v>0</v>
      </c>
      <c r="H2021" s="113">
        <v>0</v>
      </c>
      <c r="I2021" s="111">
        <v>857000</v>
      </c>
      <c r="J2021" s="111">
        <v>595837.57999999996</v>
      </c>
      <c r="K2021" s="111">
        <v>261162.42</v>
      </c>
      <c r="L2021" s="143"/>
      <c r="M2021" s="110"/>
    </row>
    <row r="2022" spans="1:13" ht="21" x14ac:dyDescent="0.2">
      <c r="A2022" s="115"/>
      <c r="B2022" s="114" t="s">
        <v>724</v>
      </c>
      <c r="C2022" s="113">
        <v>200</v>
      </c>
      <c r="D2022" s="113">
        <v>0</v>
      </c>
      <c r="E2022" s="145">
        <v>801</v>
      </c>
      <c r="F2022" s="144">
        <v>4409906</v>
      </c>
      <c r="G2022" s="113">
        <v>612</v>
      </c>
      <c r="H2022" s="113">
        <v>0</v>
      </c>
      <c r="I2022" s="111">
        <v>857000</v>
      </c>
      <c r="J2022" s="111">
        <v>595837.57999999996</v>
      </c>
      <c r="K2022" s="111">
        <v>261162.42</v>
      </c>
      <c r="L2022" s="143"/>
      <c r="M2022" s="110"/>
    </row>
    <row r="2023" spans="1:13" x14ac:dyDescent="0.2">
      <c r="A2023" s="115"/>
      <c r="B2023" s="114" t="s">
        <v>709</v>
      </c>
      <c r="C2023" s="113">
        <v>200</v>
      </c>
      <c r="D2023" s="113">
        <v>0</v>
      </c>
      <c r="E2023" s="145">
        <v>801</v>
      </c>
      <c r="F2023" s="144">
        <v>4409906</v>
      </c>
      <c r="G2023" s="113">
        <v>612</v>
      </c>
      <c r="H2023" s="113">
        <v>200</v>
      </c>
      <c r="I2023" s="111">
        <v>857000</v>
      </c>
      <c r="J2023" s="111">
        <v>595837.57999999996</v>
      </c>
      <c r="K2023" s="111">
        <v>261162.42</v>
      </c>
      <c r="L2023" s="143"/>
      <c r="M2023" s="110"/>
    </row>
    <row r="2024" spans="1:13" x14ac:dyDescent="0.2">
      <c r="A2024" s="115"/>
      <c r="B2024" s="114" t="s">
        <v>723</v>
      </c>
      <c r="C2024" s="113">
        <v>200</v>
      </c>
      <c r="D2024" s="113">
        <v>0</v>
      </c>
      <c r="E2024" s="145">
        <v>801</v>
      </c>
      <c r="F2024" s="144">
        <v>4409906</v>
      </c>
      <c r="G2024" s="113">
        <v>612</v>
      </c>
      <c r="H2024" s="113">
        <v>240</v>
      </c>
      <c r="I2024" s="111">
        <v>857000</v>
      </c>
      <c r="J2024" s="111">
        <v>595837.57999999996</v>
      </c>
      <c r="K2024" s="111">
        <v>261162.42</v>
      </c>
      <c r="L2024" s="143"/>
      <c r="M2024" s="110"/>
    </row>
    <row r="2025" spans="1:13" ht="31.5" x14ac:dyDescent="0.2">
      <c r="A2025" s="115"/>
      <c r="B2025" s="114" t="s">
        <v>722</v>
      </c>
      <c r="C2025" s="113">
        <v>200</v>
      </c>
      <c r="D2025" s="113">
        <v>0</v>
      </c>
      <c r="E2025" s="145">
        <v>801</v>
      </c>
      <c r="F2025" s="144">
        <v>4409906</v>
      </c>
      <c r="G2025" s="113">
        <v>612</v>
      </c>
      <c r="H2025" s="113">
        <v>241</v>
      </c>
      <c r="I2025" s="111">
        <v>857000</v>
      </c>
      <c r="J2025" s="111">
        <v>595837.57999999996</v>
      </c>
      <c r="K2025" s="111">
        <v>261162.42</v>
      </c>
      <c r="L2025" s="143"/>
      <c r="M2025" s="110"/>
    </row>
    <row r="2026" spans="1:13" ht="31.5" x14ac:dyDescent="0.2">
      <c r="A2026" s="115"/>
      <c r="B2026" s="114" t="s">
        <v>722</v>
      </c>
      <c r="C2026" s="113">
        <v>200</v>
      </c>
      <c r="D2026" s="113">
        <v>926</v>
      </c>
      <c r="E2026" s="145">
        <v>801</v>
      </c>
      <c r="F2026" s="144">
        <v>4409906</v>
      </c>
      <c r="G2026" s="113">
        <v>612</v>
      </c>
      <c r="H2026" s="113">
        <v>241</v>
      </c>
      <c r="I2026" s="111">
        <v>857000</v>
      </c>
      <c r="J2026" s="111">
        <v>595837.57999999996</v>
      </c>
      <c r="K2026" s="111">
        <v>261162.42</v>
      </c>
      <c r="L2026" s="143"/>
      <c r="M2026" s="110"/>
    </row>
    <row r="2027" spans="1:13" ht="52.5" x14ac:dyDescent="0.2">
      <c r="A2027" s="115"/>
      <c r="B2027" s="114" t="s">
        <v>848</v>
      </c>
      <c r="C2027" s="113">
        <v>200</v>
      </c>
      <c r="D2027" s="113">
        <v>0</v>
      </c>
      <c r="E2027" s="145">
        <v>801</v>
      </c>
      <c r="F2027" s="144">
        <v>4409911</v>
      </c>
      <c r="G2027" s="113">
        <v>0</v>
      </c>
      <c r="H2027" s="113">
        <v>0</v>
      </c>
      <c r="I2027" s="111">
        <v>131200</v>
      </c>
      <c r="J2027" s="111">
        <v>77452.75</v>
      </c>
      <c r="K2027" s="111">
        <v>53747.25</v>
      </c>
      <c r="L2027" s="143"/>
      <c r="M2027" s="110"/>
    </row>
    <row r="2028" spans="1:13" ht="21" x14ac:dyDescent="0.2">
      <c r="A2028" s="115"/>
      <c r="B2028" s="114" t="s">
        <v>724</v>
      </c>
      <c r="C2028" s="113">
        <v>200</v>
      </c>
      <c r="D2028" s="113">
        <v>0</v>
      </c>
      <c r="E2028" s="145">
        <v>801</v>
      </c>
      <c r="F2028" s="144">
        <v>4409911</v>
      </c>
      <c r="G2028" s="113">
        <v>612</v>
      </c>
      <c r="H2028" s="113">
        <v>0</v>
      </c>
      <c r="I2028" s="111">
        <v>131200</v>
      </c>
      <c r="J2028" s="111">
        <v>77452.75</v>
      </c>
      <c r="K2028" s="111">
        <v>53747.25</v>
      </c>
      <c r="L2028" s="143"/>
      <c r="M2028" s="110"/>
    </row>
    <row r="2029" spans="1:13" x14ac:dyDescent="0.2">
      <c r="A2029" s="115"/>
      <c r="B2029" s="114" t="s">
        <v>709</v>
      </c>
      <c r="C2029" s="113">
        <v>200</v>
      </c>
      <c r="D2029" s="113">
        <v>0</v>
      </c>
      <c r="E2029" s="145">
        <v>801</v>
      </c>
      <c r="F2029" s="144">
        <v>4409911</v>
      </c>
      <c r="G2029" s="113">
        <v>612</v>
      </c>
      <c r="H2029" s="113">
        <v>200</v>
      </c>
      <c r="I2029" s="111">
        <v>131200</v>
      </c>
      <c r="J2029" s="111">
        <v>77452.75</v>
      </c>
      <c r="K2029" s="111">
        <v>53747.25</v>
      </c>
      <c r="L2029" s="143"/>
      <c r="M2029" s="110"/>
    </row>
    <row r="2030" spans="1:13" x14ac:dyDescent="0.2">
      <c r="A2030" s="115"/>
      <c r="B2030" s="114" t="s">
        <v>723</v>
      </c>
      <c r="C2030" s="113">
        <v>200</v>
      </c>
      <c r="D2030" s="113">
        <v>0</v>
      </c>
      <c r="E2030" s="145">
        <v>801</v>
      </c>
      <c r="F2030" s="144">
        <v>4409911</v>
      </c>
      <c r="G2030" s="113">
        <v>612</v>
      </c>
      <c r="H2030" s="113">
        <v>240</v>
      </c>
      <c r="I2030" s="111">
        <v>131200</v>
      </c>
      <c r="J2030" s="111">
        <v>77452.75</v>
      </c>
      <c r="K2030" s="111">
        <v>53747.25</v>
      </c>
      <c r="L2030" s="143"/>
      <c r="M2030" s="110"/>
    </row>
    <row r="2031" spans="1:13" ht="31.5" x14ac:dyDescent="0.2">
      <c r="A2031" s="115"/>
      <c r="B2031" s="114" t="s">
        <v>722</v>
      </c>
      <c r="C2031" s="113">
        <v>200</v>
      </c>
      <c r="D2031" s="113">
        <v>0</v>
      </c>
      <c r="E2031" s="145">
        <v>801</v>
      </c>
      <c r="F2031" s="144">
        <v>4409911</v>
      </c>
      <c r="G2031" s="113">
        <v>612</v>
      </c>
      <c r="H2031" s="113">
        <v>241</v>
      </c>
      <c r="I2031" s="111">
        <v>131200</v>
      </c>
      <c r="J2031" s="111">
        <v>77452.75</v>
      </c>
      <c r="K2031" s="111">
        <v>53747.25</v>
      </c>
      <c r="L2031" s="143"/>
      <c r="M2031" s="110"/>
    </row>
    <row r="2032" spans="1:13" ht="31.5" x14ac:dyDescent="0.2">
      <c r="A2032" s="115"/>
      <c r="B2032" s="114" t="s">
        <v>722</v>
      </c>
      <c r="C2032" s="113">
        <v>200</v>
      </c>
      <c r="D2032" s="113">
        <v>926</v>
      </c>
      <c r="E2032" s="145">
        <v>801</v>
      </c>
      <c r="F2032" s="144">
        <v>4409911</v>
      </c>
      <c r="G2032" s="113">
        <v>612</v>
      </c>
      <c r="H2032" s="113">
        <v>241</v>
      </c>
      <c r="I2032" s="111">
        <v>131200</v>
      </c>
      <c r="J2032" s="111">
        <v>77452.75</v>
      </c>
      <c r="K2032" s="111">
        <v>53747.25</v>
      </c>
      <c r="L2032" s="143"/>
      <c r="M2032" s="110"/>
    </row>
    <row r="2033" spans="1:13" ht="84" x14ac:dyDescent="0.2">
      <c r="A2033" s="115"/>
      <c r="B2033" s="114" t="s">
        <v>842</v>
      </c>
      <c r="C2033" s="113">
        <v>200</v>
      </c>
      <c r="D2033" s="113">
        <v>0</v>
      </c>
      <c r="E2033" s="145">
        <v>801</v>
      </c>
      <c r="F2033" s="144">
        <v>4409921</v>
      </c>
      <c r="G2033" s="113">
        <v>0</v>
      </c>
      <c r="H2033" s="113">
        <v>0</v>
      </c>
      <c r="I2033" s="111">
        <v>370100</v>
      </c>
      <c r="J2033" s="111">
        <v>307175.71999999997</v>
      </c>
      <c r="K2033" s="111">
        <v>62924.28</v>
      </c>
      <c r="L2033" s="143"/>
      <c r="M2033" s="110"/>
    </row>
    <row r="2034" spans="1:13" ht="21" x14ac:dyDescent="0.2">
      <c r="A2034" s="115"/>
      <c r="B2034" s="114" t="s">
        <v>724</v>
      </c>
      <c r="C2034" s="113">
        <v>200</v>
      </c>
      <c r="D2034" s="113">
        <v>0</v>
      </c>
      <c r="E2034" s="145">
        <v>801</v>
      </c>
      <c r="F2034" s="144">
        <v>4409921</v>
      </c>
      <c r="G2034" s="113">
        <v>612</v>
      </c>
      <c r="H2034" s="113">
        <v>0</v>
      </c>
      <c r="I2034" s="111">
        <v>370100</v>
      </c>
      <c r="J2034" s="111">
        <v>307175.71999999997</v>
      </c>
      <c r="K2034" s="111">
        <v>62924.28</v>
      </c>
      <c r="L2034" s="143"/>
      <c r="M2034" s="110"/>
    </row>
    <row r="2035" spans="1:13" x14ac:dyDescent="0.2">
      <c r="A2035" s="115"/>
      <c r="B2035" s="114" t="s">
        <v>709</v>
      </c>
      <c r="C2035" s="113">
        <v>200</v>
      </c>
      <c r="D2035" s="113">
        <v>0</v>
      </c>
      <c r="E2035" s="145">
        <v>801</v>
      </c>
      <c r="F2035" s="144">
        <v>4409921</v>
      </c>
      <c r="G2035" s="113">
        <v>612</v>
      </c>
      <c r="H2035" s="113">
        <v>200</v>
      </c>
      <c r="I2035" s="111">
        <v>370100</v>
      </c>
      <c r="J2035" s="111">
        <v>307175.71999999997</v>
      </c>
      <c r="K2035" s="111">
        <v>62924.28</v>
      </c>
      <c r="L2035" s="143"/>
      <c r="M2035" s="110"/>
    </row>
    <row r="2036" spans="1:13" x14ac:dyDescent="0.2">
      <c r="A2036" s="115"/>
      <c r="B2036" s="114" t="s">
        <v>723</v>
      </c>
      <c r="C2036" s="113">
        <v>200</v>
      </c>
      <c r="D2036" s="113">
        <v>0</v>
      </c>
      <c r="E2036" s="145">
        <v>801</v>
      </c>
      <c r="F2036" s="144">
        <v>4409921</v>
      </c>
      <c r="G2036" s="113">
        <v>612</v>
      </c>
      <c r="H2036" s="113">
        <v>240</v>
      </c>
      <c r="I2036" s="111">
        <v>370100</v>
      </c>
      <c r="J2036" s="111">
        <v>307175.71999999997</v>
      </c>
      <c r="K2036" s="111">
        <v>62924.28</v>
      </c>
      <c r="L2036" s="143"/>
      <c r="M2036" s="110"/>
    </row>
    <row r="2037" spans="1:13" ht="31.5" x14ac:dyDescent="0.2">
      <c r="A2037" s="115"/>
      <c r="B2037" s="114" t="s">
        <v>722</v>
      </c>
      <c r="C2037" s="113">
        <v>200</v>
      </c>
      <c r="D2037" s="113">
        <v>0</v>
      </c>
      <c r="E2037" s="145">
        <v>801</v>
      </c>
      <c r="F2037" s="144">
        <v>4409921</v>
      </c>
      <c r="G2037" s="113">
        <v>612</v>
      </c>
      <c r="H2037" s="113">
        <v>241</v>
      </c>
      <c r="I2037" s="111">
        <v>370100</v>
      </c>
      <c r="J2037" s="111">
        <v>307175.71999999997</v>
      </c>
      <c r="K2037" s="111">
        <v>62924.28</v>
      </c>
      <c r="L2037" s="143"/>
      <c r="M2037" s="110"/>
    </row>
    <row r="2038" spans="1:13" ht="31.5" x14ac:dyDescent="0.2">
      <c r="A2038" s="115"/>
      <c r="B2038" s="114" t="s">
        <v>722</v>
      </c>
      <c r="C2038" s="113">
        <v>200</v>
      </c>
      <c r="D2038" s="113">
        <v>926</v>
      </c>
      <c r="E2038" s="145">
        <v>801</v>
      </c>
      <c r="F2038" s="144">
        <v>4409921</v>
      </c>
      <c r="G2038" s="113">
        <v>612</v>
      </c>
      <c r="H2038" s="113">
        <v>241</v>
      </c>
      <c r="I2038" s="111">
        <v>370100</v>
      </c>
      <c r="J2038" s="111">
        <v>307175.71999999997</v>
      </c>
      <c r="K2038" s="111">
        <v>62924.28</v>
      </c>
      <c r="L2038" s="143"/>
      <c r="M2038" s="110"/>
    </row>
    <row r="2039" spans="1:13" ht="52.5" x14ac:dyDescent="0.2">
      <c r="A2039" s="115"/>
      <c r="B2039" s="114" t="s">
        <v>847</v>
      </c>
      <c r="C2039" s="113">
        <v>200</v>
      </c>
      <c r="D2039" s="113">
        <v>0</v>
      </c>
      <c r="E2039" s="145">
        <v>801</v>
      </c>
      <c r="F2039" s="144">
        <v>4409922</v>
      </c>
      <c r="G2039" s="113">
        <v>0</v>
      </c>
      <c r="H2039" s="113">
        <v>0</v>
      </c>
      <c r="I2039" s="111">
        <v>468800</v>
      </c>
      <c r="J2039" s="111">
        <v>346575.29</v>
      </c>
      <c r="K2039" s="111">
        <v>122224.71</v>
      </c>
      <c r="L2039" s="143"/>
      <c r="M2039" s="110"/>
    </row>
    <row r="2040" spans="1:13" ht="21" x14ac:dyDescent="0.2">
      <c r="A2040" s="115"/>
      <c r="B2040" s="114" t="s">
        <v>724</v>
      </c>
      <c r="C2040" s="113">
        <v>200</v>
      </c>
      <c r="D2040" s="113">
        <v>0</v>
      </c>
      <c r="E2040" s="145">
        <v>801</v>
      </c>
      <c r="F2040" s="144">
        <v>4409922</v>
      </c>
      <c r="G2040" s="113">
        <v>612</v>
      </c>
      <c r="H2040" s="113">
        <v>0</v>
      </c>
      <c r="I2040" s="111">
        <v>468800</v>
      </c>
      <c r="J2040" s="111">
        <v>346575.29</v>
      </c>
      <c r="K2040" s="111">
        <v>122224.71</v>
      </c>
      <c r="L2040" s="143"/>
      <c r="M2040" s="110"/>
    </row>
    <row r="2041" spans="1:13" x14ac:dyDescent="0.2">
      <c r="A2041" s="115"/>
      <c r="B2041" s="114" t="s">
        <v>709</v>
      </c>
      <c r="C2041" s="113">
        <v>200</v>
      </c>
      <c r="D2041" s="113">
        <v>0</v>
      </c>
      <c r="E2041" s="145">
        <v>801</v>
      </c>
      <c r="F2041" s="144">
        <v>4409922</v>
      </c>
      <c r="G2041" s="113">
        <v>612</v>
      </c>
      <c r="H2041" s="113">
        <v>200</v>
      </c>
      <c r="I2041" s="111">
        <v>468800</v>
      </c>
      <c r="J2041" s="111">
        <v>346575.29</v>
      </c>
      <c r="K2041" s="111">
        <v>122224.71</v>
      </c>
      <c r="L2041" s="143"/>
      <c r="M2041" s="110"/>
    </row>
    <row r="2042" spans="1:13" x14ac:dyDescent="0.2">
      <c r="A2042" s="115"/>
      <c r="B2042" s="114" t="s">
        <v>723</v>
      </c>
      <c r="C2042" s="113">
        <v>200</v>
      </c>
      <c r="D2042" s="113">
        <v>0</v>
      </c>
      <c r="E2042" s="145">
        <v>801</v>
      </c>
      <c r="F2042" s="144">
        <v>4409922</v>
      </c>
      <c r="G2042" s="113">
        <v>612</v>
      </c>
      <c r="H2042" s="113">
        <v>240</v>
      </c>
      <c r="I2042" s="111">
        <v>468800</v>
      </c>
      <c r="J2042" s="111">
        <v>346575.29</v>
      </c>
      <c r="K2042" s="111">
        <v>122224.71</v>
      </c>
      <c r="L2042" s="143"/>
      <c r="M2042" s="110"/>
    </row>
    <row r="2043" spans="1:13" ht="31.5" x14ac:dyDescent="0.2">
      <c r="A2043" s="115"/>
      <c r="B2043" s="114" t="s">
        <v>722</v>
      </c>
      <c r="C2043" s="113">
        <v>200</v>
      </c>
      <c r="D2043" s="113">
        <v>0</v>
      </c>
      <c r="E2043" s="145">
        <v>801</v>
      </c>
      <c r="F2043" s="144">
        <v>4409922</v>
      </c>
      <c r="G2043" s="113">
        <v>612</v>
      </c>
      <c r="H2043" s="113">
        <v>241</v>
      </c>
      <c r="I2043" s="111">
        <v>468800</v>
      </c>
      <c r="J2043" s="111">
        <v>346575.29</v>
      </c>
      <c r="K2043" s="111">
        <v>122224.71</v>
      </c>
      <c r="L2043" s="143"/>
      <c r="M2043" s="110"/>
    </row>
    <row r="2044" spans="1:13" ht="31.5" x14ac:dyDescent="0.2">
      <c r="A2044" s="115"/>
      <c r="B2044" s="114" t="s">
        <v>722</v>
      </c>
      <c r="C2044" s="113">
        <v>200</v>
      </c>
      <c r="D2044" s="113">
        <v>926</v>
      </c>
      <c r="E2044" s="145">
        <v>801</v>
      </c>
      <c r="F2044" s="144">
        <v>4409922</v>
      </c>
      <c r="G2044" s="113">
        <v>612</v>
      </c>
      <c r="H2044" s="113">
        <v>241</v>
      </c>
      <c r="I2044" s="111">
        <v>468800</v>
      </c>
      <c r="J2044" s="111">
        <v>346575.29</v>
      </c>
      <c r="K2044" s="111">
        <v>122224.71</v>
      </c>
      <c r="L2044" s="143"/>
      <c r="M2044" s="110"/>
    </row>
    <row r="2045" spans="1:13" x14ac:dyDescent="0.2">
      <c r="A2045" s="115"/>
      <c r="B2045" s="114" t="s">
        <v>889</v>
      </c>
      <c r="C2045" s="113">
        <v>200</v>
      </c>
      <c r="D2045" s="113">
        <v>0</v>
      </c>
      <c r="E2045" s="145">
        <v>801</v>
      </c>
      <c r="F2045" s="144">
        <v>4410000</v>
      </c>
      <c r="G2045" s="113">
        <v>0</v>
      </c>
      <c r="H2045" s="113">
        <v>0</v>
      </c>
      <c r="I2045" s="111">
        <v>17078900</v>
      </c>
      <c r="J2045" s="111">
        <v>17007663.469999999</v>
      </c>
      <c r="K2045" s="111">
        <v>71236.53</v>
      </c>
      <c r="L2045" s="143"/>
      <c r="M2045" s="110"/>
    </row>
    <row r="2046" spans="1:13" ht="21" x14ac:dyDescent="0.2">
      <c r="A2046" s="115"/>
      <c r="B2046" s="114" t="s">
        <v>731</v>
      </c>
      <c r="C2046" s="113">
        <v>200</v>
      </c>
      <c r="D2046" s="113">
        <v>0</v>
      </c>
      <c r="E2046" s="145">
        <v>801</v>
      </c>
      <c r="F2046" s="144">
        <v>4419900</v>
      </c>
      <c r="G2046" s="113">
        <v>0</v>
      </c>
      <c r="H2046" s="113">
        <v>0</v>
      </c>
      <c r="I2046" s="111">
        <v>17078900</v>
      </c>
      <c r="J2046" s="111">
        <v>17007663.469999999</v>
      </c>
      <c r="K2046" s="111">
        <v>71236.53</v>
      </c>
      <c r="L2046" s="143"/>
      <c r="M2046" s="110"/>
    </row>
    <row r="2047" spans="1:13" ht="21" x14ac:dyDescent="0.2">
      <c r="A2047" s="115"/>
      <c r="B2047" s="114" t="s">
        <v>730</v>
      </c>
      <c r="C2047" s="113">
        <v>200</v>
      </c>
      <c r="D2047" s="113">
        <v>0</v>
      </c>
      <c r="E2047" s="145">
        <v>801</v>
      </c>
      <c r="F2047" s="144">
        <v>4419901</v>
      </c>
      <c r="G2047" s="113">
        <v>0</v>
      </c>
      <c r="H2047" s="113">
        <v>0</v>
      </c>
      <c r="I2047" s="111">
        <v>16825200</v>
      </c>
      <c r="J2047" s="111">
        <v>16825200</v>
      </c>
      <c r="K2047" s="111">
        <v>0</v>
      </c>
      <c r="L2047" s="143"/>
      <c r="M2047" s="110"/>
    </row>
    <row r="2048" spans="1:13" ht="42" x14ac:dyDescent="0.2">
      <c r="A2048" s="115"/>
      <c r="B2048" s="114" t="s">
        <v>729</v>
      </c>
      <c r="C2048" s="113">
        <v>200</v>
      </c>
      <c r="D2048" s="113">
        <v>0</v>
      </c>
      <c r="E2048" s="145">
        <v>801</v>
      </c>
      <c r="F2048" s="144">
        <v>4419901</v>
      </c>
      <c r="G2048" s="113">
        <v>611</v>
      </c>
      <c r="H2048" s="113">
        <v>0</v>
      </c>
      <c r="I2048" s="111">
        <v>14741200</v>
      </c>
      <c r="J2048" s="111">
        <v>14741200</v>
      </c>
      <c r="K2048" s="111">
        <v>0</v>
      </c>
      <c r="L2048" s="143"/>
      <c r="M2048" s="110"/>
    </row>
    <row r="2049" spans="1:13" x14ac:dyDescent="0.2">
      <c r="A2049" s="115"/>
      <c r="B2049" s="114" t="s">
        <v>709</v>
      </c>
      <c r="C2049" s="113">
        <v>200</v>
      </c>
      <c r="D2049" s="113">
        <v>0</v>
      </c>
      <c r="E2049" s="145">
        <v>801</v>
      </c>
      <c r="F2049" s="144">
        <v>4419901</v>
      </c>
      <c r="G2049" s="113">
        <v>611</v>
      </c>
      <c r="H2049" s="113">
        <v>200</v>
      </c>
      <c r="I2049" s="111">
        <v>14741200</v>
      </c>
      <c r="J2049" s="111">
        <v>14741200</v>
      </c>
      <c r="K2049" s="111">
        <v>0</v>
      </c>
      <c r="L2049" s="143"/>
      <c r="M2049" s="110"/>
    </row>
    <row r="2050" spans="1:13" x14ac:dyDescent="0.2">
      <c r="A2050" s="115"/>
      <c r="B2050" s="114" t="s">
        <v>723</v>
      </c>
      <c r="C2050" s="113">
        <v>200</v>
      </c>
      <c r="D2050" s="113">
        <v>0</v>
      </c>
      <c r="E2050" s="145">
        <v>801</v>
      </c>
      <c r="F2050" s="144">
        <v>4419901</v>
      </c>
      <c r="G2050" s="113">
        <v>611</v>
      </c>
      <c r="H2050" s="113">
        <v>240</v>
      </c>
      <c r="I2050" s="111">
        <v>14741200</v>
      </c>
      <c r="J2050" s="111">
        <v>14741200</v>
      </c>
      <c r="K2050" s="111">
        <v>0</v>
      </c>
      <c r="L2050" s="143"/>
      <c r="M2050" s="110"/>
    </row>
    <row r="2051" spans="1:13" ht="31.5" x14ac:dyDescent="0.2">
      <c r="A2051" s="115"/>
      <c r="B2051" s="114" t="s">
        <v>722</v>
      </c>
      <c r="C2051" s="113">
        <v>200</v>
      </c>
      <c r="D2051" s="113">
        <v>0</v>
      </c>
      <c r="E2051" s="145">
        <v>801</v>
      </c>
      <c r="F2051" s="144">
        <v>4419901</v>
      </c>
      <c r="G2051" s="113">
        <v>611</v>
      </c>
      <c r="H2051" s="113">
        <v>241</v>
      </c>
      <c r="I2051" s="111">
        <v>14741200</v>
      </c>
      <c r="J2051" s="111">
        <v>14741200</v>
      </c>
      <c r="K2051" s="111">
        <v>0</v>
      </c>
      <c r="L2051" s="143"/>
      <c r="M2051" s="110"/>
    </row>
    <row r="2052" spans="1:13" ht="31.5" x14ac:dyDescent="0.2">
      <c r="A2052" s="115"/>
      <c r="B2052" s="114" t="s">
        <v>722</v>
      </c>
      <c r="C2052" s="113">
        <v>200</v>
      </c>
      <c r="D2052" s="113">
        <v>926</v>
      </c>
      <c r="E2052" s="145">
        <v>801</v>
      </c>
      <c r="F2052" s="144">
        <v>4419901</v>
      </c>
      <c r="G2052" s="113">
        <v>611</v>
      </c>
      <c r="H2052" s="113">
        <v>241</v>
      </c>
      <c r="I2052" s="111">
        <v>14741200</v>
      </c>
      <c r="J2052" s="111">
        <v>14741200</v>
      </c>
      <c r="K2052" s="111">
        <v>0</v>
      </c>
      <c r="L2052" s="143"/>
      <c r="M2052" s="110"/>
    </row>
    <row r="2053" spans="1:13" ht="42" x14ac:dyDescent="0.2">
      <c r="A2053" s="115"/>
      <c r="B2053" s="114" t="s">
        <v>888</v>
      </c>
      <c r="C2053" s="113">
        <v>200</v>
      </c>
      <c r="D2053" s="113">
        <v>0</v>
      </c>
      <c r="E2053" s="145">
        <v>801</v>
      </c>
      <c r="F2053" s="144">
        <v>4419901</v>
      </c>
      <c r="G2053" s="113">
        <v>621</v>
      </c>
      <c r="H2053" s="113">
        <v>0</v>
      </c>
      <c r="I2053" s="111">
        <v>2084000</v>
      </c>
      <c r="J2053" s="111">
        <v>2084000</v>
      </c>
      <c r="K2053" s="111">
        <v>0</v>
      </c>
      <c r="L2053" s="143"/>
      <c r="M2053" s="110"/>
    </row>
    <row r="2054" spans="1:13" x14ac:dyDescent="0.2">
      <c r="A2054" s="115"/>
      <c r="B2054" s="114" t="s">
        <v>709</v>
      </c>
      <c r="C2054" s="113">
        <v>200</v>
      </c>
      <c r="D2054" s="113">
        <v>0</v>
      </c>
      <c r="E2054" s="145">
        <v>801</v>
      </c>
      <c r="F2054" s="144">
        <v>4419901</v>
      </c>
      <c r="G2054" s="113">
        <v>621</v>
      </c>
      <c r="H2054" s="113">
        <v>200</v>
      </c>
      <c r="I2054" s="111">
        <v>2084000</v>
      </c>
      <c r="J2054" s="111">
        <v>2084000</v>
      </c>
      <c r="K2054" s="111">
        <v>0</v>
      </c>
      <c r="L2054" s="143"/>
      <c r="M2054" s="110"/>
    </row>
    <row r="2055" spans="1:13" x14ac:dyDescent="0.2">
      <c r="A2055" s="115"/>
      <c r="B2055" s="114" t="s">
        <v>723</v>
      </c>
      <c r="C2055" s="113">
        <v>200</v>
      </c>
      <c r="D2055" s="113">
        <v>0</v>
      </c>
      <c r="E2055" s="145">
        <v>801</v>
      </c>
      <c r="F2055" s="144">
        <v>4419901</v>
      </c>
      <c r="G2055" s="113">
        <v>621</v>
      </c>
      <c r="H2055" s="113">
        <v>240</v>
      </c>
      <c r="I2055" s="111">
        <v>2084000</v>
      </c>
      <c r="J2055" s="111">
        <v>2084000</v>
      </c>
      <c r="K2055" s="111">
        <v>0</v>
      </c>
      <c r="L2055" s="143"/>
      <c r="M2055" s="110"/>
    </row>
    <row r="2056" spans="1:13" ht="31.5" x14ac:dyDescent="0.2">
      <c r="A2056" s="115"/>
      <c r="B2056" s="114" t="s">
        <v>722</v>
      </c>
      <c r="C2056" s="113">
        <v>200</v>
      </c>
      <c r="D2056" s="113">
        <v>0</v>
      </c>
      <c r="E2056" s="145">
        <v>801</v>
      </c>
      <c r="F2056" s="144">
        <v>4419901</v>
      </c>
      <c r="G2056" s="113">
        <v>621</v>
      </c>
      <c r="H2056" s="113">
        <v>241</v>
      </c>
      <c r="I2056" s="111">
        <v>2084000</v>
      </c>
      <c r="J2056" s="111">
        <v>2084000</v>
      </c>
      <c r="K2056" s="111">
        <v>0</v>
      </c>
      <c r="L2056" s="143"/>
      <c r="M2056" s="110"/>
    </row>
    <row r="2057" spans="1:13" ht="31.5" x14ac:dyDescent="0.2">
      <c r="A2057" s="115"/>
      <c r="B2057" s="114" t="s">
        <v>722</v>
      </c>
      <c r="C2057" s="113">
        <v>200</v>
      </c>
      <c r="D2057" s="113">
        <v>926</v>
      </c>
      <c r="E2057" s="145">
        <v>801</v>
      </c>
      <c r="F2057" s="144">
        <v>4419901</v>
      </c>
      <c r="G2057" s="113">
        <v>621</v>
      </c>
      <c r="H2057" s="113">
        <v>241</v>
      </c>
      <c r="I2057" s="111">
        <v>2084000</v>
      </c>
      <c r="J2057" s="111">
        <v>2084000</v>
      </c>
      <c r="K2057" s="111">
        <v>0</v>
      </c>
      <c r="L2057" s="143"/>
      <c r="M2057" s="110"/>
    </row>
    <row r="2058" spans="1:13" ht="84" x14ac:dyDescent="0.2">
      <c r="A2058" s="115"/>
      <c r="B2058" s="114" t="s">
        <v>842</v>
      </c>
      <c r="C2058" s="113">
        <v>200</v>
      </c>
      <c r="D2058" s="113">
        <v>0</v>
      </c>
      <c r="E2058" s="145">
        <v>801</v>
      </c>
      <c r="F2058" s="144">
        <v>4419921</v>
      </c>
      <c r="G2058" s="113">
        <v>0</v>
      </c>
      <c r="H2058" s="113">
        <v>0</v>
      </c>
      <c r="I2058" s="111">
        <v>84500</v>
      </c>
      <c r="J2058" s="111">
        <v>72907.63</v>
      </c>
      <c r="K2058" s="111">
        <v>11592.37</v>
      </c>
      <c r="L2058" s="143"/>
      <c r="M2058" s="110"/>
    </row>
    <row r="2059" spans="1:13" ht="21" x14ac:dyDescent="0.2">
      <c r="A2059" s="115"/>
      <c r="B2059" s="114" t="s">
        <v>724</v>
      </c>
      <c r="C2059" s="113">
        <v>200</v>
      </c>
      <c r="D2059" s="113">
        <v>0</v>
      </c>
      <c r="E2059" s="145">
        <v>801</v>
      </c>
      <c r="F2059" s="144">
        <v>4419921</v>
      </c>
      <c r="G2059" s="113">
        <v>612</v>
      </c>
      <c r="H2059" s="113">
        <v>0</v>
      </c>
      <c r="I2059" s="111">
        <v>70400</v>
      </c>
      <c r="J2059" s="111">
        <v>63529.53</v>
      </c>
      <c r="K2059" s="111">
        <v>6870.47</v>
      </c>
      <c r="L2059" s="143"/>
      <c r="M2059" s="110"/>
    </row>
    <row r="2060" spans="1:13" x14ac:dyDescent="0.2">
      <c r="A2060" s="115"/>
      <c r="B2060" s="114" t="s">
        <v>709</v>
      </c>
      <c r="C2060" s="113">
        <v>200</v>
      </c>
      <c r="D2060" s="113">
        <v>0</v>
      </c>
      <c r="E2060" s="145">
        <v>801</v>
      </c>
      <c r="F2060" s="144">
        <v>4419921</v>
      </c>
      <c r="G2060" s="113">
        <v>612</v>
      </c>
      <c r="H2060" s="113">
        <v>200</v>
      </c>
      <c r="I2060" s="111">
        <v>70400</v>
      </c>
      <c r="J2060" s="111">
        <v>63529.53</v>
      </c>
      <c r="K2060" s="111">
        <v>6870.47</v>
      </c>
      <c r="L2060" s="143"/>
      <c r="M2060" s="110"/>
    </row>
    <row r="2061" spans="1:13" x14ac:dyDescent="0.2">
      <c r="A2061" s="115"/>
      <c r="B2061" s="114" t="s">
        <v>723</v>
      </c>
      <c r="C2061" s="113">
        <v>200</v>
      </c>
      <c r="D2061" s="113">
        <v>0</v>
      </c>
      <c r="E2061" s="145">
        <v>801</v>
      </c>
      <c r="F2061" s="144">
        <v>4419921</v>
      </c>
      <c r="G2061" s="113">
        <v>612</v>
      </c>
      <c r="H2061" s="113">
        <v>240</v>
      </c>
      <c r="I2061" s="111">
        <v>70400</v>
      </c>
      <c r="J2061" s="111">
        <v>63529.53</v>
      </c>
      <c r="K2061" s="111">
        <v>6870.47</v>
      </c>
      <c r="L2061" s="143"/>
      <c r="M2061" s="110"/>
    </row>
    <row r="2062" spans="1:13" ht="31.5" x14ac:dyDescent="0.2">
      <c r="A2062" s="115"/>
      <c r="B2062" s="114" t="s">
        <v>722</v>
      </c>
      <c r="C2062" s="113">
        <v>200</v>
      </c>
      <c r="D2062" s="113">
        <v>0</v>
      </c>
      <c r="E2062" s="145">
        <v>801</v>
      </c>
      <c r="F2062" s="144">
        <v>4419921</v>
      </c>
      <c r="G2062" s="113">
        <v>612</v>
      </c>
      <c r="H2062" s="113">
        <v>241</v>
      </c>
      <c r="I2062" s="111">
        <v>70400</v>
      </c>
      <c r="J2062" s="111">
        <v>63529.53</v>
      </c>
      <c r="K2062" s="111">
        <v>6870.47</v>
      </c>
      <c r="L2062" s="143"/>
      <c r="M2062" s="110"/>
    </row>
    <row r="2063" spans="1:13" ht="31.5" x14ac:dyDescent="0.2">
      <c r="A2063" s="115"/>
      <c r="B2063" s="114" t="s">
        <v>722</v>
      </c>
      <c r="C2063" s="113">
        <v>200</v>
      </c>
      <c r="D2063" s="113">
        <v>926</v>
      </c>
      <c r="E2063" s="145">
        <v>801</v>
      </c>
      <c r="F2063" s="144">
        <v>4419921</v>
      </c>
      <c r="G2063" s="113">
        <v>612</v>
      </c>
      <c r="H2063" s="113">
        <v>241</v>
      </c>
      <c r="I2063" s="111">
        <v>70400</v>
      </c>
      <c r="J2063" s="111">
        <v>63529.53</v>
      </c>
      <c r="K2063" s="111">
        <v>6870.47</v>
      </c>
      <c r="L2063" s="143"/>
      <c r="M2063" s="110"/>
    </row>
    <row r="2064" spans="1:13" ht="21" x14ac:dyDescent="0.2">
      <c r="A2064" s="115"/>
      <c r="B2064" s="114" t="s">
        <v>784</v>
      </c>
      <c r="C2064" s="113">
        <v>200</v>
      </c>
      <c r="D2064" s="113">
        <v>0</v>
      </c>
      <c r="E2064" s="145">
        <v>801</v>
      </c>
      <c r="F2064" s="144">
        <v>4419921</v>
      </c>
      <c r="G2064" s="113">
        <v>622</v>
      </c>
      <c r="H2064" s="113">
        <v>0</v>
      </c>
      <c r="I2064" s="111">
        <v>14100</v>
      </c>
      <c r="J2064" s="111">
        <v>9378.1</v>
      </c>
      <c r="K2064" s="111">
        <v>4721.8999999999996</v>
      </c>
      <c r="L2064" s="143"/>
      <c r="M2064" s="110"/>
    </row>
    <row r="2065" spans="1:13" x14ac:dyDescent="0.2">
      <c r="A2065" s="115"/>
      <c r="B2065" s="114" t="s">
        <v>709</v>
      </c>
      <c r="C2065" s="113">
        <v>200</v>
      </c>
      <c r="D2065" s="113">
        <v>0</v>
      </c>
      <c r="E2065" s="145">
        <v>801</v>
      </c>
      <c r="F2065" s="144">
        <v>4419921</v>
      </c>
      <c r="G2065" s="113">
        <v>622</v>
      </c>
      <c r="H2065" s="113">
        <v>200</v>
      </c>
      <c r="I2065" s="111">
        <v>14100</v>
      </c>
      <c r="J2065" s="111">
        <v>9378.1</v>
      </c>
      <c r="K2065" s="111">
        <v>4721.8999999999996</v>
      </c>
      <c r="L2065" s="143"/>
      <c r="M2065" s="110"/>
    </row>
    <row r="2066" spans="1:13" x14ac:dyDescent="0.2">
      <c r="A2066" s="115"/>
      <c r="B2066" s="114" t="s">
        <v>723</v>
      </c>
      <c r="C2066" s="113">
        <v>200</v>
      </c>
      <c r="D2066" s="113">
        <v>0</v>
      </c>
      <c r="E2066" s="145">
        <v>801</v>
      </c>
      <c r="F2066" s="144">
        <v>4419921</v>
      </c>
      <c r="G2066" s="113">
        <v>622</v>
      </c>
      <c r="H2066" s="113">
        <v>240</v>
      </c>
      <c r="I2066" s="111">
        <v>14100</v>
      </c>
      <c r="J2066" s="111">
        <v>9378.1</v>
      </c>
      <c r="K2066" s="111">
        <v>4721.8999999999996</v>
      </c>
      <c r="L2066" s="143"/>
      <c r="M2066" s="110"/>
    </row>
    <row r="2067" spans="1:13" ht="31.5" x14ac:dyDescent="0.2">
      <c r="A2067" s="115"/>
      <c r="B2067" s="114" t="s">
        <v>722</v>
      </c>
      <c r="C2067" s="113">
        <v>200</v>
      </c>
      <c r="D2067" s="113">
        <v>0</v>
      </c>
      <c r="E2067" s="145">
        <v>801</v>
      </c>
      <c r="F2067" s="144">
        <v>4419921</v>
      </c>
      <c r="G2067" s="113">
        <v>622</v>
      </c>
      <c r="H2067" s="113">
        <v>241</v>
      </c>
      <c r="I2067" s="111">
        <v>14100</v>
      </c>
      <c r="J2067" s="111">
        <v>9378.1</v>
      </c>
      <c r="K2067" s="111">
        <v>4721.8999999999996</v>
      </c>
      <c r="L2067" s="143"/>
      <c r="M2067" s="110"/>
    </row>
    <row r="2068" spans="1:13" ht="31.5" x14ac:dyDescent="0.2">
      <c r="A2068" s="115"/>
      <c r="B2068" s="114" t="s">
        <v>722</v>
      </c>
      <c r="C2068" s="113">
        <v>200</v>
      </c>
      <c r="D2068" s="113">
        <v>926</v>
      </c>
      <c r="E2068" s="145">
        <v>801</v>
      </c>
      <c r="F2068" s="144">
        <v>4419921</v>
      </c>
      <c r="G2068" s="113">
        <v>622</v>
      </c>
      <c r="H2068" s="113">
        <v>241</v>
      </c>
      <c r="I2068" s="111">
        <v>14100</v>
      </c>
      <c r="J2068" s="111">
        <v>9378.1</v>
      </c>
      <c r="K2068" s="111">
        <v>4721.8999999999996</v>
      </c>
      <c r="L2068" s="143"/>
      <c r="M2068" s="110"/>
    </row>
    <row r="2069" spans="1:13" ht="52.5" x14ac:dyDescent="0.2">
      <c r="A2069" s="115"/>
      <c r="B2069" s="114" t="s">
        <v>847</v>
      </c>
      <c r="C2069" s="113">
        <v>200</v>
      </c>
      <c r="D2069" s="113">
        <v>0</v>
      </c>
      <c r="E2069" s="145">
        <v>801</v>
      </c>
      <c r="F2069" s="144">
        <v>4419922</v>
      </c>
      <c r="G2069" s="113">
        <v>0</v>
      </c>
      <c r="H2069" s="113">
        <v>0</v>
      </c>
      <c r="I2069" s="111">
        <v>169200</v>
      </c>
      <c r="J2069" s="111">
        <v>109555.84</v>
      </c>
      <c r="K2069" s="111">
        <v>59644.160000000003</v>
      </c>
      <c r="L2069" s="143"/>
      <c r="M2069" s="110"/>
    </row>
    <row r="2070" spans="1:13" ht="21" x14ac:dyDescent="0.2">
      <c r="A2070" s="115"/>
      <c r="B2070" s="114" t="s">
        <v>724</v>
      </c>
      <c r="C2070" s="113">
        <v>200</v>
      </c>
      <c r="D2070" s="113">
        <v>0</v>
      </c>
      <c r="E2070" s="145">
        <v>801</v>
      </c>
      <c r="F2070" s="144">
        <v>4419922</v>
      </c>
      <c r="G2070" s="113">
        <v>612</v>
      </c>
      <c r="H2070" s="113">
        <v>0</v>
      </c>
      <c r="I2070" s="111">
        <v>78100</v>
      </c>
      <c r="J2070" s="111">
        <v>19500</v>
      </c>
      <c r="K2070" s="111">
        <v>58600</v>
      </c>
      <c r="L2070" s="143"/>
      <c r="M2070" s="110"/>
    </row>
    <row r="2071" spans="1:13" x14ac:dyDescent="0.2">
      <c r="A2071" s="115"/>
      <c r="B2071" s="114" t="s">
        <v>709</v>
      </c>
      <c r="C2071" s="113">
        <v>200</v>
      </c>
      <c r="D2071" s="113">
        <v>0</v>
      </c>
      <c r="E2071" s="145">
        <v>801</v>
      </c>
      <c r="F2071" s="144">
        <v>4419922</v>
      </c>
      <c r="G2071" s="113">
        <v>612</v>
      </c>
      <c r="H2071" s="113">
        <v>200</v>
      </c>
      <c r="I2071" s="111">
        <v>78100</v>
      </c>
      <c r="J2071" s="111">
        <v>19500</v>
      </c>
      <c r="K2071" s="111">
        <v>58600</v>
      </c>
      <c r="L2071" s="143"/>
      <c r="M2071" s="110"/>
    </row>
    <row r="2072" spans="1:13" x14ac:dyDescent="0.2">
      <c r="A2072" s="115"/>
      <c r="B2072" s="114" t="s">
        <v>723</v>
      </c>
      <c r="C2072" s="113">
        <v>200</v>
      </c>
      <c r="D2072" s="113">
        <v>0</v>
      </c>
      <c r="E2072" s="145">
        <v>801</v>
      </c>
      <c r="F2072" s="144">
        <v>4419922</v>
      </c>
      <c r="G2072" s="113">
        <v>612</v>
      </c>
      <c r="H2072" s="113">
        <v>240</v>
      </c>
      <c r="I2072" s="111">
        <v>78100</v>
      </c>
      <c r="J2072" s="111">
        <v>19500</v>
      </c>
      <c r="K2072" s="111">
        <v>58600</v>
      </c>
      <c r="L2072" s="143"/>
      <c r="M2072" s="110"/>
    </row>
    <row r="2073" spans="1:13" ht="31.5" x14ac:dyDescent="0.2">
      <c r="A2073" s="115"/>
      <c r="B2073" s="114" t="s">
        <v>722</v>
      </c>
      <c r="C2073" s="113">
        <v>200</v>
      </c>
      <c r="D2073" s="113">
        <v>0</v>
      </c>
      <c r="E2073" s="145">
        <v>801</v>
      </c>
      <c r="F2073" s="144">
        <v>4419922</v>
      </c>
      <c r="G2073" s="113">
        <v>612</v>
      </c>
      <c r="H2073" s="113">
        <v>241</v>
      </c>
      <c r="I2073" s="111">
        <v>78100</v>
      </c>
      <c r="J2073" s="111">
        <v>19500</v>
      </c>
      <c r="K2073" s="111">
        <v>58600</v>
      </c>
      <c r="L2073" s="143"/>
      <c r="M2073" s="110"/>
    </row>
    <row r="2074" spans="1:13" ht="31.5" x14ac:dyDescent="0.2">
      <c r="A2074" s="115"/>
      <c r="B2074" s="114" t="s">
        <v>722</v>
      </c>
      <c r="C2074" s="113">
        <v>200</v>
      </c>
      <c r="D2074" s="113">
        <v>926</v>
      </c>
      <c r="E2074" s="145">
        <v>801</v>
      </c>
      <c r="F2074" s="144">
        <v>4419922</v>
      </c>
      <c r="G2074" s="113">
        <v>612</v>
      </c>
      <c r="H2074" s="113">
        <v>241</v>
      </c>
      <c r="I2074" s="111">
        <v>78100</v>
      </c>
      <c r="J2074" s="111">
        <v>19500</v>
      </c>
      <c r="K2074" s="111">
        <v>58600</v>
      </c>
      <c r="L2074" s="143"/>
      <c r="M2074" s="110"/>
    </row>
    <row r="2075" spans="1:13" ht="21" x14ac:dyDescent="0.2">
      <c r="A2075" s="115"/>
      <c r="B2075" s="114" t="s">
        <v>784</v>
      </c>
      <c r="C2075" s="113">
        <v>200</v>
      </c>
      <c r="D2075" s="113">
        <v>0</v>
      </c>
      <c r="E2075" s="145">
        <v>801</v>
      </c>
      <c r="F2075" s="144">
        <v>4419922</v>
      </c>
      <c r="G2075" s="113">
        <v>622</v>
      </c>
      <c r="H2075" s="113">
        <v>0</v>
      </c>
      <c r="I2075" s="111">
        <v>91100</v>
      </c>
      <c r="J2075" s="111">
        <v>90055.84</v>
      </c>
      <c r="K2075" s="111">
        <v>1044.1600000000001</v>
      </c>
      <c r="L2075" s="143"/>
      <c r="M2075" s="110"/>
    </row>
    <row r="2076" spans="1:13" x14ac:dyDescent="0.2">
      <c r="A2076" s="115"/>
      <c r="B2076" s="114" t="s">
        <v>709</v>
      </c>
      <c r="C2076" s="113">
        <v>200</v>
      </c>
      <c r="D2076" s="113">
        <v>0</v>
      </c>
      <c r="E2076" s="145">
        <v>801</v>
      </c>
      <c r="F2076" s="144">
        <v>4419922</v>
      </c>
      <c r="G2076" s="113">
        <v>622</v>
      </c>
      <c r="H2076" s="113">
        <v>200</v>
      </c>
      <c r="I2076" s="111">
        <v>91100</v>
      </c>
      <c r="J2076" s="111">
        <v>90055.84</v>
      </c>
      <c r="K2076" s="111">
        <v>1044.1600000000001</v>
      </c>
      <c r="L2076" s="143"/>
      <c r="M2076" s="110"/>
    </row>
    <row r="2077" spans="1:13" x14ac:dyDescent="0.2">
      <c r="A2077" s="115"/>
      <c r="B2077" s="114" t="s">
        <v>723</v>
      </c>
      <c r="C2077" s="113">
        <v>200</v>
      </c>
      <c r="D2077" s="113">
        <v>0</v>
      </c>
      <c r="E2077" s="145">
        <v>801</v>
      </c>
      <c r="F2077" s="144">
        <v>4419922</v>
      </c>
      <c r="G2077" s="113">
        <v>622</v>
      </c>
      <c r="H2077" s="113">
        <v>240</v>
      </c>
      <c r="I2077" s="111">
        <v>91100</v>
      </c>
      <c r="J2077" s="111">
        <v>90055.84</v>
      </c>
      <c r="K2077" s="111">
        <v>1044.1600000000001</v>
      </c>
      <c r="L2077" s="143"/>
      <c r="M2077" s="110"/>
    </row>
    <row r="2078" spans="1:13" ht="31.5" x14ac:dyDescent="0.2">
      <c r="A2078" s="115"/>
      <c r="B2078" s="114" t="s">
        <v>722</v>
      </c>
      <c r="C2078" s="113">
        <v>200</v>
      </c>
      <c r="D2078" s="113">
        <v>0</v>
      </c>
      <c r="E2078" s="145">
        <v>801</v>
      </c>
      <c r="F2078" s="144">
        <v>4419922</v>
      </c>
      <c r="G2078" s="113">
        <v>622</v>
      </c>
      <c r="H2078" s="113">
        <v>241</v>
      </c>
      <c r="I2078" s="111">
        <v>91100</v>
      </c>
      <c r="J2078" s="111">
        <v>90055.84</v>
      </c>
      <c r="K2078" s="111">
        <v>1044.1600000000001</v>
      </c>
      <c r="L2078" s="143"/>
      <c r="M2078" s="110"/>
    </row>
    <row r="2079" spans="1:13" ht="31.5" x14ac:dyDescent="0.2">
      <c r="A2079" s="115"/>
      <c r="B2079" s="114" t="s">
        <v>722</v>
      </c>
      <c r="C2079" s="113">
        <v>200</v>
      </c>
      <c r="D2079" s="113">
        <v>926</v>
      </c>
      <c r="E2079" s="145">
        <v>801</v>
      </c>
      <c r="F2079" s="144">
        <v>4419922</v>
      </c>
      <c r="G2079" s="113">
        <v>622</v>
      </c>
      <c r="H2079" s="113">
        <v>241</v>
      </c>
      <c r="I2079" s="111">
        <v>91100</v>
      </c>
      <c r="J2079" s="111">
        <v>90055.84</v>
      </c>
      <c r="K2079" s="111">
        <v>1044.1600000000001</v>
      </c>
      <c r="L2079" s="143"/>
      <c r="M2079" s="110"/>
    </row>
    <row r="2080" spans="1:13" x14ac:dyDescent="0.2">
      <c r="A2080" s="115"/>
      <c r="B2080" s="114" t="s">
        <v>887</v>
      </c>
      <c r="C2080" s="113">
        <v>200</v>
      </c>
      <c r="D2080" s="113">
        <v>0</v>
      </c>
      <c r="E2080" s="145">
        <v>801</v>
      </c>
      <c r="F2080" s="144">
        <v>4420000</v>
      </c>
      <c r="G2080" s="113">
        <v>0</v>
      </c>
      <c r="H2080" s="113">
        <v>0</v>
      </c>
      <c r="I2080" s="111">
        <v>17367600</v>
      </c>
      <c r="J2080" s="111">
        <v>17275965.5</v>
      </c>
      <c r="K2080" s="111">
        <v>91634.5</v>
      </c>
      <c r="L2080" s="143"/>
      <c r="M2080" s="110"/>
    </row>
    <row r="2081" spans="1:13" ht="21" x14ac:dyDescent="0.2">
      <c r="A2081" s="115"/>
      <c r="B2081" s="114" t="s">
        <v>731</v>
      </c>
      <c r="C2081" s="113">
        <v>200</v>
      </c>
      <c r="D2081" s="113">
        <v>0</v>
      </c>
      <c r="E2081" s="145">
        <v>801</v>
      </c>
      <c r="F2081" s="144">
        <v>4429900</v>
      </c>
      <c r="G2081" s="113">
        <v>0</v>
      </c>
      <c r="H2081" s="113">
        <v>0</v>
      </c>
      <c r="I2081" s="111">
        <v>17367600</v>
      </c>
      <c r="J2081" s="111">
        <v>17275965.5</v>
      </c>
      <c r="K2081" s="111">
        <v>91634.5</v>
      </c>
      <c r="L2081" s="143"/>
      <c r="M2081" s="110"/>
    </row>
    <row r="2082" spans="1:13" ht="21" x14ac:dyDescent="0.2">
      <c r="A2082" s="115"/>
      <c r="B2082" s="114" t="s">
        <v>730</v>
      </c>
      <c r="C2082" s="113">
        <v>200</v>
      </c>
      <c r="D2082" s="113">
        <v>0</v>
      </c>
      <c r="E2082" s="145">
        <v>801</v>
      </c>
      <c r="F2082" s="144">
        <v>4429901</v>
      </c>
      <c r="G2082" s="113">
        <v>0</v>
      </c>
      <c r="H2082" s="113">
        <v>0</v>
      </c>
      <c r="I2082" s="111">
        <v>16275200</v>
      </c>
      <c r="J2082" s="111">
        <v>16275200</v>
      </c>
      <c r="K2082" s="111">
        <v>0</v>
      </c>
      <c r="L2082" s="143"/>
      <c r="M2082" s="110"/>
    </row>
    <row r="2083" spans="1:13" ht="42" x14ac:dyDescent="0.2">
      <c r="A2083" s="115"/>
      <c r="B2083" s="114" t="s">
        <v>729</v>
      </c>
      <c r="C2083" s="113">
        <v>200</v>
      </c>
      <c r="D2083" s="113">
        <v>0</v>
      </c>
      <c r="E2083" s="145">
        <v>801</v>
      </c>
      <c r="F2083" s="144">
        <v>4429901</v>
      </c>
      <c r="G2083" s="113">
        <v>611</v>
      </c>
      <c r="H2083" s="113">
        <v>0</v>
      </c>
      <c r="I2083" s="111">
        <v>16275200</v>
      </c>
      <c r="J2083" s="111">
        <v>16275200</v>
      </c>
      <c r="K2083" s="111">
        <v>0</v>
      </c>
      <c r="L2083" s="143"/>
      <c r="M2083" s="110"/>
    </row>
    <row r="2084" spans="1:13" x14ac:dyDescent="0.2">
      <c r="A2084" s="115"/>
      <c r="B2084" s="114" t="s">
        <v>709</v>
      </c>
      <c r="C2084" s="113">
        <v>200</v>
      </c>
      <c r="D2084" s="113">
        <v>0</v>
      </c>
      <c r="E2084" s="145">
        <v>801</v>
      </c>
      <c r="F2084" s="144">
        <v>4429901</v>
      </c>
      <c r="G2084" s="113">
        <v>611</v>
      </c>
      <c r="H2084" s="113">
        <v>200</v>
      </c>
      <c r="I2084" s="111">
        <v>16275200</v>
      </c>
      <c r="J2084" s="111">
        <v>16275200</v>
      </c>
      <c r="K2084" s="111">
        <v>0</v>
      </c>
      <c r="L2084" s="143"/>
      <c r="M2084" s="110"/>
    </row>
    <row r="2085" spans="1:13" x14ac:dyDescent="0.2">
      <c r="A2085" s="115"/>
      <c r="B2085" s="114" t="s">
        <v>723</v>
      </c>
      <c r="C2085" s="113">
        <v>200</v>
      </c>
      <c r="D2085" s="113">
        <v>0</v>
      </c>
      <c r="E2085" s="145">
        <v>801</v>
      </c>
      <c r="F2085" s="144">
        <v>4429901</v>
      </c>
      <c r="G2085" s="113">
        <v>611</v>
      </c>
      <c r="H2085" s="113">
        <v>240</v>
      </c>
      <c r="I2085" s="111">
        <v>16275200</v>
      </c>
      <c r="J2085" s="111">
        <v>16275200</v>
      </c>
      <c r="K2085" s="111">
        <v>0</v>
      </c>
      <c r="L2085" s="143"/>
      <c r="M2085" s="110"/>
    </row>
    <row r="2086" spans="1:13" ht="31.5" x14ac:dyDescent="0.2">
      <c r="A2086" s="115"/>
      <c r="B2086" s="114" t="s">
        <v>722</v>
      </c>
      <c r="C2086" s="113">
        <v>200</v>
      </c>
      <c r="D2086" s="113">
        <v>0</v>
      </c>
      <c r="E2086" s="145">
        <v>801</v>
      </c>
      <c r="F2086" s="144">
        <v>4429901</v>
      </c>
      <c r="G2086" s="113">
        <v>611</v>
      </c>
      <c r="H2086" s="113">
        <v>241</v>
      </c>
      <c r="I2086" s="111">
        <v>16275200</v>
      </c>
      <c r="J2086" s="111">
        <v>16275200</v>
      </c>
      <c r="K2086" s="111">
        <v>0</v>
      </c>
      <c r="L2086" s="143"/>
      <c r="M2086" s="110"/>
    </row>
    <row r="2087" spans="1:13" ht="31.5" x14ac:dyDescent="0.2">
      <c r="A2087" s="115"/>
      <c r="B2087" s="114" t="s">
        <v>722</v>
      </c>
      <c r="C2087" s="113">
        <v>200</v>
      </c>
      <c r="D2087" s="113">
        <v>926</v>
      </c>
      <c r="E2087" s="145">
        <v>801</v>
      </c>
      <c r="F2087" s="144">
        <v>4429901</v>
      </c>
      <c r="G2087" s="113">
        <v>611</v>
      </c>
      <c r="H2087" s="113">
        <v>241</v>
      </c>
      <c r="I2087" s="111">
        <v>16275200</v>
      </c>
      <c r="J2087" s="111">
        <v>16275200</v>
      </c>
      <c r="K2087" s="111">
        <v>0</v>
      </c>
      <c r="L2087" s="143"/>
      <c r="M2087" s="110"/>
    </row>
    <row r="2088" spans="1:13" x14ac:dyDescent="0.2">
      <c r="A2088" s="115"/>
      <c r="B2088" s="114" t="s">
        <v>871</v>
      </c>
      <c r="C2088" s="113">
        <v>200</v>
      </c>
      <c r="D2088" s="113">
        <v>0</v>
      </c>
      <c r="E2088" s="145">
        <v>801</v>
      </c>
      <c r="F2088" s="144">
        <v>4429903</v>
      </c>
      <c r="G2088" s="113">
        <v>0</v>
      </c>
      <c r="H2088" s="113">
        <v>0</v>
      </c>
      <c r="I2088" s="111">
        <v>260200</v>
      </c>
      <c r="J2088" s="111">
        <v>260139.8</v>
      </c>
      <c r="K2088" s="111">
        <v>60.200000000011642</v>
      </c>
      <c r="L2088" s="143"/>
      <c r="M2088" s="110"/>
    </row>
    <row r="2089" spans="1:13" ht="21" x14ac:dyDescent="0.2">
      <c r="A2089" s="115"/>
      <c r="B2089" s="114" t="s">
        <v>724</v>
      </c>
      <c r="C2089" s="113">
        <v>200</v>
      </c>
      <c r="D2089" s="113">
        <v>0</v>
      </c>
      <c r="E2089" s="145">
        <v>801</v>
      </c>
      <c r="F2089" s="144">
        <v>4429903</v>
      </c>
      <c r="G2089" s="113">
        <v>612</v>
      </c>
      <c r="H2089" s="113">
        <v>0</v>
      </c>
      <c r="I2089" s="111">
        <v>260200</v>
      </c>
      <c r="J2089" s="111">
        <v>260139.8</v>
      </c>
      <c r="K2089" s="111">
        <v>60.200000000011642</v>
      </c>
      <c r="L2089" s="143"/>
      <c r="M2089" s="110"/>
    </row>
    <row r="2090" spans="1:13" x14ac:dyDescent="0.2">
      <c r="A2090" s="115"/>
      <c r="B2090" s="114" t="s">
        <v>709</v>
      </c>
      <c r="C2090" s="113">
        <v>200</v>
      </c>
      <c r="D2090" s="113">
        <v>0</v>
      </c>
      <c r="E2090" s="145">
        <v>801</v>
      </c>
      <c r="F2090" s="144">
        <v>4429903</v>
      </c>
      <c r="G2090" s="113">
        <v>612</v>
      </c>
      <c r="H2090" s="113">
        <v>200</v>
      </c>
      <c r="I2090" s="111">
        <v>260200</v>
      </c>
      <c r="J2090" s="111">
        <v>260139.8</v>
      </c>
      <c r="K2090" s="111">
        <v>60.200000000011642</v>
      </c>
      <c r="L2090" s="143"/>
      <c r="M2090" s="110"/>
    </row>
    <row r="2091" spans="1:13" x14ac:dyDescent="0.2">
      <c r="A2091" s="115"/>
      <c r="B2091" s="114" t="s">
        <v>723</v>
      </c>
      <c r="C2091" s="113">
        <v>200</v>
      </c>
      <c r="D2091" s="113">
        <v>0</v>
      </c>
      <c r="E2091" s="145">
        <v>801</v>
      </c>
      <c r="F2091" s="144">
        <v>4429903</v>
      </c>
      <c r="G2091" s="113">
        <v>612</v>
      </c>
      <c r="H2091" s="113">
        <v>240</v>
      </c>
      <c r="I2091" s="111">
        <v>260200</v>
      </c>
      <c r="J2091" s="111">
        <v>260139.8</v>
      </c>
      <c r="K2091" s="111">
        <v>60.200000000011642</v>
      </c>
      <c r="L2091" s="143"/>
      <c r="M2091" s="110"/>
    </row>
    <row r="2092" spans="1:13" ht="31.5" x14ac:dyDescent="0.2">
      <c r="A2092" s="115"/>
      <c r="B2092" s="114" t="s">
        <v>722</v>
      </c>
      <c r="C2092" s="113">
        <v>200</v>
      </c>
      <c r="D2092" s="113">
        <v>0</v>
      </c>
      <c r="E2092" s="145">
        <v>801</v>
      </c>
      <c r="F2092" s="144">
        <v>4429903</v>
      </c>
      <c r="G2092" s="113">
        <v>612</v>
      </c>
      <c r="H2092" s="113">
        <v>241</v>
      </c>
      <c r="I2092" s="111">
        <v>260200</v>
      </c>
      <c r="J2092" s="111">
        <v>260139.8</v>
      </c>
      <c r="K2092" s="111">
        <v>60.200000000011642</v>
      </c>
      <c r="L2092" s="143"/>
      <c r="M2092" s="110"/>
    </row>
    <row r="2093" spans="1:13" ht="31.5" x14ac:dyDescent="0.2">
      <c r="A2093" s="115"/>
      <c r="B2093" s="114" t="s">
        <v>722</v>
      </c>
      <c r="C2093" s="113">
        <v>200</v>
      </c>
      <c r="D2093" s="113">
        <v>926</v>
      </c>
      <c r="E2093" s="145">
        <v>801</v>
      </c>
      <c r="F2093" s="144">
        <v>4429903</v>
      </c>
      <c r="G2093" s="113">
        <v>612</v>
      </c>
      <c r="H2093" s="113">
        <v>241</v>
      </c>
      <c r="I2093" s="111">
        <v>260200</v>
      </c>
      <c r="J2093" s="111">
        <v>260139.8</v>
      </c>
      <c r="K2093" s="111">
        <v>60.200000000011642</v>
      </c>
      <c r="L2093" s="143"/>
      <c r="M2093" s="110"/>
    </row>
    <row r="2094" spans="1:13" ht="31.5" x14ac:dyDescent="0.2">
      <c r="A2094" s="115"/>
      <c r="B2094" s="114" t="s">
        <v>844</v>
      </c>
      <c r="C2094" s="113">
        <v>200</v>
      </c>
      <c r="D2094" s="113">
        <v>0</v>
      </c>
      <c r="E2094" s="145">
        <v>801</v>
      </c>
      <c r="F2094" s="144">
        <v>4429906</v>
      </c>
      <c r="G2094" s="113">
        <v>0</v>
      </c>
      <c r="H2094" s="113">
        <v>0</v>
      </c>
      <c r="I2094" s="111">
        <v>434700</v>
      </c>
      <c r="J2094" s="111">
        <v>400247.47</v>
      </c>
      <c r="K2094" s="111">
        <v>34452.53</v>
      </c>
      <c r="L2094" s="143"/>
      <c r="M2094" s="110"/>
    </row>
    <row r="2095" spans="1:13" ht="21" x14ac:dyDescent="0.2">
      <c r="A2095" s="115"/>
      <c r="B2095" s="114" t="s">
        <v>724</v>
      </c>
      <c r="C2095" s="113">
        <v>200</v>
      </c>
      <c r="D2095" s="113">
        <v>0</v>
      </c>
      <c r="E2095" s="145">
        <v>801</v>
      </c>
      <c r="F2095" s="144">
        <v>4429906</v>
      </c>
      <c r="G2095" s="113">
        <v>612</v>
      </c>
      <c r="H2095" s="113">
        <v>0</v>
      </c>
      <c r="I2095" s="111">
        <v>434700</v>
      </c>
      <c r="J2095" s="111">
        <v>400247.47</v>
      </c>
      <c r="K2095" s="111">
        <v>34452.53</v>
      </c>
      <c r="L2095" s="143"/>
      <c r="M2095" s="110"/>
    </row>
    <row r="2096" spans="1:13" x14ac:dyDescent="0.2">
      <c r="A2096" s="115"/>
      <c r="B2096" s="114" t="s">
        <v>709</v>
      </c>
      <c r="C2096" s="113">
        <v>200</v>
      </c>
      <c r="D2096" s="113">
        <v>0</v>
      </c>
      <c r="E2096" s="145">
        <v>801</v>
      </c>
      <c r="F2096" s="144">
        <v>4429906</v>
      </c>
      <c r="G2096" s="113">
        <v>612</v>
      </c>
      <c r="H2096" s="113">
        <v>200</v>
      </c>
      <c r="I2096" s="111">
        <v>434700</v>
      </c>
      <c r="J2096" s="111">
        <v>400247.47</v>
      </c>
      <c r="K2096" s="111">
        <v>34452.53</v>
      </c>
      <c r="L2096" s="143"/>
      <c r="M2096" s="110"/>
    </row>
    <row r="2097" spans="1:13" x14ac:dyDescent="0.2">
      <c r="A2097" s="115"/>
      <c r="B2097" s="114" t="s">
        <v>723</v>
      </c>
      <c r="C2097" s="113">
        <v>200</v>
      </c>
      <c r="D2097" s="113">
        <v>0</v>
      </c>
      <c r="E2097" s="145">
        <v>801</v>
      </c>
      <c r="F2097" s="144">
        <v>4429906</v>
      </c>
      <c r="G2097" s="113">
        <v>612</v>
      </c>
      <c r="H2097" s="113">
        <v>240</v>
      </c>
      <c r="I2097" s="111">
        <v>434700</v>
      </c>
      <c r="J2097" s="111">
        <v>400247.47</v>
      </c>
      <c r="K2097" s="111">
        <v>34452.53</v>
      </c>
      <c r="L2097" s="143"/>
      <c r="M2097" s="110"/>
    </row>
    <row r="2098" spans="1:13" ht="31.5" x14ac:dyDescent="0.2">
      <c r="A2098" s="115"/>
      <c r="B2098" s="114" t="s">
        <v>722</v>
      </c>
      <c r="C2098" s="113">
        <v>200</v>
      </c>
      <c r="D2098" s="113">
        <v>0</v>
      </c>
      <c r="E2098" s="145">
        <v>801</v>
      </c>
      <c r="F2098" s="144">
        <v>4429906</v>
      </c>
      <c r="G2098" s="113">
        <v>612</v>
      </c>
      <c r="H2098" s="113">
        <v>241</v>
      </c>
      <c r="I2098" s="111">
        <v>434700</v>
      </c>
      <c r="J2098" s="111">
        <v>400247.47</v>
      </c>
      <c r="K2098" s="111">
        <v>34452.53</v>
      </c>
      <c r="L2098" s="143"/>
      <c r="M2098" s="110"/>
    </row>
    <row r="2099" spans="1:13" ht="31.5" x14ac:dyDescent="0.2">
      <c r="A2099" s="115"/>
      <c r="B2099" s="114" t="s">
        <v>722</v>
      </c>
      <c r="C2099" s="113">
        <v>200</v>
      </c>
      <c r="D2099" s="113">
        <v>926</v>
      </c>
      <c r="E2099" s="145">
        <v>801</v>
      </c>
      <c r="F2099" s="144">
        <v>4429906</v>
      </c>
      <c r="G2099" s="113">
        <v>612</v>
      </c>
      <c r="H2099" s="113">
        <v>241</v>
      </c>
      <c r="I2099" s="111">
        <v>434700</v>
      </c>
      <c r="J2099" s="111">
        <v>400247.47</v>
      </c>
      <c r="K2099" s="111">
        <v>34452.53</v>
      </c>
      <c r="L2099" s="143"/>
      <c r="M2099" s="110"/>
    </row>
    <row r="2100" spans="1:13" ht="52.5" x14ac:dyDescent="0.2">
      <c r="A2100" s="115"/>
      <c r="B2100" s="114" t="s">
        <v>848</v>
      </c>
      <c r="C2100" s="113">
        <v>200</v>
      </c>
      <c r="D2100" s="113">
        <v>0</v>
      </c>
      <c r="E2100" s="145">
        <v>801</v>
      </c>
      <c r="F2100" s="144">
        <v>4429911</v>
      </c>
      <c r="G2100" s="113">
        <v>0</v>
      </c>
      <c r="H2100" s="113">
        <v>0</v>
      </c>
      <c r="I2100" s="111">
        <v>125600</v>
      </c>
      <c r="J2100" s="111">
        <v>77189.61</v>
      </c>
      <c r="K2100" s="111">
        <v>48410.39</v>
      </c>
      <c r="L2100" s="143"/>
      <c r="M2100" s="110"/>
    </row>
    <row r="2101" spans="1:13" ht="21" x14ac:dyDescent="0.2">
      <c r="A2101" s="115"/>
      <c r="B2101" s="114" t="s">
        <v>724</v>
      </c>
      <c r="C2101" s="113">
        <v>200</v>
      </c>
      <c r="D2101" s="113">
        <v>0</v>
      </c>
      <c r="E2101" s="145">
        <v>801</v>
      </c>
      <c r="F2101" s="144">
        <v>4429911</v>
      </c>
      <c r="G2101" s="113">
        <v>612</v>
      </c>
      <c r="H2101" s="113">
        <v>0</v>
      </c>
      <c r="I2101" s="111">
        <v>125600</v>
      </c>
      <c r="J2101" s="111">
        <v>77189.61</v>
      </c>
      <c r="K2101" s="111">
        <v>48410.39</v>
      </c>
      <c r="L2101" s="143"/>
      <c r="M2101" s="110"/>
    </row>
    <row r="2102" spans="1:13" x14ac:dyDescent="0.2">
      <c r="A2102" s="115"/>
      <c r="B2102" s="114" t="s">
        <v>709</v>
      </c>
      <c r="C2102" s="113">
        <v>200</v>
      </c>
      <c r="D2102" s="113">
        <v>0</v>
      </c>
      <c r="E2102" s="145">
        <v>801</v>
      </c>
      <c r="F2102" s="144">
        <v>4429911</v>
      </c>
      <c r="G2102" s="113">
        <v>612</v>
      </c>
      <c r="H2102" s="113">
        <v>200</v>
      </c>
      <c r="I2102" s="111">
        <v>125600</v>
      </c>
      <c r="J2102" s="111">
        <v>77189.61</v>
      </c>
      <c r="K2102" s="111">
        <v>48410.39</v>
      </c>
      <c r="L2102" s="143"/>
      <c r="M2102" s="110"/>
    </row>
    <row r="2103" spans="1:13" x14ac:dyDescent="0.2">
      <c r="A2103" s="115"/>
      <c r="B2103" s="114" t="s">
        <v>723</v>
      </c>
      <c r="C2103" s="113">
        <v>200</v>
      </c>
      <c r="D2103" s="113">
        <v>0</v>
      </c>
      <c r="E2103" s="145">
        <v>801</v>
      </c>
      <c r="F2103" s="144">
        <v>4429911</v>
      </c>
      <c r="G2103" s="113">
        <v>612</v>
      </c>
      <c r="H2103" s="113">
        <v>240</v>
      </c>
      <c r="I2103" s="111">
        <v>125600</v>
      </c>
      <c r="J2103" s="111">
        <v>77189.61</v>
      </c>
      <c r="K2103" s="111">
        <v>48410.39</v>
      </c>
      <c r="L2103" s="143"/>
      <c r="M2103" s="110"/>
    </row>
    <row r="2104" spans="1:13" ht="31.5" x14ac:dyDescent="0.2">
      <c r="A2104" s="115"/>
      <c r="B2104" s="114" t="s">
        <v>722</v>
      </c>
      <c r="C2104" s="113">
        <v>200</v>
      </c>
      <c r="D2104" s="113">
        <v>0</v>
      </c>
      <c r="E2104" s="145">
        <v>801</v>
      </c>
      <c r="F2104" s="144">
        <v>4429911</v>
      </c>
      <c r="G2104" s="113">
        <v>612</v>
      </c>
      <c r="H2104" s="113">
        <v>241</v>
      </c>
      <c r="I2104" s="111">
        <v>125600</v>
      </c>
      <c r="J2104" s="111">
        <v>77189.61</v>
      </c>
      <c r="K2104" s="111">
        <v>48410.39</v>
      </c>
      <c r="L2104" s="143"/>
      <c r="M2104" s="110"/>
    </row>
    <row r="2105" spans="1:13" ht="31.5" x14ac:dyDescent="0.2">
      <c r="A2105" s="115"/>
      <c r="B2105" s="114" t="s">
        <v>722</v>
      </c>
      <c r="C2105" s="113">
        <v>200</v>
      </c>
      <c r="D2105" s="113">
        <v>926</v>
      </c>
      <c r="E2105" s="145">
        <v>801</v>
      </c>
      <c r="F2105" s="144">
        <v>4429911</v>
      </c>
      <c r="G2105" s="113">
        <v>612</v>
      </c>
      <c r="H2105" s="113">
        <v>241</v>
      </c>
      <c r="I2105" s="111">
        <v>125600</v>
      </c>
      <c r="J2105" s="111">
        <v>77189.61</v>
      </c>
      <c r="K2105" s="111">
        <v>48410.39</v>
      </c>
      <c r="L2105" s="143"/>
      <c r="M2105" s="110"/>
    </row>
    <row r="2106" spans="1:13" ht="84" x14ac:dyDescent="0.2">
      <c r="A2106" s="115"/>
      <c r="B2106" s="114" t="s">
        <v>842</v>
      </c>
      <c r="C2106" s="113">
        <v>200</v>
      </c>
      <c r="D2106" s="113">
        <v>0</v>
      </c>
      <c r="E2106" s="145">
        <v>801</v>
      </c>
      <c r="F2106" s="144">
        <v>4429921</v>
      </c>
      <c r="G2106" s="113">
        <v>0</v>
      </c>
      <c r="H2106" s="113">
        <v>0</v>
      </c>
      <c r="I2106" s="111">
        <v>271900</v>
      </c>
      <c r="J2106" s="111">
        <v>263188.62</v>
      </c>
      <c r="K2106" s="111">
        <v>8711.3799999999992</v>
      </c>
      <c r="L2106" s="143"/>
      <c r="M2106" s="110"/>
    </row>
    <row r="2107" spans="1:13" ht="21" x14ac:dyDescent="0.2">
      <c r="A2107" s="115"/>
      <c r="B2107" s="114" t="s">
        <v>724</v>
      </c>
      <c r="C2107" s="113">
        <v>200</v>
      </c>
      <c r="D2107" s="113">
        <v>0</v>
      </c>
      <c r="E2107" s="145">
        <v>801</v>
      </c>
      <c r="F2107" s="144">
        <v>4429921</v>
      </c>
      <c r="G2107" s="113">
        <v>612</v>
      </c>
      <c r="H2107" s="113">
        <v>0</v>
      </c>
      <c r="I2107" s="111">
        <v>271900</v>
      </c>
      <c r="J2107" s="111">
        <v>263188.62</v>
      </c>
      <c r="K2107" s="111">
        <v>8711.3799999999992</v>
      </c>
      <c r="L2107" s="143"/>
      <c r="M2107" s="110"/>
    </row>
    <row r="2108" spans="1:13" x14ac:dyDescent="0.2">
      <c r="A2108" s="115"/>
      <c r="B2108" s="114" t="s">
        <v>709</v>
      </c>
      <c r="C2108" s="113">
        <v>200</v>
      </c>
      <c r="D2108" s="113">
        <v>0</v>
      </c>
      <c r="E2108" s="145">
        <v>801</v>
      </c>
      <c r="F2108" s="144">
        <v>4429921</v>
      </c>
      <c r="G2108" s="113">
        <v>612</v>
      </c>
      <c r="H2108" s="113">
        <v>200</v>
      </c>
      <c r="I2108" s="111">
        <v>271900</v>
      </c>
      <c r="J2108" s="111">
        <v>263188.62</v>
      </c>
      <c r="K2108" s="111">
        <v>8711.3799999999992</v>
      </c>
      <c r="L2108" s="143"/>
      <c r="M2108" s="110"/>
    </row>
    <row r="2109" spans="1:13" x14ac:dyDescent="0.2">
      <c r="A2109" s="115"/>
      <c r="B2109" s="114" t="s">
        <v>723</v>
      </c>
      <c r="C2109" s="113">
        <v>200</v>
      </c>
      <c r="D2109" s="113">
        <v>0</v>
      </c>
      <c r="E2109" s="145">
        <v>801</v>
      </c>
      <c r="F2109" s="144">
        <v>4429921</v>
      </c>
      <c r="G2109" s="113">
        <v>612</v>
      </c>
      <c r="H2109" s="113">
        <v>240</v>
      </c>
      <c r="I2109" s="111">
        <v>271900</v>
      </c>
      <c r="J2109" s="111">
        <v>263188.62</v>
      </c>
      <c r="K2109" s="111">
        <v>8711.3799999999992</v>
      </c>
      <c r="L2109" s="143"/>
      <c r="M2109" s="110"/>
    </row>
    <row r="2110" spans="1:13" ht="31.5" x14ac:dyDescent="0.2">
      <c r="A2110" s="115"/>
      <c r="B2110" s="114" t="s">
        <v>722</v>
      </c>
      <c r="C2110" s="113">
        <v>200</v>
      </c>
      <c r="D2110" s="113">
        <v>0</v>
      </c>
      <c r="E2110" s="145">
        <v>801</v>
      </c>
      <c r="F2110" s="144">
        <v>4429921</v>
      </c>
      <c r="G2110" s="113">
        <v>612</v>
      </c>
      <c r="H2110" s="113">
        <v>241</v>
      </c>
      <c r="I2110" s="111">
        <v>271900</v>
      </c>
      <c r="J2110" s="111">
        <v>263188.62</v>
      </c>
      <c r="K2110" s="111">
        <v>8711.3799999999992</v>
      </c>
      <c r="L2110" s="143"/>
      <c r="M2110" s="110"/>
    </row>
    <row r="2111" spans="1:13" ht="31.5" x14ac:dyDescent="0.2">
      <c r="A2111" s="115"/>
      <c r="B2111" s="114" t="s">
        <v>722</v>
      </c>
      <c r="C2111" s="113">
        <v>200</v>
      </c>
      <c r="D2111" s="113">
        <v>926</v>
      </c>
      <c r="E2111" s="145">
        <v>801</v>
      </c>
      <c r="F2111" s="144">
        <v>4429921</v>
      </c>
      <c r="G2111" s="113">
        <v>612</v>
      </c>
      <c r="H2111" s="113">
        <v>241</v>
      </c>
      <c r="I2111" s="111">
        <v>271900</v>
      </c>
      <c r="J2111" s="111">
        <v>263188.62</v>
      </c>
      <c r="K2111" s="111">
        <v>8711.3799999999992</v>
      </c>
      <c r="L2111" s="143"/>
      <c r="M2111" s="110"/>
    </row>
    <row r="2112" spans="1:13" x14ac:dyDescent="0.2">
      <c r="A2112" s="115"/>
      <c r="B2112" s="114" t="s">
        <v>768</v>
      </c>
      <c r="C2112" s="113">
        <v>200</v>
      </c>
      <c r="D2112" s="113">
        <v>0</v>
      </c>
      <c r="E2112" s="145">
        <v>801</v>
      </c>
      <c r="F2112" s="144">
        <v>5220000</v>
      </c>
      <c r="G2112" s="113">
        <v>0</v>
      </c>
      <c r="H2112" s="113">
        <v>0</v>
      </c>
      <c r="I2112" s="111">
        <v>13706000</v>
      </c>
      <c r="J2112" s="111">
        <v>13704157.33</v>
      </c>
      <c r="K2112" s="111">
        <v>1842.6699999998382</v>
      </c>
      <c r="L2112" s="143"/>
      <c r="M2112" s="110"/>
    </row>
    <row r="2113" spans="1:13" ht="21" x14ac:dyDescent="0.2">
      <c r="A2113" s="115"/>
      <c r="B2113" s="114" t="s">
        <v>886</v>
      </c>
      <c r="C2113" s="113">
        <v>200</v>
      </c>
      <c r="D2113" s="113">
        <v>0</v>
      </c>
      <c r="E2113" s="145">
        <v>801</v>
      </c>
      <c r="F2113" s="144">
        <v>5222400</v>
      </c>
      <c r="G2113" s="113">
        <v>0</v>
      </c>
      <c r="H2113" s="113">
        <v>0</v>
      </c>
      <c r="I2113" s="111">
        <v>500000</v>
      </c>
      <c r="J2113" s="111">
        <v>500000</v>
      </c>
      <c r="K2113" s="111">
        <v>0</v>
      </c>
      <c r="L2113" s="143"/>
      <c r="M2113" s="110"/>
    </row>
    <row r="2114" spans="1:13" ht="31.5" x14ac:dyDescent="0.2">
      <c r="A2114" s="115"/>
      <c r="B2114" s="114" t="s">
        <v>885</v>
      </c>
      <c r="C2114" s="113">
        <v>200</v>
      </c>
      <c r="D2114" s="113">
        <v>0</v>
      </c>
      <c r="E2114" s="145">
        <v>801</v>
      </c>
      <c r="F2114" s="144">
        <v>5222499</v>
      </c>
      <c r="G2114" s="113">
        <v>0</v>
      </c>
      <c r="H2114" s="113">
        <v>0</v>
      </c>
      <c r="I2114" s="111">
        <v>500000</v>
      </c>
      <c r="J2114" s="111">
        <v>500000</v>
      </c>
      <c r="K2114" s="111">
        <v>0</v>
      </c>
      <c r="L2114" s="143"/>
      <c r="M2114" s="110"/>
    </row>
    <row r="2115" spans="1:13" ht="21" x14ac:dyDescent="0.2">
      <c r="A2115" s="115"/>
      <c r="B2115" s="114" t="s">
        <v>724</v>
      </c>
      <c r="C2115" s="113">
        <v>200</v>
      </c>
      <c r="D2115" s="113">
        <v>0</v>
      </c>
      <c r="E2115" s="145">
        <v>801</v>
      </c>
      <c r="F2115" s="144">
        <v>5222499</v>
      </c>
      <c r="G2115" s="113">
        <v>612</v>
      </c>
      <c r="H2115" s="113">
        <v>0</v>
      </c>
      <c r="I2115" s="111">
        <v>500000</v>
      </c>
      <c r="J2115" s="111">
        <v>500000</v>
      </c>
      <c r="K2115" s="111">
        <v>0</v>
      </c>
      <c r="L2115" s="143"/>
      <c r="M2115" s="110"/>
    </row>
    <row r="2116" spans="1:13" x14ac:dyDescent="0.2">
      <c r="A2116" s="115"/>
      <c r="B2116" s="114" t="s">
        <v>709</v>
      </c>
      <c r="C2116" s="113">
        <v>200</v>
      </c>
      <c r="D2116" s="113">
        <v>0</v>
      </c>
      <c r="E2116" s="145">
        <v>801</v>
      </c>
      <c r="F2116" s="144">
        <v>5222499</v>
      </c>
      <c r="G2116" s="113">
        <v>612</v>
      </c>
      <c r="H2116" s="113">
        <v>200</v>
      </c>
      <c r="I2116" s="111">
        <v>500000</v>
      </c>
      <c r="J2116" s="111">
        <v>500000</v>
      </c>
      <c r="K2116" s="111">
        <v>0</v>
      </c>
      <c r="L2116" s="143"/>
      <c r="M2116" s="110"/>
    </row>
    <row r="2117" spans="1:13" x14ac:dyDescent="0.2">
      <c r="A2117" s="115"/>
      <c r="B2117" s="114" t="s">
        <v>723</v>
      </c>
      <c r="C2117" s="113">
        <v>200</v>
      </c>
      <c r="D2117" s="113">
        <v>0</v>
      </c>
      <c r="E2117" s="145">
        <v>801</v>
      </c>
      <c r="F2117" s="144">
        <v>5222499</v>
      </c>
      <c r="G2117" s="113">
        <v>612</v>
      </c>
      <c r="H2117" s="113">
        <v>240</v>
      </c>
      <c r="I2117" s="111">
        <v>500000</v>
      </c>
      <c r="J2117" s="111">
        <v>500000</v>
      </c>
      <c r="K2117" s="111">
        <v>0</v>
      </c>
      <c r="L2117" s="143"/>
      <c r="M2117" s="110"/>
    </row>
    <row r="2118" spans="1:13" ht="31.5" x14ac:dyDescent="0.2">
      <c r="A2118" s="115"/>
      <c r="B2118" s="114" t="s">
        <v>722</v>
      </c>
      <c r="C2118" s="113">
        <v>200</v>
      </c>
      <c r="D2118" s="113">
        <v>0</v>
      </c>
      <c r="E2118" s="145">
        <v>801</v>
      </c>
      <c r="F2118" s="144">
        <v>5222499</v>
      </c>
      <c r="G2118" s="113">
        <v>612</v>
      </c>
      <c r="H2118" s="113">
        <v>241</v>
      </c>
      <c r="I2118" s="111">
        <v>500000</v>
      </c>
      <c r="J2118" s="111">
        <v>500000</v>
      </c>
      <c r="K2118" s="111">
        <v>0</v>
      </c>
      <c r="L2118" s="143"/>
      <c r="M2118" s="110"/>
    </row>
    <row r="2119" spans="1:13" ht="31.5" x14ac:dyDescent="0.2">
      <c r="A2119" s="115"/>
      <c r="B2119" s="114" t="s">
        <v>722</v>
      </c>
      <c r="C2119" s="113">
        <v>200</v>
      </c>
      <c r="D2119" s="113">
        <v>926</v>
      </c>
      <c r="E2119" s="145">
        <v>801</v>
      </c>
      <c r="F2119" s="144">
        <v>5222499</v>
      </c>
      <c r="G2119" s="113">
        <v>612</v>
      </c>
      <c r="H2119" s="113">
        <v>241</v>
      </c>
      <c r="I2119" s="111">
        <v>500000</v>
      </c>
      <c r="J2119" s="111">
        <v>500000</v>
      </c>
      <c r="K2119" s="111">
        <v>0</v>
      </c>
      <c r="L2119" s="143"/>
      <c r="M2119" s="110"/>
    </row>
    <row r="2120" spans="1:13" ht="42" x14ac:dyDescent="0.2">
      <c r="A2120" s="115"/>
      <c r="B2120" s="114" t="s">
        <v>799</v>
      </c>
      <c r="C2120" s="113">
        <v>200</v>
      </c>
      <c r="D2120" s="113">
        <v>0</v>
      </c>
      <c r="E2120" s="145">
        <v>801</v>
      </c>
      <c r="F2120" s="144">
        <v>5223800</v>
      </c>
      <c r="G2120" s="113">
        <v>0</v>
      </c>
      <c r="H2120" s="113">
        <v>0</v>
      </c>
      <c r="I2120" s="111">
        <v>13206000</v>
      </c>
      <c r="J2120" s="111">
        <v>13204157.33</v>
      </c>
      <c r="K2120" s="111">
        <v>1842.6699999998382</v>
      </c>
      <c r="L2120" s="143"/>
      <c r="M2120" s="110"/>
    </row>
    <row r="2121" spans="1:13" ht="52.5" x14ac:dyDescent="0.2">
      <c r="A2121" s="115"/>
      <c r="B2121" s="114" t="s">
        <v>884</v>
      </c>
      <c r="C2121" s="113">
        <v>200</v>
      </c>
      <c r="D2121" s="113">
        <v>0</v>
      </c>
      <c r="E2121" s="145">
        <v>801</v>
      </c>
      <c r="F2121" s="144">
        <v>5223804</v>
      </c>
      <c r="G2121" s="113">
        <v>0</v>
      </c>
      <c r="H2121" s="113">
        <v>0</v>
      </c>
      <c r="I2121" s="111">
        <v>13206000</v>
      </c>
      <c r="J2121" s="111">
        <v>13204157.33</v>
      </c>
      <c r="K2121" s="111">
        <v>1842.6699999998382</v>
      </c>
      <c r="L2121" s="143"/>
      <c r="M2121" s="110"/>
    </row>
    <row r="2122" spans="1:13" ht="21" x14ac:dyDescent="0.2">
      <c r="A2122" s="115"/>
      <c r="B2122" s="114" t="s">
        <v>724</v>
      </c>
      <c r="C2122" s="113">
        <v>200</v>
      </c>
      <c r="D2122" s="113">
        <v>0</v>
      </c>
      <c r="E2122" s="145">
        <v>801</v>
      </c>
      <c r="F2122" s="144">
        <v>5223804</v>
      </c>
      <c r="G2122" s="113">
        <v>612</v>
      </c>
      <c r="H2122" s="113">
        <v>0</v>
      </c>
      <c r="I2122" s="111">
        <v>13009100</v>
      </c>
      <c r="J2122" s="111">
        <v>13007278.91</v>
      </c>
      <c r="K2122" s="111">
        <v>1821.089999999851</v>
      </c>
      <c r="L2122" s="143"/>
      <c r="M2122" s="110"/>
    </row>
    <row r="2123" spans="1:13" x14ac:dyDescent="0.2">
      <c r="A2123" s="115"/>
      <c r="B2123" s="114" t="s">
        <v>709</v>
      </c>
      <c r="C2123" s="113">
        <v>200</v>
      </c>
      <c r="D2123" s="113">
        <v>0</v>
      </c>
      <c r="E2123" s="145">
        <v>801</v>
      </c>
      <c r="F2123" s="144">
        <v>5223804</v>
      </c>
      <c r="G2123" s="113">
        <v>612</v>
      </c>
      <c r="H2123" s="113">
        <v>200</v>
      </c>
      <c r="I2123" s="111">
        <v>13009100</v>
      </c>
      <c r="J2123" s="111">
        <v>13007278.91</v>
      </c>
      <c r="K2123" s="111">
        <v>1821.089999999851</v>
      </c>
      <c r="L2123" s="143"/>
      <c r="M2123" s="110"/>
    </row>
    <row r="2124" spans="1:13" x14ac:dyDescent="0.2">
      <c r="A2124" s="115"/>
      <c r="B2124" s="114" t="s">
        <v>723</v>
      </c>
      <c r="C2124" s="113">
        <v>200</v>
      </c>
      <c r="D2124" s="113">
        <v>0</v>
      </c>
      <c r="E2124" s="145">
        <v>801</v>
      </c>
      <c r="F2124" s="144">
        <v>5223804</v>
      </c>
      <c r="G2124" s="113">
        <v>612</v>
      </c>
      <c r="H2124" s="113">
        <v>240</v>
      </c>
      <c r="I2124" s="111">
        <v>13009100</v>
      </c>
      <c r="J2124" s="111">
        <v>13007278.91</v>
      </c>
      <c r="K2124" s="111">
        <v>1821.089999999851</v>
      </c>
      <c r="L2124" s="143"/>
      <c r="M2124" s="110"/>
    </row>
    <row r="2125" spans="1:13" ht="31.5" x14ac:dyDescent="0.2">
      <c r="A2125" s="115"/>
      <c r="B2125" s="114" t="s">
        <v>722</v>
      </c>
      <c r="C2125" s="113">
        <v>200</v>
      </c>
      <c r="D2125" s="113">
        <v>0</v>
      </c>
      <c r="E2125" s="145">
        <v>801</v>
      </c>
      <c r="F2125" s="144">
        <v>5223804</v>
      </c>
      <c r="G2125" s="113">
        <v>612</v>
      </c>
      <c r="H2125" s="113">
        <v>241</v>
      </c>
      <c r="I2125" s="111">
        <v>13009100</v>
      </c>
      <c r="J2125" s="111">
        <v>13007278.91</v>
      </c>
      <c r="K2125" s="111">
        <v>1821.089999999851</v>
      </c>
      <c r="L2125" s="143"/>
      <c r="M2125" s="110"/>
    </row>
    <row r="2126" spans="1:13" ht="31.5" x14ac:dyDescent="0.2">
      <c r="A2126" s="115"/>
      <c r="B2126" s="114" t="s">
        <v>722</v>
      </c>
      <c r="C2126" s="113">
        <v>200</v>
      </c>
      <c r="D2126" s="113">
        <v>926</v>
      </c>
      <c r="E2126" s="145">
        <v>801</v>
      </c>
      <c r="F2126" s="144">
        <v>5223804</v>
      </c>
      <c r="G2126" s="113">
        <v>612</v>
      </c>
      <c r="H2126" s="113">
        <v>241</v>
      </c>
      <c r="I2126" s="111">
        <v>13009100</v>
      </c>
      <c r="J2126" s="111">
        <v>13007278.91</v>
      </c>
      <c r="K2126" s="111">
        <v>1821.089999999851</v>
      </c>
      <c r="L2126" s="143"/>
      <c r="M2126" s="110"/>
    </row>
    <row r="2127" spans="1:13" ht="21" x14ac:dyDescent="0.2">
      <c r="A2127" s="115"/>
      <c r="B2127" s="114" t="s">
        <v>784</v>
      </c>
      <c r="C2127" s="113">
        <v>200</v>
      </c>
      <c r="D2127" s="113">
        <v>0</v>
      </c>
      <c r="E2127" s="145">
        <v>801</v>
      </c>
      <c r="F2127" s="144">
        <v>5223804</v>
      </c>
      <c r="G2127" s="113">
        <v>622</v>
      </c>
      <c r="H2127" s="113">
        <v>0</v>
      </c>
      <c r="I2127" s="111">
        <v>196900</v>
      </c>
      <c r="J2127" s="111">
        <v>196878.42</v>
      </c>
      <c r="K2127" s="111">
        <v>21.579999999987194</v>
      </c>
      <c r="L2127" s="143"/>
      <c r="M2127" s="110"/>
    </row>
    <row r="2128" spans="1:13" x14ac:dyDescent="0.2">
      <c r="A2128" s="115"/>
      <c r="B2128" s="114" t="s">
        <v>709</v>
      </c>
      <c r="C2128" s="113">
        <v>200</v>
      </c>
      <c r="D2128" s="113">
        <v>0</v>
      </c>
      <c r="E2128" s="145">
        <v>801</v>
      </c>
      <c r="F2128" s="144">
        <v>5223804</v>
      </c>
      <c r="G2128" s="113">
        <v>622</v>
      </c>
      <c r="H2128" s="113">
        <v>200</v>
      </c>
      <c r="I2128" s="111">
        <v>196900</v>
      </c>
      <c r="J2128" s="111">
        <v>196878.42</v>
      </c>
      <c r="K2128" s="111">
        <v>21.579999999987194</v>
      </c>
      <c r="L2128" s="143"/>
      <c r="M2128" s="110"/>
    </row>
    <row r="2129" spans="1:13" x14ac:dyDescent="0.2">
      <c r="A2129" s="115"/>
      <c r="B2129" s="114" t="s">
        <v>723</v>
      </c>
      <c r="C2129" s="113">
        <v>200</v>
      </c>
      <c r="D2129" s="113">
        <v>0</v>
      </c>
      <c r="E2129" s="145">
        <v>801</v>
      </c>
      <c r="F2129" s="144">
        <v>5223804</v>
      </c>
      <c r="G2129" s="113">
        <v>622</v>
      </c>
      <c r="H2129" s="113">
        <v>240</v>
      </c>
      <c r="I2129" s="111">
        <v>196900</v>
      </c>
      <c r="J2129" s="111">
        <v>196878.42</v>
      </c>
      <c r="K2129" s="111">
        <v>21.579999999987194</v>
      </c>
      <c r="L2129" s="143"/>
      <c r="M2129" s="110"/>
    </row>
    <row r="2130" spans="1:13" ht="31.5" x14ac:dyDescent="0.2">
      <c r="A2130" s="115"/>
      <c r="B2130" s="114" t="s">
        <v>722</v>
      </c>
      <c r="C2130" s="113">
        <v>200</v>
      </c>
      <c r="D2130" s="113">
        <v>0</v>
      </c>
      <c r="E2130" s="145">
        <v>801</v>
      </c>
      <c r="F2130" s="144">
        <v>5223804</v>
      </c>
      <c r="G2130" s="113">
        <v>622</v>
      </c>
      <c r="H2130" s="113">
        <v>241</v>
      </c>
      <c r="I2130" s="111">
        <v>196900</v>
      </c>
      <c r="J2130" s="111">
        <v>196878.42</v>
      </c>
      <c r="K2130" s="111">
        <v>21.579999999987194</v>
      </c>
      <c r="L2130" s="143"/>
      <c r="M2130" s="110"/>
    </row>
    <row r="2131" spans="1:13" ht="31.5" x14ac:dyDescent="0.2">
      <c r="A2131" s="115"/>
      <c r="B2131" s="114" t="s">
        <v>722</v>
      </c>
      <c r="C2131" s="113">
        <v>200</v>
      </c>
      <c r="D2131" s="113">
        <v>926</v>
      </c>
      <c r="E2131" s="145">
        <v>801</v>
      </c>
      <c r="F2131" s="144">
        <v>5223804</v>
      </c>
      <c r="G2131" s="113">
        <v>622</v>
      </c>
      <c r="H2131" s="113">
        <v>241</v>
      </c>
      <c r="I2131" s="111">
        <v>196900</v>
      </c>
      <c r="J2131" s="111">
        <v>196878.42</v>
      </c>
      <c r="K2131" s="111">
        <v>21.579999999987194</v>
      </c>
      <c r="L2131" s="143"/>
      <c r="M2131" s="110"/>
    </row>
    <row r="2132" spans="1:13" ht="21" x14ac:dyDescent="0.2">
      <c r="A2132" s="115"/>
      <c r="B2132" s="114" t="s">
        <v>728</v>
      </c>
      <c r="C2132" s="113">
        <v>200</v>
      </c>
      <c r="D2132" s="113">
        <v>0</v>
      </c>
      <c r="E2132" s="145">
        <v>801</v>
      </c>
      <c r="F2132" s="144">
        <v>7950000</v>
      </c>
      <c r="G2132" s="113">
        <v>0</v>
      </c>
      <c r="H2132" s="113">
        <v>0</v>
      </c>
      <c r="I2132" s="111">
        <v>26174100</v>
      </c>
      <c r="J2132" s="111">
        <v>26028610.75</v>
      </c>
      <c r="K2132" s="111">
        <v>145489.25</v>
      </c>
      <c r="L2132" s="143"/>
      <c r="M2132" s="110"/>
    </row>
    <row r="2133" spans="1:13" ht="42" x14ac:dyDescent="0.2">
      <c r="A2133" s="115"/>
      <c r="B2133" s="114" t="s">
        <v>839</v>
      </c>
      <c r="C2133" s="113">
        <v>200</v>
      </c>
      <c r="D2133" s="113">
        <v>0</v>
      </c>
      <c r="E2133" s="145">
        <v>801</v>
      </c>
      <c r="F2133" s="144">
        <v>7950200</v>
      </c>
      <c r="G2133" s="113">
        <v>0</v>
      </c>
      <c r="H2133" s="113">
        <v>0</v>
      </c>
      <c r="I2133" s="111">
        <v>778200</v>
      </c>
      <c r="J2133" s="111">
        <v>778046</v>
      </c>
      <c r="K2133" s="111">
        <v>154</v>
      </c>
      <c r="L2133" s="143"/>
      <c r="M2133" s="110"/>
    </row>
    <row r="2134" spans="1:13" ht="21" x14ac:dyDescent="0.2">
      <c r="A2134" s="115"/>
      <c r="B2134" s="114" t="s">
        <v>724</v>
      </c>
      <c r="C2134" s="113">
        <v>200</v>
      </c>
      <c r="D2134" s="113">
        <v>0</v>
      </c>
      <c r="E2134" s="145">
        <v>801</v>
      </c>
      <c r="F2134" s="144">
        <v>7950200</v>
      </c>
      <c r="G2134" s="113">
        <v>612</v>
      </c>
      <c r="H2134" s="113">
        <v>0</v>
      </c>
      <c r="I2134" s="111">
        <v>760200</v>
      </c>
      <c r="J2134" s="111">
        <v>760046</v>
      </c>
      <c r="K2134" s="111">
        <v>154</v>
      </c>
      <c r="L2134" s="143"/>
      <c r="M2134" s="110"/>
    </row>
    <row r="2135" spans="1:13" x14ac:dyDescent="0.2">
      <c r="A2135" s="115"/>
      <c r="B2135" s="114" t="s">
        <v>709</v>
      </c>
      <c r="C2135" s="113">
        <v>200</v>
      </c>
      <c r="D2135" s="113">
        <v>0</v>
      </c>
      <c r="E2135" s="145">
        <v>801</v>
      </c>
      <c r="F2135" s="144">
        <v>7950200</v>
      </c>
      <c r="G2135" s="113">
        <v>612</v>
      </c>
      <c r="H2135" s="113">
        <v>200</v>
      </c>
      <c r="I2135" s="111">
        <v>760200</v>
      </c>
      <c r="J2135" s="111">
        <v>760046</v>
      </c>
      <c r="K2135" s="111">
        <v>154</v>
      </c>
      <c r="L2135" s="143"/>
      <c r="M2135" s="110"/>
    </row>
    <row r="2136" spans="1:13" x14ac:dyDescent="0.2">
      <c r="A2136" s="115"/>
      <c r="B2136" s="114" t="s">
        <v>723</v>
      </c>
      <c r="C2136" s="113">
        <v>200</v>
      </c>
      <c r="D2136" s="113">
        <v>0</v>
      </c>
      <c r="E2136" s="145">
        <v>801</v>
      </c>
      <c r="F2136" s="144">
        <v>7950200</v>
      </c>
      <c r="G2136" s="113">
        <v>612</v>
      </c>
      <c r="H2136" s="113">
        <v>240</v>
      </c>
      <c r="I2136" s="111">
        <v>760200</v>
      </c>
      <c r="J2136" s="111">
        <v>760046</v>
      </c>
      <c r="K2136" s="111">
        <v>154</v>
      </c>
      <c r="L2136" s="143"/>
      <c r="M2136" s="110"/>
    </row>
    <row r="2137" spans="1:13" ht="31.5" x14ac:dyDescent="0.2">
      <c r="A2137" s="115"/>
      <c r="B2137" s="114" t="s">
        <v>722</v>
      </c>
      <c r="C2137" s="113">
        <v>200</v>
      </c>
      <c r="D2137" s="113">
        <v>0</v>
      </c>
      <c r="E2137" s="145">
        <v>801</v>
      </c>
      <c r="F2137" s="144">
        <v>7950200</v>
      </c>
      <c r="G2137" s="113">
        <v>612</v>
      </c>
      <c r="H2137" s="113">
        <v>241</v>
      </c>
      <c r="I2137" s="111">
        <v>760200</v>
      </c>
      <c r="J2137" s="111">
        <v>760046</v>
      </c>
      <c r="K2137" s="111">
        <v>154</v>
      </c>
      <c r="L2137" s="143"/>
      <c r="M2137" s="110"/>
    </row>
    <row r="2138" spans="1:13" ht="31.5" x14ac:dyDescent="0.2">
      <c r="A2138" s="115"/>
      <c r="B2138" s="114" t="s">
        <v>722</v>
      </c>
      <c r="C2138" s="113">
        <v>200</v>
      </c>
      <c r="D2138" s="113">
        <v>926</v>
      </c>
      <c r="E2138" s="145">
        <v>801</v>
      </c>
      <c r="F2138" s="144">
        <v>7950200</v>
      </c>
      <c r="G2138" s="113">
        <v>612</v>
      </c>
      <c r="H2138" s="113">
        <v>241</v>
      </c>
      <c r="I2138" s="111">
        <v>760200</v>
      </c>
      <c r="J2138" s="111">
        <v>760046</v>
      </c>
      <c r="K2138" s="111">
        <v>154</v>
      </c>
      <c r="L2138" s="143"/>
      <c r="M2138" s="110"/>
    </row>
    <row r="2139" spans="1:13" ht="21" x14ac:dyDescent="0.2">
      <c r="A2139" s="115"/>
      <c r="B2139" s="114" t="s">
        <v>784</v>
      </c>
      <c r="C2139" s="113">
        <v>200</v>
      </c>
      <c r="D2139" s="113">
        <v>0</v>
      </c>
      <c r="E2139" s="145">
        <v>801</v>
      </c>
      <c r="F2139" s="144">
        <v>7950200</v>
      </c>
      <c r="G2139" s="113">
        <v>622</v>
      </c>
      <c r="H2139" s="113">
        <v>0</v>
      </c>
      <c r="I2139" s="111">
        <v>18000</v>
      </c>
      <c r="J2139" s="111">
        <v>18000</v>
      </c>
      <c r="K2139" s="111">
        <v>0</v>
      </c>
      <c r="L2139" s="143"/>
      <c r="M2139" s="110"/>
    </row>
    <row r="2140" spans="1:13" x14ac:dyDescent="0.2">
      <c r="A2140" s="115"/>
      <c r="B2140" s="114" t="s">
        <v>709</v>
      </c>
      <c r="C2140" s="113">
        <v>200</v>
      </c>
      <c r="D2140" s="113">
        <v>0</v>
      </c>
      <c r="E2140" s="145">
        <v>801</v>
      </c>
      <c r="F2140" s="144">
        <v>7950200</v>
      </c>
      <c r="G2140" s="113">
        <v>622</v>
      </c>
      <c r="H2140" s="113">
        <v>200</v>
      </c>
      <c r="I2140" s="111">
        <v>18000</v>
      </c>
      <c r="J2140" s="111">
        <v>18000</v>
      </c>
      <c r="K2140" s="111">
        <v>0</v>
      </c>
      <c r="L2140" s="143"/>
      <c r="M2140" s="110"/>
    </row>
    <row r="2141" spans="1:13" x14ac:dyDescent="0.2">
      <c r="A2141" s="115"/>
      <c r="B2141" s="114" t="s">
        <v>723</v>
      </c>
      <c r="C2141" s="113">
        <v>200</v>
      </c>
      <c r="D2141" s="113">
        <v>0</v>
      </c>
      <c r="E2141" s="145">
        <v>801</v>
      </c>
      <c r="F2141" s="144">
        <v>7950200</v>
      </c>
      <c r="G2141" s="113">
        <v>622</v>
      </c>
      <c r="H2141" s="113">
        <v>240</v>
      </c>
      <c r="I2141" s="111">
        <v>18000</v>
      </c>
      <c r="J2141" s="111">
        <v>18000</v>
      </c>
      <c r="K2141" s="111">
        <v>0</v>
      </c>
      <c r="L2141" s="143"/>
      <c r="M2141" s="110"/>
    </row>
    <row r="2142" spans="1:13" ht="31.5" x14ac:dyDescent="0.2">
      <c r="A2142" s="115"/>
      <c r="B2142" s="114" t="s">
        <v>722</v>
      </c>
      <c r="C2142" s="113">
        <v>200</v>
      </c>
      <c r="D2142" s="113">
        <v>0</v>
      </c>
      <c r="E2142" s="145">
        <v>801</v>
      </c>
      <c r="F2142" s="144">
        <v>7950200</v>
      </c>
      <c r="G2142" s="113">
        <v>622</v>
      </c>
      <c r="H2142" s="113">
        <v>241</v>
      </c>
      <c r="I2142" s="111">
        <v>18000</v>
      </c>
      <c r="J2142" s="111">
        <v>18000</v>
      </c>
      <c r="K2142" s="111">
        <v>0</v>
      </c>
      <c r="L2142" s="143"/>
      <c r="M2142" s="110"/>
    </row>
    <row r="2143" spans="1:13" ht="31.5" x14ac:dyDescent="0.2">
      <c r="A2143" s="115"/>
      <c r="B2143" s="114" t="s">
        <v>722</v>
      </c>
      <c r="C2143" s="113">
        <v>200</v>
      </c>
      <c r="D2143" s="113">
        <v>926</v>
      </c>
      <c r="E2143" s="145">
        <v>801</v>
      </c>
      <c r="F2143" s="144">
        <v>7950200</v>
      </c>
      <c r="G2143" s="113">
        <v>622</v>
      </c>
      <c r="H2143" s="113">
        <v>241</v>
      </c>
      <c r="I2143" s="111">
        <v>18000</v>
      </c>
      <c r="J2143" s="111">
        <v>18000</v>
      </c>
      <c r="K2143" s="111">
        <v>0</v>
      </c>
      <c r="L2143" s="143"/>
      <c r="M2143" s="110"/>
    </row>
    <row r="2144" spans="1:13" ht="21" x14ac:dyDescent="0.2">
      <c r="A2144" s="115"/>
      <c r="B2144" s="114" t="s">
        <v>776</v>
      </c>
      <c r="C2144" s="113">
        <v>200</v>
      </c>
      <c r="D2144" s="113">
        <v>0</v>
      </c>
      <c r="E2144" s="145">
        <v>801</v>
      </c>
      <c r="F2144" s="144">
        <v>7950500</v>
      </c>
      <c r="G2144" s="113">
        <v>0</v>
      </c>
      <c r="H2144" s="113">
        <v>0</v>
      </c>
      <c r="I2144" s="111">
        <v>2264600</v>
      </c>
      <c r="J2144" s="111">
        <v>2264428.65</v>
      </c>
      <c r="K2144" s="111">
        <v>171.3499999998603</v>
      </c>
      <c r="L2144" s="143"/>
      <c r="M2144" s="110"/>
    </row>
    <row r="2145" spans="1:13" ht="21" x14ac:dyDescent="0.2">
      <c r="A2145" s="115"/>
      <c r="B2145" s="114" t="s">
        <v>883</v>
      </c>
      <c r="C2145" s="113">
        <v>200</v>
      </c>
      <c r="D2145" s="113">
        <v>0</v>
      </c>
      <c r="E2145" s="145">
        <v>801</v>
      </c>
      <c r="F2145" s="144">
        <v>7950501</v>
      </c>
      <c r="G2145" s="113">
        <v>0</v>
      </c>
      <c r="H2145" s="113">
        <v>0</v>
      </c>
      <c r="I2145" s="111">
        <v>130000</v>
      </c>
      <c r="J2145" s="111">
        <v>129973</v>
      </c>
      <c r="K2145" s="111">
        <v>27</v>
      </c>
      <c r="L2145" s="143"/>
      <c r="M2145" s="110"/>
    </row>
    <row r="2146" spans="1:13" x14ac:dyDescent="0.2">
      <c r="A2146" s="115"/>
      <c r="B2146" s="114" t="s">
        <v>882</v>
      </c>
      <c r="C2146" s="113">
        <v>200</v>
      </c>
      <c r="D2146" s="113">
        <v>0</v>
      </c>
      <c r="E2146" s="145">
        <v>801</v>
      </c>
      <c r="F2146" s="144">
        <v>7950501</v>
      </c>
      <c r="G2146" s="113">
        <v>350</v>
      </c>
      <c r="H2146" s="113">
        <v>0</v>
      </c>
      <c r="I2146" s="111">
        <v>90000</v>
      </c>
      <c r="J2146" s="111">
        <v>90000</v>
      </c>
      <c r="K2146" s="111">
        <v>0</v>
      </c>
      <c r="L2146" s="143"/>
      <c r="M2146" s="110"/>
    </row>
    <row r="2147" spans="1:13" x14ac:dyDescent="0.2">
      <c r="A2147" s="115"/>
      <c r="B2147" s="114" t="s">
        <v>709</v>
      </c>
      <c r="C2147" s="113">
        <v>200</v>
      </c>
      <c r="D2147" s="113">
        <v>0</v>
      </c>
      <c r="E2147" s="145">
        <v>801</v>
      </c>
      <c r="F2147" s="144">
        <v>7950501</v>
      </c>
      <c r="G2147" s="113">
        <v>350</v>
      </c>
      <c r="H2147" s="113">
        <v>200</v>
      </c>
      <c r="I2147" s="111">
        <v>90000</v>
      </c>
      <c r="J2147" s="111">
        <v>90000</v>
      </c>
      <c r="K2147" s="111">
        <v>0</v>
      </c>
      <c r="L2147" s="143"/>
      <c r="M2147" s="110"/>
    </row>
    <row r="2148" spans="1:13" x14ac:dyDescent="0.2">
      <c r="A2148" s="115"/>
      <c r="B2148" s="114" t="s">
        <v>735</v>
      </c>
      <c r="C2148" s="113">
        <v>200</v>
      </c>
      <c r="D2148" s="113">
        <v>0</v>
      </c>
      <c r="E2148" s="145">
        <v>801</v>
      </c>
      <c r="F2148" s="144">
        <v>7950501</v>
      </c>
      <c r="G2148" s="113">
        <v>350</v>
      </c>
      <c r="H2148" s="113">
        <v>290</v>
      </c>
      <c r="I2148" s="111">
        <v>90000</v>
      </c>
      <c r="J2148" s="111">
        <v>90000</v>
      </c>
      <c r="K2148" s="111">
        <v>0</v>
      </c>
      <c r="L2148" s="143"/>
      <c r="M2148" s="110"/>
    </row>
    <row r="2149" spans="1:13" x14ac:dyDescent="0.2">
      <c r="A2149" s="115"/>
      <c r="B2149" s="114" t="s">
        <v>735</v>
      </c>
      <c r="C2149" s="113">
        <v>200</v>
      </c>
      <c r="D2149" s="113">
        <v>926</v>
      </c>
      <c r="E2149" s="145">
        <v>801</v>
      </c>
      <c r="F2149" s="144">
        <v>7950501</v>
      </c>
      <c r="G2149" s="113">
        <v>350</v>
      </c>
      <c r="H2149" s="113">
        <v>290</v>
      </c>
      <c r="I2149" s="111">
        <v>90000</v>
      </c>
      <c r="J2149" s="111">
        <v>90000</v>
      </c>
      <c r="K2149" s="111">
        <v>0</v>
      </c>
      <c r="L2149" s="143"/>
      <c r="M2149" s="110"/>
    </row>
    <row r="2150" spans="1:13" ht="21" x14ac:dyDescent="0.2">
      <c r="A2150" s="115"/>
      <c r="B2150" s="114" t="s">
        <v>724</v>
      </c>
      <c r="C2150" s="113">
        <v>200</v>
      </c>
      <c r="D2150" s="113">
        <v>0</v>
      </c>
      <c r="E2150" s="145">
        <v>801</v>
      </c>
      <c r="F2150" s="144">
        <v>7950501</v>
      </c>
      <c r="G2150" s="113">
        <v>612</v>
      </c>
      <c r="H2150" s="113">
        <v>0</v>
      </c>
      <c r="I2150" s="111">
        <v>40000</v>
      </c>
      <c r="J2150" s="111">
        <v>39973</v>
      </c>
      <c r="K2150" s="111">
        <v>27</v>
      </c>
      <c r="L2150" s="143"/>
      <c r="M2150" s="110"/>
    </row>
    <row r="2151" spans="1:13" x14ac:dyDescent="0.2">
      <c r="A2151" s="115"/>
      <c r="B2151" s="114" t="s">
        <v>709</v>
      </c>
      <c r="C2151" s="113">
        <v>200</v>
      </c>
      <c r="D2151" s="113">
        <v>0</v>
      </c>
      <c r="E2151" s="145">
        <v>801</v>
      </c>
      <c r="F2151" s="144">
        <v>7950501</v>
      </c>
      <c r="G2151" s="113">
        <v>612</v>
      </c>
      <c r="H2151" s="113">
        <v>200</v>
      </c>
      <c r="I2151" s="111">
        <v>40000</v>
      </c>
      <c r="J2151" s="111">
        <v>39973</v>
      </c>
      <c r="K2151" s="111">
        <v>27</v>
      </c>
      <c r="L2151" s="143"/>
      <c r="M2151" s="110"/>
    </row>
    <row r="2152" spans="1:13" x14ac:dyDescent="0.2">
      <c r="A2152" s="115"/>
      <c r="B2152" s="114" t="s">
        <v>723</v>
      </c>
      <c r="C2152" s="113">
        <v>200</v>
      </c>
      <c r="D2152" s="113">
        <v>0</v>
      </c>
      <c r="E2152" s="145">
        <v>801</v>
      </c>
      <c r="F2152" s="144">
        <v>7950501</v>
      </c>
      <c r="G2152" s="113">
        <v>612</v>
      </c>
      <c r="H2152" s="113">
        <v>240</v>
      </c>
      <c r="I2152" s="111">
        <v>40000</v>
      </c>
      <c r="J2152" s="111">
        <v>39973</v>
      </c>
      <c r="K2152" s="111">
        <v>27</v>
      </c>
      <c r="L2152" s="143"/>
      <c r="M2152" s="110"/>
    </row>
    <row r="2153" spans="1:13" ht="31.5" x14ac:dyDescent="0.2">
      <c r="A2153" s="115"/>
      <c r="B2153" s="114" t="s">
        <v>722</v>
      </c>
      <c r="C2153" s="113">
        <v>200</v>
      </c>
      <c r="D2153" s="113">
        <v>0</v>
      </c>
      <c r="E2153" s="145">
        <v>801</v>
      </c>
      <c r="F2153" s="144">
        <v>7950501</v>
      </c>
      <c r="G2153" s="113">
        <v>612</v>
      </c>
      <c r="H2153" s="113">
        <v>241</v>
      </c>
      <c r="I2153" s="111">
        <v>40000</v>
      </c>
      <c r="J2153" s="111">
        <v>39973</v>
      </c>
      <c r="K2153" s="111">
        <v>27</v>
      </c>
      <c r="L2153" s="143"/>
      <c r="M2153" s="110"/>
    </row>
    <row r="2154" spans="1:13" ht="31.5" x14ac:dyDescent="0.2">
      <c r="A2154" s="115"/>
      <c r="B2154" s="114" t="s">
        <v>722</v>
      </c>
      <c r="C2154" s="113">
        <v>200</v>
      </c>
      <c r="D2154" s="113">
        <v>926</v>
      </c>
      <c r="E2154" s="145">
        <v>801</v>
      </c>
      <c r="F2154" s="144">
        <v>7950501</v>
      </c>
      <c r="G2154" s="113">
        <v>612</v>
      </c>
      <c r="H2154" s="113">
        <v>241</v>
      </c>
      <c r="I2154" s="111">
        <v>40000</v>
      </c>
      <c r="J2154" s="111">
        <v>39973</v>
      </c>
      <c r="K2154" s="111">
        <v>27</v>
      </c>
      <c r="L2154" s="143"/>
      <c r="M2154" s="110"/>
    </row>
    <row r="2155" spans="1:13" ht="31.5" x14ac:dyDescent="0.2">
      <c r="A2155" s="115"/>
      <c r="B2155" s="114" t="s">
        <v>775</v>
      </c>
      <c r="C2155" s="113">
        <v>200</v>
      </c>
      <c r="D2155" s="113">
        <v>0</v>
      </c>
      <c r="E2155" s="145">
        <v>801</v>
      </c>
      <c r="F2155" s="144">
        <v>7950599</v>
      </c>
      <c r="G2155" s="113">
        <v>0</v>
      </c>
      <c r="H2155" s="113">
        <v>0</v>
      </c>
      <c r="I2155" s="111">
        <v>2134600</v>
      </c>
      <c r="J2155" s="111">
        <v>2134455.65</v>
      </c>
      <c r="K2155" s="111">
        <v>144.3499999998603</v>
      </c>
      <c r="L2155" s="143"/>
      <c r="M2155" s="110"/>
    </row>
    <row r="2156" spans="1:13" ht="21" x14ac:dyDescent="0.2">
      <c r="A2156" s="115"/>
      <c r="B2156" s="114" t="s">
        <v>743</v>
      </c>
      <c r="C2156" s="113">
        <v>200</v>
      </c>
      <c r="D2156" s="113">
        <v>0</v>
      </c>
      <c r="E2156" s="145">
        <v>801</v>
      </c>
      <c r="F2156" s="144">
        <v>7950599</v>
      </c>
      <c r="G2156" s="113">
        <v>240</v>
      </c>
      <c r="H2156" s="113">
        <v>0</v>
      </c>
      <c r="I2156" s="111">
        <v>1055600</v>
      </c>
      <c r="J2156" s="111">
        <v>1055549.55</v>
      </c>
      <c r="K2156" s="111">
        <v>50.449999999953434</v>
      </c>
      <c r="L2156" s="143"/>
      <c r="M2156" s="110"/>
    </row>
    <row r="2157" spans="1:13" x14ac:dyDescent="0.2">
      <c r="A2157" s="115"/>
      <c r="B2157" s="114" t="s">
        <v>709</v>
      </c>
      <c r="C2157" s="113">
        <v>200</v>
      </c>
      <c r="D2157" s="113">
        <v>0</v>
      </c>
      <c r="E2157" s="145">
        <v>801</v>
      </c>
      <c r="F2157" s="144">
        <v>7950599</v>
      </c>
      <c r="G2157" s="113">
        <v>240</v>
      </c>
      <c r="H2157" s="113">
        <v>200</v>
      </c>
      <c r="I2157" s="111">
        <v>1011000</v>
      </c>
      <c r="J2157" s="111">
        <v>1010999.55</v>
      </c>
      <c r="K2157" s="111">
        <v>0.44999999995343387</v>
      </c>
      <c r="L2157" s="143"/>
      <c r="M2157" s="110"/>
    </row>
    <row r="2158" spans="1:13" x14ac:dyDescent="0.2">
      <c r="A2158" s="115"/>
      <c r="B2158" s="114" t="s">
        <v>742</v>
      </c>
      <c r="C2158" s="113">
        <v>200</v>
      </c>
      <c r="D2158" s="113">
        <v>0</v>
      </c>
      <c r="E2158" s="145">
        <v>801</v>
      </c>
      <c r="F2158" s="144">
        <v>7950599</v>
      </c>
      <c r="G2158" s="113">
        <v>240</v>
      </c>
      <c r="H2158" s="113">
        <v>220</v>
      </c>
      <c r="I2158" s="111">
        <v>1011000</v>
      </c>
      <c r="J2158" s="111">
        <v>1010999.55</v>
      </c>
      <c r="K2158" s="111">
        <v>0.44999999995343387</v>
      </c>
      <c r="L2158" s="143"/>
      <c r="M2158" s="110"/>
    </row>
    <row r="2159" spans="1:13" x14ac:dyDescent="0.2">
      <c r="A2159" s="115"/>
      <c r="B2159" s="114" t="s">
        <v>739</v>
      </c>
      <c r="C2159" s="113">
        <v>200</v>
      </c>
      <c r="D2159" s="113">
        <v>0</v>
      </c>
      <c r="E2159" s="145">
        <v>801</v>
      </c>
      <c r="F2159" s="144">
        <v>7950599</v>
      </c>
      <c r="G2159" s="113">
        <v>240</v>
      </c>
      <c r="H2159" s="113">
        <v>226</v>
      </c>
      <c r="I2159" s="111">
        <v>1011000</v>
      </c>
      <c r="J2159" s="111">
        <v>1010999.55</v>
      </c>
      <c r="K2159" s="111">
        <v>0.44999999995343387</v>
      </c>
      <c r="L2159" s="143"/>
      <c r="M2159" s="110"/>
    </row>
    <row r="2160" spans="1:13" x14ac:dyDescent="0.2">
      <c r="A2160" s="115"/>
      <c r="B2160" s="114" t="s">
        <v>739</v>
      </c>
      <c r="C2160" s="113">
        <v>200</v>
      </c>
      <c r="D2160" s="113">
        <v>926</v>
      </c>
      <c r="E2160" s="145">
        <v>801</v>
      </c>
      <c r="F2160" s="144">
        <v>7950599</v>
      </c>
      <c r="G2160" s="113">
        <v>240</v>
      </c>
      <c r="H2160" s="113">
        <v>226</v>
      </c>
      <c r="I2160" s="111">
        <v>1011000</v>
      </c>
      <c r="J2160" s="111">
        <v>1010999.55</v>
      </c>
      <c r="K2160" s="111">
        <v>0.44999999995343387</v>
      </c>
      <c r="L2160" s="143"/>
      <c r="M2160" s="110"/>
    </row>
    <row r="2161" spans="1:13" x14ac:dyDescent="0.2">
      <c r="A2161" s="115"/>
      <c r="B2161" s="114" t="s">
        <v>738</v>
      </c>
      <c r="C2161" s="113">
        <v>200</v>
      </c>
      <c r="D2161" s="113">
        <v>0</v>
      </c>
      <c r="E2161" s="145">
        <v>801</v>
      </c>
      <c r="F2161" s="144">
        <v>7950599</v>
      </c>
      <c r="G2161" s="113">
        <v>240</v>
      </c>
      <c r="H2161" s="113">
        <v>300</v>
      </c>
      <c r="I2161" s="111">
        <v>44600</v>
      </c>
      <c r="J2161" s="111">
        <v>44550</v>
      </c>
      <c r="K2161" s="111">
        <v>50</v>
      </c>
      <c r="L2161" s="143"/>
      <c r="M2161" s="110"/>
    </row>
    <row r="2162" spans="1:13" ht="21" x14ac:dyDescent="0.2">
      <c r="A2162" s="115"/>
      <c r="B2162" s="114" t="s">
        <v>737</v>
      </c>
      <c r="C2162" s="113">
        <v>200</v>
      </c>
      <c r="D2162" s="113">
        <v>0</v>
      </c>
      <c r="E2162" s="145">
        <v>801</v>
      </c>
      <c r="F2162" s="144">
        <v>7950599</v>
      </c>
      <c r="G2162" s="113">
        <v>240</v>
      </c>
      <c r="H2162" s="113">
        <v>340</v>
      </c>
      <c r="I2162" s="111">
        <v>44600</v>
      </c>
      <c r="J2162" s="111">
        <v>44550</v>
      </c>
      <c r="K2162" s="111">
        <v>50</v>
      </c>
      <c r="L2162" s="143"/>
      <c r="M2162" s="110"/>
    </row>
    <row r="2163" spans="1:13" ht="21" x14ac:dyDescent="0.2">
      <c r="A2163" s="115"/>
      <c r="B2163" s="114" t="s">
        <v>737</v>
      </c>
      <c r="C2163" s="113">
        <v>200</v>
      </c>
      <c r="D2163" s="113">
        <v>926</v>
      </c>
      <c r="E2163" s="145">
        <v>801</v>
      </c>
      <c r="F2163" s="144">
        <v>7950599</v>
      </c>
      <c r="G2163" s="113">
        <v>240</v>
      </c>
      <c r="H2163" s="113">
        <v>340</v>
      </c>
      <c r="I2163" s="111">
        <v>44600</v>
      </c>
      <c r="J2163" s="111">
        <v>44550</v>
      </c>
      <c r="K2163" s="111">
        <v>50</v>
      </c>
      <c r="L2163" s="143"/>
      <c r="M2163" s="110"/>
    </row>
    <row r="2164" spans="1:13" ht="21" x14ac:dyDescent="0.2">
      <c r="A2164" s="115"/>
      <c r="B2164" s="114" t="s">
        <v>724</v>
      </c>
      <c r="C2164" s="113">
        <v>200</v>
      </c>
      <c r="D2164" s="113">
        <v>0</v>
      </c>
      <c r="E2164" s="145">
        <v>801</v>
      </c>
      <c r="F2164" s="144">
        <v>7950599</v>
      </c>
      <c r="G2164" s="113">
        <v>612</v>
      </c>
      <c r="H2164" s="113">
        <v>0</v>
      </c>
      <c r="I2164" s="111">
        <v>1079000</v>
      </c>
      <c r="J2164" s="111">
        <v>1078906.1000000001</v>
      </c>
      <c r="K2164" s="111">
        <v>93.899999999906868</v>
      </c>
      <c r="L2164" s="143"/>
      <c r="M2164" s="110"/>
    </row>
    <row r="2165" spans="1:13" x14ac:dyDescent="0.2">
      <c r="A2165" s="115"/>
      <c r="B2165" s="114" t="s">
        <v>709</v>
      </c>
      <c r="C2165" s="113">
        <v>200</v>
      </c>
      <c r="D2165" s="113">
        <v>0</v>
      </c>
      <c r="E2165" s="145">
        <v>801</v>
      </c>
      <c r="F2165" s="144">
        <v>7950599</v>
      </c>
      <c r="G2165" s="113">
        <v>612</v>
      </c>
      <c r="H2165" s="113">
        <v>200</v>
      </c>
      <c r="I2165" s="111">
        <v>1079000</v>
      </c>
      <c r="J2165" s="111">
        <v>1078906.1000000001</v>
      </c>
      <c r="K2165" s="111">
        <v>93.899999999906868</v>
      </c>
      <c r="L2165" s="143"/>
      <c r="M2165" s="110"/>
    </row>
    <row r="2166" spans="1:13" x14ac:dyDescent="0.2">
      <c r="A2166" s="115"/>
      <c r="B2166" s="114" t="s">
        <v>723</v>
      </c>
      <c r="C2166" s="113">
        <v>200</v>
      </c>
      <c r="D2166" s="113">
        <v>0</v>
      </c>
      <c r="E2166" s="145">
        <v>801</v>
      </c>
      <c r="F2166" s="144">
        <v>7950599</v>
      </c>
      <c r="G2166" s="113">
        <v>612</v>
      </c>
      <c r="H2166" s="113">
        <v>240</v>
      </c>
      <c r="I2166" s="111">
        <v>1079000</v>
      </c>
      <c r="J2166" s="111">
        <v>1078906.1000000001</v>
      </c>
      <c r="K2166" s="111">
        <v>93.899999999906868</v>
      </c>
      <c r="L2166" s="143"/>
      <c r="M2166" s="110"/>
    </row>
    <row r="2167" spans="1:13" ht="31.5" x14ac:dyDescent="0.2">
      <c r="A2167" s="115"/>
      <c r="B2167" s="114" t="s">
        <v>722</v>
      </c>
      <c r="C2167" s="113">
        <v>200</v>
      </c>
      <c r="D2167" s="113">
        <v>0</v>
      </c>
      <c r="E2167" s="145">
        <v>801</v>
      </c>
      <c r="F2167" s="144">
        <v>7950599</v>
      </c>
      <c r="G2167" s="113">
        <v>612</v>
      </c>
      <c r="H2167" s="113">
        <v>241</v>
      </c>
      <c r="I2167" s="111">
        <v>1079000</v>
      </c>
      <c r="J2167" s="111">
        <v>1078906.1000000001</v>
      </c>
      <c r="K2167" s="111">
        <v>93.899999999906868</v>
      </c>
      <c r="L2167" s="143"/>
      <c r="M2167" s="110"/>
    </row>
    <row r="2168" spans="1:13" ht="31.5" x14ac:dyDescent="0.2">
      <c r="A2168" s="115"/>
      <c r="B2168" s="114" t="s">
        <v>722</v>
      </c>
      <c r="C2168" s="113">
        <v>200</v>
      </c>
      <c r="D2168" s="113">
        <v>926</v>
      </c>
      <c r="E2168" s="145">
        <v>801</v>
      </c>
      <c r="F2168" s="144">
        <v>7950599</v>
      </c>
      <c r="G2168" s="113">
        <v>612</v>
      </c>
      <c r="H2168" s="113">
        <v>241</v>
      </c>
      <c r="I2168" s="111">
        <v>1079000</v>
      </c>
      <c r="J2168" s="111">
        <v>1078906.1000000001</v>
      </c>
      <c r="K2168" s="111">
        <v>93.899999999906868</v>
      </c>
      <c r="L2168" s="143"/>
      <c r="M2168" s="110"/>
    </row>
    <row r="2169" spans="1:13" ht="52.5" x14ac:dyDescent="0.2">
      <c r="A2169" s="115"/>
      <c r="B2169" s="114" t="s">
        <v>838</v>
      </c>
      <c r="C2169" s="113">
        <v>200</v>
      </c>
      <c r="D2169" s="113">
        <v>0</v>
      </c>
      <c r="E2169" s="145">
        <v>801</v>
      </c>
      <c r="F2169" s="144">
        <v>7950600</v>
      </c>
      <c r="G2169" s="113">
        <v>0</v>
      </c>
      <c r="H2169" s="113">
        <v>0</v>
      </c>
      <c r="I2169" s="111">
        <v>421000</v>
      </c>
      <c r="J2169" s="111">
        <v>375935</v>
      </c>
      <c r="K2169" s="111">
        <v>45065</v>
      </c>
      <c r="L2169" s="143"/>
      <c r="M2169" s="110"/>
    </row>
    <row r="2170" spans="1:13" ht="21" x14ac:dyDescent="0.2">
      <c r="A2170" s="115"/>
      <c r="B2170" s="114" t="s">
        <v>724</v>
      </c>
      <c r="C2170" s="113">
        <v>200</v>
      </c>
      <c r="D2170" s="113">
        <v>0</v>
      </c>
      <c r="E2170" s="145">
        <v>801</v>
      </c>
      <c r="F2170" s="144">
        <v>7950600</v>
      </c>
      <c r="G2170" s="113">
        <v>612</v>
      </c>
      <c r="H2170" s="113">
        <v>0</v>
      </c>
      <c r="I2170" s="111">
        <v>384000</v>
      </c>
      <c r="J2170" s="111">
        <v>338935</v>
      </c>
      <c r="K2170" s="111">
        <v>45065</v>
      </c>
      <c r="L2170" s="143"/>
      <c r="M2170" s="110"/>
    </row>
    <row r="2171" spans="1:13" x14ac:dyDescent="0.2">
      <c r="A2171" s="115"/>
      <c r="B2171" s="114" t="s">
        <v>709</v>
      </c>
      <c r="C2171" s="113">
        <v>200</v>
      </c>
      <c r="D2171" s="113">
        <v>0</v>
      </c>
      <c r="E2171" s="145">
        <v>801</v>
      </c>
      <c r="F2171" s="144">
        <v>7950600</v>
      </c>
      <c r="G2171" s="113">
        <v>612</v>
      </c>
      <c r="H2171" s="113">
        <v>200</v>
      </c>
      <c r="I2171" s="111">
        <v>384000</v>
      </c>
      <c r="J2171" s="111">
        <v>338935</v>
      </c>
      <c r="K2171" s="111">
        <v>45065</v>
      </c>
      <c r="L2171" s="143"/>
      <c r="M2171" s="110"/>
    </row>
    <row r="2172" spans="1:13" x14ac:dyDescent="0.2">
      <c r="A2172" s="115"/>
      <c r="B2172" s="114" t="s">
        <v>723</v>
      </c>
      <c r="C2172" s="113">
        <v>200</v>
      </c>
      <c r="D2172" s="113">
        <v>0</v>
      </c>
      <c r="E2172" s="145">
        <v>801</v>
      </c>
      <c r="F2172" s="144">
        <v>7950600</v>
      </c>
      <c r="G2172" s="113">
        <v>612</v>
      </c>
      <c r="H2172" s="113">
        <v>240</v>
      </c>
      <c r="I2172" s="111">
        <v>384000</v>
      </c>
      <c r="J2172" s="111">
        <v>338935</v>
      </c>
      <c r="K2172" s="111">
        <v>45065</v>
      </c>
      <c r="L2172" s="143"/>
      <c r="M2172" s="110"/>
    </row>
    <row r="2173" spans="1:13" ht="31.5" x14ac:dyDescent="0.2">
      <c r="A2173" s="115"/>
      <c r="B2173" s="114" t="s">
        <v>722</v>
      </c>
      <c r="C2173" s="113">
        <v>200</v>
      </c>
      <c r="D2173" s="113">
        <v>0</v>
      </c>
      <c r="E2173" s="145">
        <v>801</v>
      </c>
      <c r="F2173" s="144">
        <v>7950600</v>
      </c>
      <c r="G2173" s="113">
        <v>612</v>
      </c>
      <c r="H2173" s="113">
        <v>241</v>
      </c>
      <c r="I2173" s="111">
        <v>384000</v>
      </c>
      <c r="J2173" s="111">
        <v>338935</v>
      </c>
      <c r="K2173" s="111">
        <v>45065</v>
      </c>
      <c r="L2173" s="143"/>
      <c r="M2173" s="110"/>
    </row>
    <row r="2174" spans="1:13" ht="31.5" x14ac:dyDescent="0.2">
      <c r="A2174" s="115"/>
      <c r="B2174" s="114" t="s">
        <v>722</v>
      </c>
      <c r="C2174" s="113">
        <v>200</v>
      </c>
      <c r="D2174" s="113">
        <v>926</v>
      </c>
      <c r="E2174" s="145">
        <v>801</v>
      </c>
      <c r="F2174" s="144">
        <v>7950600</v>
      </c>
      <c r="G2174" s="113">
        <v>612</v>
      </c>
      <c r="H2174" s="113">
        <v>241</v>
      </c>
      <c r="I2174" s="111">
        <v>384000</v>
      </c>
      <c r="J2174" s="111">
        <v>338935</v>
      </c>
      <c r="K2174" s="111">
        <v>45065</v>
      </c>
      <c r="L2174" s="143"/>
      <c r="M2174" s="110"/>
    </row>
    <row r="2175" spans="1:13" ht="21" x14ac:dyDescent="0.2">
      <c r="A2175" s="115"/>
      <c r="B2175" s="114" t="s">
        <v>784</v>
      </c>
      <c r="C2175" s="113">
        <v>200</v>
      </c>
      <c r="D2175" s="113">
        <v>0</v>
      </c>
      <c r="E2175" s="145">
        <v>801</v>
      </c>
      <c r="F2175" s="144">
        <v>7950600</v>
      </c>
      <c r="G2175" s="113">
        <v>622</v>
      </c>
      <c r="H2175" s="113">
        <v>0</v>
      </c>
      <c r="I2175" s="111">
        <v>37000</v>
      </c>
      <c r="J2175" s="111">
        <v>37000</v>
      </c>
      <c r="K2175" s="111">
        <v>0</v>
      </c>
      <c r="L2175" s="143"/>
      <c r="M2175" s="110"/>
    </row>
    <row r="2176" spans="1:13" x14ac:dyDescent="0.2">
      <c r="A2176" s="115"/>
      <c r="B2176" s="114" t="s">
        <v>709</v>
      </c>
      <c r="C2176" s="113">
        <v>200</v>
      </c>
      <c r="D2176" s="113">
        <v>0</v>
      </c>
      <c r="E2176" s="145">
        <v>801</v>
      </c>
      <c r="F2176" s="144">
        <v>7950600</v>
      </c>
      <c r="G2176" s="113">
        <v>622</v>
      </c>
      <c r="H2176" s="113">
        <v>200</v>
      </c>
      <c r="I2176" s="111">
        <v>37000</v>
      </c>
      <c r="J2176" s="111">
        <v>37000</v>
      </c>
      <c r="K2176" s="111">
        <v>0</v>
      </c>
      <c r="L2176" s="143"/>
      <c r="M2176" s="110"/>
    </row>
    <row r="2177" spans="1:13" x14ac:dyDescent="0.2">
      <c r="A2177" s="115"/>
      <c r="B2177" s="114" t="s">
        <v>723</v>
      </c>
      <c r="C2177" s="113">
        <v>200</v>
      </c>
      <c r="D2177" s="113">
        <v>0</v>
      </c>
      <c r="E2177" s="145">
        <v>801</v>
      </c>
      <c r="F2177" s="144">
        <v>7950600</v>
      </c>
      <c r="G2177" s="113">
        <v>622</v>
      </c>
      <c r="H2177" s="113">
        <v>240</v>
      </c>
      <c r="I2177" s="111">
        <v>37000</v>
      </c>
      <c r="J2177" s="111">
        <v>37000</v>
      </c>
      <c r="K2177" s="111">
        <v>0</v>
      </c>
      <c r="L2177" s="143"/>
      <c r="M2177" s="110"/>
    </row>
    <row r="2178" spans="1:13" ht="31.5" x14ac:dyDescent="0.2">
      <c r="A2178" s="115"/>
      <c r="B2178" s="114" t="s">
        <v>722</v>
      </c>
      <c r="C2178" s="113">
        <v>200</v>
      </c>
      <c r="D2178" s="113">
        <v>0</v>
      </c>
      <c r="E2178" s="145">
        <v>801</v>
      </c>
      <c r="F2178" s="144">
        <v>7950600</v>
      </c>
      <c r="G2178" s="113">
        <v>622</v>
      </c>
      <c r="H2178" s="113">
        <v>241</v>
      </c>
      <c r="I2178" s="111">
        <v>37000</v>
      </c>
      <c r="J2178" s="111">
        <v>37000</v>
      </c>
      <c r="K2178" s="111">
        <v>0</v>
      </c>
      <c r="L2178" s="143"/>
      <c r="M2178" s="110"/>
    </row>
    <row r="2179" spans="1:13" ht="31.5" x14ac:dyDescent="0.2">
      <c r="A2179" s="115"/>
      <c r="B2179" s="114" t="s">
        <v>722</v>
      </c>
      <c r="C2179" s="113">
        <v>200</v>
      </c>
      <c r="D2179" s="113">
        <v>926</v>
      </c>
      <c r="E2179" s="145">
        <v>801</v>
      </c>
      <c r="F2179" s="144">
        <v>7950600</v>
      </c>
      <c r="G2179" s="113">
        <v>622</v>
      </c>
      <c r="H2179" s="113">
        <v>241</v>
      </c>
      <c r="I2179" s="111">
        <v>37000</v>
      </c>
      <c r="J2179" s="111">
        <v>37000</v>
      </c>
      <c r="K2179" s="111">
        <v>0</v>
      </c>
      <c r="L2179" s="143"/>
      <c r="M2179" s="110"/>
    </row>
    <row r="2180" spans="1:13" ht="73.5" x14ac:dyDescent="0.2">
      <c r="A2180" s="115"/>
      <c r="B2180" s="114" t="s">
        <v>763</v>
      </c>
      <c r="C2180" s="113">
        <v>200</v>
      </c>
      <c r="D2180" s="113">
        <v>0</v>
      </c>
      <c r="E2180" s="145">
        <v>801</v>
      </c>
      <c r="F2180" s="144">
        <v>7951800</v>
      </c>
      <c r="G2180" s="113">
        <v>0</v>
      </c>
      <c r="H2180" s="113">
        <v>0</v>
      </c>
      <c r="I2180" s="111">
        <v>28000</v>
      </c>
      <c r="J2180" s="111">
        <v>28000</v>
      </c>
      <c r="K2180" s="111">
        <v>0</v>
      </c>
      <c r="L2180" s="143"/>
      <c r="M2180" s="110"/>
    </row>
    <row r="2181" spans="1:13" ht="21" x14ac:dyDescent="0.2">
      <c r="A2181" s="115"/>
      <c r="B2181" s="114" t="s">
        <v>724</v>
      </c>
      <c r="C2181" s="113">
        <v>200</v>
      </c>
      <c r="D2181" s="113">
        <v>0</v>
      </c>
      <c r="E2181" s="145">
        <v>801</v>
      </c>
      <c r="F2181" s="144">
        <v>7951800</v>
      </c>
      <c r="G2181" s="113">
        <v>612</v>
      </c>
      <c r="H2181" s="113">
        <v>0</v>
      </c>
      <c r="I2181" s="111">
        <v>28000</v>
      </c>
      <c r="J2181" s="111">
        <v>28000</v>
      </c>
      <c r="K2181" s="111">
        <v>0</v>
      </c>
      <c r="L2181" s="143"/>
      <c r="M2181" s="110"/>
    </row>
    <row r="2182" spans="1:13" x14ac:dyDescent="0.2">
      <c r="A2182" s="115"/>
      <c r="B2182" s="114" t="s">
        <v>709</v>
      </c>
      <c r="C2182" s="113">
        <v>200</v>
      </c>
      <c r="D2182" s="113">
        <v>0</v>
      </c>
      <c r="E2182" s="145">
        <v>801</v>
      </c>
      <c r="F2182" s="144">
        <v>7951800</v>
      </c>
      <c r="G2182" s="113">
        <v>612</v>
      </c>
      <c r="H2182" s="113">
        <v>200</v>
      </c>
      <c r="I2182" s="111">
        <v>28000</v>
      </c>
      <c r="J2182" s="111">
        <v>28000</v>
      </c>
      <c r="K2182" s="111">
        <v>0</v>
      </c>
      <c r="L2182" s="143"/>
      <c r="M2182" s="110"/>
    </row>
    <row r="2183" spans="1:13" x14ac:dyDescent="0.2">
      <c r="A2183" s="115"/>
      <c r="B2183" s="114" t="s">
        <v>723</v>
      </c>
      <c r="C2183" s="113">
        <v>200</v>
      </c>
      <c r="D2183" s="113">
        <v>0</v>
      </c>
      <c r="E2183" s="145">
        <v>801</v>
      </c>
      <c r="F2183" s="144">
        <v>7951800</v>
      </c>
      <c r="G2183" s="113">
        <v>612</v>
      </c>
      <c r="H2183" s="113">
        <v>240</v>
      </c>
      <c r="I2183" s="111">
        <v>28000</v>
      </c>
      <c r="J2183" s="111">
        <v>28000</v>
      </c>
      <c r="K2183" s="111">
        <v>0</v>
      </c>
      <c r="L2183" s="143"/>
      <c r="M2183" s="110"/>
    </row>
    <row r="2184" spans="1:13" ht="31.5" x14ac:dyDescent="0.2">
      <c r="A2184" s="115"/>
      <c r="B2184" s="114" t="s">
        <v>722</v>
      </c>
      <c r="C2184" s="113">
        <v>200</v>
      </c>
      <c r="D2184" s="113">
        <v>0</v>
      </c>
      <c r="E2184" s="145">
        <v>801</v>
      </c>
      <c r="F2184" s="144">
        <v>7951800</v>
      </c>
      <c r="G2184" s="113">
        <v>612</v>
      </c>
      <c r="H2184" s="113">
        <v>241</v>
      </c>
      <c r="I2184" s="111">
        <v>28000</v>
      </c>
      <c r="J2184" s="111">
        <v>28000</v>
      </c>
      <c r="K2184" s="111">
        <v>0</v>
      </c>
      <c r="L2184" s="143"/>
      <c r="M2184" s="110"/>
    </row>
    <row r="2185" spans="1:13" ht="31.5" x14ac:dyDescent="0.2">
      <c r="A2185" s="115"/>
      <c r="B2185" s="114" t="s">
        <v>722</v>
      </c>
      <c r="C2185" s="113">
        <v>200</v>
      </c>
      <c r="D2185" s="113">
        <v>926</v>
      </c>
      <c r="E2185" s="145">
        <v>801</v>
      </c>
      <c r="F2185" s="144">
        <v>7951800</v>
      </c>
      <c r="G2185" s="113">
        <v>612</v>
      </c>
      <c r="H2185" s="113">
        <v>241</v>
      </c>
      <c r="I2185" s="111">
        <v>28000</v>
      </c>
      <c r="J2185" s="111">
        <v>28000</v>
      </c>
      <c r="K2185" s="111">
        <v>0</v>
      </c>
      <c r="L2185" s="143"/>
      <c r="M2185" s="110"/>
    </row>
    <row r="2186" spans="1:13" ht="52.5" x14ac:dyDescent="0.2">
      <c r="A2186" s="115"/>
      <c r="B2186" s="114" t="s">
        <v>726</v>
      </c>
      <c r="C2186" s="113">
        <v>200</v>
      </c>
      <c r="D2186" s="113">
        <v>0</v>
      </c>
      <c r="E2186" s="145">
        <v>801</v>
      </c>
      <c r="F2186" s="144">
        <v>7952900</v>
      </c>
      <c r="G2186" s="113">
        <v>0</v>
      </c>
      <c r="H2186" s="113">
        <v>0</v>
      </c>
      <c r="I2186" s="111">
        <v>1571400</v>
      </c>
      <c r="J2186" s="111">
        <v>1474133.94</v>
      </c>
      <c r="K2186" s="111">
        <v>97266.05999999991</v>
      </c>
      <c r="L2186" s="143"/>
      <c r="M2186" s="110"/>
    </row>
    <row r="2187" spans="1:13" ht="73.5" x14ac:dyDescent="0.2">
      <c r="A2187" s="115"/>
      <c r="B2187" s="114" t="s">
        <v>881</v>
      </c>
      <c r="C2187" s="113">
        <v>200</v>
      </c>
      <c r="D2187" s="113">
        <v>0</v>
      </c>
      <c r="E2187" s="145">
        <v>801</v>
      </c>
      <c r="F2187" s="144">
        <v>7952901</v>
      </c>
      <c r="G2187" s="113">
        <v>0</v>
      </c>
      <c r="H2187" s="113">
        <v>0</v>
      </c>
      <c r="I2187" s="111">
        <v>45000</v>
      </c>
      <c r="J2187" s="111">
        <v>45000</v>
      </c>
      <c r="K2187" s="111">
        <v>0</v>
      </c>
      <c r="L2187" s="143"/>
      <c r="M2187" s="110"/>
    </row>
    <row r="2188" spans="1:13" ht="21" x14ac:dyDescent="0.2">
      <c r="A2188" s="115"/>
      <c r="B2188" s="114" t="s">
        <v>879</v>
      </c>
      <c r="C2188" s="113">
        <v>200</v>
      </c>
      <c r="D2188" s="113">
        <v>0</v>
      </c>
      <c r="E2188" s="145">
        <v>801</v>
      </c>
      <c r="F2188" s="144">
        <v>7952901</v>
      </c>
      <c r="G2188" s="113">
        <v>330</v>
      </c>
      <c r="H2188" s="113">
        <v>0</v>
      </c>
      <c r="I2188" s="111">
        <v>45000</v>
      </c>
      <c r="J2188" s="111">
        <v>45000</v>
      </c>
      <c r="K2188" s="111">
        <v>0</v>
      </c>
      <c r="L2188" s="143"/>
      <c r="M2188" s="110"/>
    </row>
    <row r="2189" spans="1:13" x14ac:dyDescent="0.2">
      <c r="A2189" s="115"/>
      <c r="B2189" s="114" t="s">
        <v>709</v>
      </c>
      <c r="C2189" s="113">
        <v>200</v>
      </c>
      <c r="D2189" s="113">
        <v>0</v>
      </c>
      <c r="E2189" s="145">
        <v>801</v>
      </c>
      <c r="F2189" s="144">
        <v>7952901</v>
      </c>
      <c r="G2189" s="113">
        <v>330</v>
      </c>
      <c r="H2189" s="113">
        <v>200</v>
      </c>
      <c r="I2189" s="111">
        <v>45000</v>
      </c>
      <c r="J2189" s="111">
        <v>45000</v>
      </c>
      <c r="K2189" s="111">
        <v>0</v>
      </c>
      <c r="L2189" s="143"/>
      <c r="M2189" s="110"/>
    </row>
    <row r="2190" spans="1:13" x14ac:dyDescent="0.2">
      <c r="A2190" s="115"/>
      <c r="B2190" s="114" t="s">
        <v>735</v>
      </c>
      <c r="C2190" s="113">
        <v>200</v>
      </c>
      <c r="D2190" s="113">
        <v>0</v>
      </c>
      <c r="E2190" s="145">
        <v>801</v>
      </c>
      <c r="F2190" s="144">
        <v>7952901</v>
      </c>
      <c r="G2190" s="113">
        <v>330</v>
      </c>
      <c r="H2190" s="113">
        <v>290</v>
      </c>
      <c r="I2190" s="111">
        <v>45000</v>
      </c>
      <c r="J2190" s="111">
        <v>45000</v>
      </c>
      <c r="K2190" s="111">
        <v>0</v>
      </c>
      <c r="L2190" s="143"/>
      <c r="M2190" s="110"/>
    </row>
    <row r="2191" spans="1:13" x14ac:dyDescent="0.2">
      <c r="A2191" s="115"/>
      <c r="B2191" s="114" t="s">
        <v>735</v>
      </c>
      <c r="C2191" s="113">
        <v>200</v>
      </c>
      <c r="D2191" s="113">
        <v>926</v>
      </c>
      <c r="E2191" s="145">
        <v>801</v>
      </c>
      <c r="F2191" s="144">
        <v>7952901</v>
      </c>
      <c r="G2191" s="113">
        <v>330</v>
      </c>
      <c r="H2191" s="113">
        <v>290</v>
      </c>
      <c r="I2191" s="111">
        <v>45000</v>
      </c>
      <c r="J2191" s="111">
        <v>45000</v>
      </c>
      <c r="K2191" s="111">
        <v>0</v>
      </c>
      <c r="L2191" s="143"/>
      <c r="M2191" s="110"/>
    </row>
    <row r="2192" spans="1:13" ht="52.5" x14ac:dyDescent="0.2">
      <c r="A2192" s="115"/>
      <c r="B2192" s="114" t="s">
        <v>725</v>
      </c>
      <c r="C2192" s="113">
        <v>200</v>
      </c>
      <c r="D2192" s="113">
        <v>0</v>
      </c>
      <c r="E2192" s="145">
        <v>801</v>
      </c>
      <c r="F2192" s="144">
        <v>7952902</v>
      </c>
      <c r="G2192" s="113">
        <v>0</v>
      </c>
      <c r="H2192" s="113">
        <v>0</v>
      </c>
      <c r="I2192" s="111">
        <v>150000</v>
      </c>
      <c r="J2192" s="111">
        <v>149850</v>
      </c>
      <c r="K2192" s="111">
        <v>150</v>
      </c>
      <c r="L2192" s="143"/>
      <c r="M2192" s="110"/>
    </row>
    <row r="2193" spans="1:13" ht="21" x14ac:dyDescent="0.2">
      <c r="A2193" s="115"/>
      <c r="B2193" s="114" t="s">
        <v>724</v>
      </c>
      <c r="C2193" s="113">
        <v>200</v>
      </c>
      <c r="D2193" s="113">
        <v>0</v>
      </c>
      <c r="E2193" s="145">
        <v>801</v>
      </c>
      <c r="F2193" s="144">
        <v>7952902</v>
      </c>
      <c r="G2193" s="113">
        <v>612</v>
      </c>
      <c r="H2193" s="113">
        <v>0</v>
      </c>
      <c r="I2193" s="111">
        <v>150000</v>
      </c>
      <c r="J2193" s="111">
        <v>149850</v>
      </c>
      <c r="K2193" s="111">
        <v>150</v>
      </c>
      <c r="L2193" s="143"/>
      <c r="M2193" s="110"/>
    </row>
    <row r="2194" spans="1:13" x14ac:dyDescent="0.2">
      <c r="A2194" s="115"/>
      <c r="B2194" s="114" t="s">
        <v>709</v>
      </c>
      <c r="C2194" s="113">
        <v>200</v>
      </c>
      <c r="D2194" s="113">
        <v>0</v>
      </c>
      <c r="E2194" s="145">
        <v>801</v>
      </c>
      <c r="F2194" s="144">
        <v>7952902</v>
      </c>
      <c r="G2194" s="113">
        <v>612</v>
      </c>
      <c r="H2194" s="113">
        <v>200</v>
      </c>
      <c r="I2194" s="111">
        <v>150000</v>
      </c>
      <c r="J2194" s="111">
        <v>149850</v>
      </c>
      <c r="K2194" s="111">
        <v>150</v>
      </c>
      <c r="L2194" s="143"/>
      <c r="M2194" s="110"/>
    </row>
    <row r="2195" spans="1:13" x14ac:dyDescent="0.2">
      <c r="A2195" s="115"/>
      <c r="B2195" s="114" t="s">
        <v>723</v>
      </c>
      <c r="C2195" s="113">
        <v>200</v>
      </c>
      <c r="D2195" s="113">
        <v>0</v>
      </c>
      <c r="E2195" s="145">
        <v>801</v>
      </c>
      <c r="F2195" s="144">
        <v>7952902</v>
      </c>
      <c r="G2195" s="113">
        <v>612</v>
      </c>
      <c r="H2195" s="113">
        <v>240</v>
      </c>
      <c r="I2195" s="111">
        <v>150000</v>
      </c>
      <c r="J2195" s="111">
        <v>149850</v>
      </c>
      <c r="K2195" s="111">
        <v>150</v>
      </c>
      <c r="L2195" s="143"/>
      <c r="M2195" s="110"/>
    </row>
    <row r="2196" spans="1:13" ht="31.5" x14ac:dyDescent="0.2">
      <c r="A2196" s="115"/>
      <c r="B2196" s="114" t="s">
        <v>722</v>
      </c>
      <c r="C2196" s="113">
        <v>200</v>
      </c>
      <c r="D2196" s="113">
        <v>0</v>
      </c>
      <c r="E2196" s="145">
        <v>801</v>
      </c>
      <c r="F2196" s="144">
        <v>7952902</v>
      </c>
      <c r="G2196" s="113">
        <v>612</v>
      </c>
      <c r="H2196" s="113">
        <v>241</v>
      </c>
      <c r="I2196" s="111">
        <v>150000</v>
      </c>
      <c r="J2196" s="111">
        <v>149850</v>
      </c>
      <c r="K2196" s="111">
        <v>150</v>
      </c>
      <c r="L2196" s="143"/>
      <c r="M2196" s="110"/>
    </row>
    <row r="2197" spans="1:13" ht="31.5" x14ac:dyDescent="0.2">
      <c r="A2197" s="115"/>
      <c r="B2197" s="114" t="s">
        <v>722</v>
      </c>
      <c r="C2197" s="113">
        <v>200</v>
      </c>
      <c r="D2197" s="113">
        <v>926</v>
      </c>
      <c r="E2197" s="145">
        <v>801</v>
      </c>
      <c r="F2197" s="144">
        <v>7952902</v>
      </c>
      <c r="G2197" s="113">
        <v>612</v>
      </c>
      <c r="H2197" s="113">
        <v>241</v>
      </c>
      <c r="I2197" s="111">
        <v>150000</v>
      </c>
      <c r="J2197" s="111">
        <v>149850</v>
      </c>
      <c r="K2197" s="111">
        <v>150</v>
      </c>
      <c r="L2197" s="143"/>
      <c r="M2197" s="110"/>
    </row>
    <row r="2198" spans="1:13" ht="73.5" x14ac:dyDescent="0.2">
      <c r="A2198" s="115"/>
      <c r="B2198" s="114" t="s">
        <v>880</v>
      </c>
      <c r="C2198" s="113">
        <v>200</v>
      </c>
      <c r="D2198" s="113">
        <v>0</v>
      </c>
      <c r="E2198" s="145">
        <v>801</v>
      </c>
      <c r="F2198" s="144">
        <v>7952904</v>
      </c>
      <c r="G2198" s="113">
        <v>0</v>
      </c>
      <c r="H2198" s="113">
        <v>0</v>
      </c>
      <c r="I2198" s="111">
        <v>25000</v>
      </c>
      <c r="J2198" s="111">
        <v>25000</v>
      </c>
      <c r="K2198" s="111">
        <v>0</v>
      </c>
      <c r="L2198" s="143"/>
      <c r="M2198" s="110"/>
    </row>
    <row r="2199" spans="1:13" ht="21" x14ac:dyDescent="0.2">
      <c r="A2199" s="115"/>
      <c r="B2199" s="114" t="s">
        <v>879</v>
      </c>
      <c r="C2199" s="113">
        <v>200</v>
      </c>
      <c r="D2199" s="113">
        <v>0</v>
      </c>
      <c r="E2199" s="145">
        <v>801</v>
      </c>
      <c r="F2199" s="144">
        <v>7952904</v>
      </c>
      <c r="G2199" s="113">
        <v>330</v>
      </c>
      <c r="H2199" s="113">
        <v>0</v>
      </c>
      <c r="I2199" s="111">
        <v>25000</v>
      </c>
      <c r="J2199" s="111">
        <v>25000</v>
      </c>
      <c r="K2199" s="111">
        <v>0</v>
      </c>
      <c r="L2199" s="143"/>
      <c r="M2199" s="110"/>
    </row>
    <row r="2200" spans="1:13" x14ac:dyDescent="0.2">
      <c r="A2200" s="115"/>
      <c r="B2200" s="114" t="s">
        <v>709</v>
      </c>
      <c r="C2200" s="113">
        <v>200</v>
      </c>
      <c r="D2200" s="113">
        <v>0</v>
      </c>
      <c r="E2200" s="145">
        <v>801</v>
      </c>
      <c r="F2200" s="144">
        <v>7952904</v>
      </c>
      <c r="G2200" s="113">
        <v>330</v>
      </c>
      <c r="H2200" s="113">
        <v>200</v>
      </c>
      <c r="I2200" s="111">
        <v>25000</v>
      </c>
      <c r="J2200" s="111">
        <v>25000</v>
      </c>
      <c r="K2200" s="111">
        <v>0</v>
      </c>
      <c r="L2200" s="143"/>
      <c r="M2200" s="110"/>
    </row>
    <row r="2201" spans="1:13" x14ac:dyDescent="0.2">
      <c r="A2201" s="115"/>
      <c r="B2201" s="114" t="s">
        <v>735</v>
      </c>
      <c r="C2201" s="113">
        <v>200</v>
      </c>
      <c r="D2201" s="113">
        <v>0</v>
      </c>
      <c r="E2201" s="145">
        <v>801</v>
      </c>
      <c r="F2201" s="144">
        <v>7952904</v>
      </c>
      <c r="G2201" s="113">
        <v>330</v>
      </c>
      <c r="H2201" s="113">
        <v>290</v>
      </c>
      <c r="I2201" s="111">
        <v>25000</v>
      </c>
      <c r="J2201" s="111">
        <v>25000</v>
      </c>
      <c r="K2201" s="111">
        <v>0</v>
      </c>
      <c r="L2201" s="143"/>
      <c r="M2201" s="110"/>
    </row>
    <row r="2202" spans="1:13" x14ac:dyDescent="0.2">
      <c r="A2202" s="115"/>
      <c r="B2202" s="114" t="s">
        <v>735</v>
      </c>
      <c r="C2202" s="113">
        <v>200</v>
      </c>
      <c r="D2202" s="113">
        <v>926</v>
      </c>
      <c r="E2202" s="145">
        <v>801</v>
      </c>
      <c r="F2202" s="144">
        <v>7952904</v>
      </c>
      <c r="G2202" s="113">
        <v>330</v>
      </c>
      <c r="H2202" s="113">
        <v>290</v>
      </c>
      <c r="I2202" s="111">
        <v>25000</v>
      </c>
      <c r="J2202" s="111">
        <v>25000</v>
      </c>
      <c r="K2202" s="111">
        <v>0</v>
      </c>
      <c r="L2202" s="143"/>
      <c r="M2202" s="110"/>
    </row>
    <row r="2203" spans="1:13" ht="63" x14ac:dyDescent="0.2">
      <c r="A2203" s="115"/>
      <c r="B2203" s="114" t="s">
        <v>878</v>
      </c>
      <c r="C2203" s="113">
        <v>200</v>
      </c>
      <c r="D2203" s="113">
        <v>0</v>
      </c>
      <c r="E2203" s="145">
        <v>801</v>
      </c>
      <c r="F2203" s="144">
        <v>7952999</v>
      </c>
      <c r="G2203" s="113">
        <v>0</v>
      </c>
      <c r="H2203" s="113">
        <v>0</v>
      </c>
      <c r="I2203" s="111">
        <v>1351400</v>
      </c>
      <c r="J2203" s="111">
        <v>1254283.94</v>
      </c>
      <c r="K2203" s="111">
        <v>97116.05999999991</v>
      </c>
      <c r="L2203" s="143"/>
      <c r="M2203" s="110"/>
    </row>
    <row r="2204" spans="1:13" ht="21" x14ac:dyDescent="0.2">
      <c r="A2204" s="115"/>
      <c r="B2204" s="114" t="s">
        <v>743</v>
      </c>
      <c r="C2204" s="113">
        <v>200</v>
      </c>
      <c r="D2204" s="113">
        <v>0</v>
      </c>
      <c r="E2204" s="145">
        <v>801</v>
      </c>
      <c r="F2204" s="144">
        <v>7952999</v>
      </c>
      <c r="G2204" s="113">
        <v>240</v>
      </c>
      <c r="H2204" s="113">
        <v>0</v>
      </c>
      <c r="I2204" s="111">
        <v>114100</v>
      </c>
      <c r="J2204" s="111">
        <v>114050</v>
      </c>
      <c r="K2204" s="111">
        <v>50</v>
      </c>
      <c r="L2204" s="143"/>
      <c r="M2204" s="110"/>
    </row>
    <row r="2205" spans="1:13" x14ac:dyDescent="0.2">
      <c r="A2205" s="115"/>
      <c r="B2205" s="114" t="s">
        <v>709</v>
      </c>
      <c r="C2205" s="113">
        <v>200</v>
      </c>
      <c r="D2205" s="113">
        <v>0</v>
      </c>
      <c r="E2205" s="145">
        <v>801</v>
      </c>
      <c r="F2205" s="144">
        <v>7952999</v>
      </c>
      <c r="G2205" s="113">
        <v>240</v>
      </c>
      <c r="H2205" s="113">
        <v>200</v>
      </c>
      <c r="I2205" s="111">
        <v>111600</v>
      </c>
      <c r="J2205" s="111">
        <v>111550</v>
      </c>
      <c r="K2205" s="111">
        <v>50</v>
      </c>
      <c r="L2205" s="143"/>
      <c r="M2205" s="110"/>
    </row>
    <row r="2206" spans="1:13" ht="21" x14ac:dyDescent="0.2">
      <c r="A2206" s="115"/>
      <c r="B2206" s="114" t="s">
        <v>747</v>
      </c>
      <c r="C2206" s="113">
        <v>200</v>
      </c>
      <c r="D2206" s="113">
        <v>0</v>
      </c>
      <c r="E2206" s="145">
        <v>801</v>
      </c>
      <c r="F2206" s="144">
        <v>7952999</v>
      </c>
      <c r="G2206" s="113">
        <v>240</v>
      </c>
      <c r="H2206" s="113">
        <v>210</v>
      </c>
      <c r="I2206" s="111">
        <v>400</v>
      </c>
      <c r="J2206" s="111">
        <v>400</v>
      </c>
      <c r="K2206" s="111">
        <v>0</v>
      </c>
      <c r="L2206" s="143"/>
      <c r="M2206" s="110"/>
    </row>
    <row r="2207" spans="1:13" x14ac:dyDescent="0.2">
      <c r="A2207" s="115"/>
      <c r="B2207" s="114" t="s">
        <v>745</v>
      </c>
      <c r="C2207" s="113">
        <v>200</v>
      </c>
      <c r="D2207" s="113">
        <v>0</v>
      </c>
      <c r="E2207" s="145">
        <v>801</v>
      </c>
      <c r="F2207" s="144">
        <v>7952999</v>
      </c>
      <c r="G2207" s="113">
        <v>240</v>
      </c>
      <c r="H2207" s="113">
        <v>212</v>
      </c>
      <c r="I2207" s="111">
        <v>400</v>
      </c>
      <c r="J2207" s="111">
        <v>400</v>
      </c>
      <c r="K2207" s="111">
        <v>0</v>
      </c>
      <c r="L2207" s="143"/>
      <c r="M2207" s="110"/>
    </row>
    <row r="2208" spans="1:13" x14ac:dyDescent="0.2">
      <c r="A2208" s="115"/>
      <c r="B2208" s="114" t="s">
        <v>745</v>
      </c>
      <c r="C2208" s="113">
        <v>200</v>
      </c>
      <c r="D2208" s="113">
        <v>926</v>
      </c>
      <c r="E2208" s="145">
        <v>801</v>
      </c>
      <c r="F2208" s="144">
        <v>7952999</v>
      </c>
      <c r="G2208" s="113">
        <v>240</v>
      </c>
      <c r="H2208" s="113">
        <v>212</v>
      </c>
      <c r="I2208" s="111">
        <v>400</v>
      </c>
      <c r="J2208" s="111">
        <v>400</v>
      </c>
      <c r="K2208" s="111">
        <v>0</v>
      </c>
      <c r="L2208" s="143"/>
      <c r="M2208" s="110"/>
    </row>
    <row r="2209" spans="1:13" x14ac:dyDescent="0.2">
      <c r="A2209" s="115"/>
      <c r="B2209" s="114" t="s">
        <v>742</v>
      </c>
      <c r="C2209" s="113">
        <v>200</v>
      </c>
      <c r="D2209" s="113">
        <v>0</v>
      </c>
      <c r="E2209" s="145">
        <v>801</v>
      </c>
      <c r="F2209" s="144">
        <v>7952999</v>
      </c>
      <c r="G2209" s="113">
        <v>240</v>
      </c>
      <c r="H2209" s="113">
        <v>220</v>
      </c>
      <c r="I2209" s="111">
        <v>31700</v>
      </c>
      <c r="J2209" s="111">
        <v>31650</v>
      </c>
      <c r="K2209" s="111">
        <v>50</v>
      </c>
      <c r="L2209" s="143"/>
      <c r="M2209" s="110"/>
    </row>
    <row r="2210" spans="1:13" x14ac:dyDescent="0.2">
      <c r="A2210" s="115"/>
      <c r="B2210" s="114" t="s">
        <v>741</v>
      </c>
      <c r="C2210" s="113">
        <v>200</v>
      </c>
      <c r="D2210" s="113">
        <v>0</v>
      </c>
      <c r="E2210" s="145">
        <v>801</v>
      </c>
      <c r="F2210" s="144">
        <v>7952999</v>
      </c>
      <c r="G2210" s="113">
        <v>240</v>
      </c>
      <c r="H2210" s="113">
        <v>221</v>
      </c>
      <c r="I2210" s="111">
        <v>2000</v>
      </c>
      <c r="J2210" s="111">
        <v>2000</v>
      </c>
      <c r="K2210" s="111">
        <v>0</v>
      </c>
      <c r="L2210" s="143"/>
      <c r="M2210" s="110"/>
    </row>
    <row r="2211" spans="1:13" x14ac:dyDescent="0.2">
      <c r="A2211" s="115"/>
      <c r="B2211" s="114" t="s">
        <v>741</v>
      </c>
      <c r="C2211" s="113">
        <v>200</v>
      </c>
      <c r="D2211" s="113">
        <v>926</v>
      </c>
      <c r="E2211" s="145">
        <v>801</v>
      </c>
      <c r="F2211" s="144">
        <v>7952999</v>
      </c>
      <c r="G2211" s="113">
        <v>240</v>
      </c>
      <c r="H2211" s="113">
        <v>221</v>
      </c>
      <c r="I2211" s="111">
        <v>2000</v>
      </c>
      <c r="J2211" s="111">
        <v>2000</v>
      </c>
      <c r="K2211" s="111">
        <v>0</v>
      </c>
      <c r="L2211" s="143"/>
      <c r="M2211" s="110"/>
    </row>
    <row r="2212" spans="1:13" x14ac:dyDescent="0.2">
      <c r="A2212" s="115"/>
      <c r="B2212" s="114" t="s">
        <v>739</v>
      </c>
      <c r="C2212" s="113">
        <v>200</v>
      </c>
      <c r="D2212" s="113">
        <v>0</v>
      </c>
      <c r="E2212" s="145">
        <v>801</v>
      </c>
      <c r="F2212" s="144">
        <v>7952999</v>
      </c>
      <c r="G2212" s="113">
        <v>240</v>
      </c>
      <c r="H2212" s="113">
        <v>226</v>
      </c>
      <c r="I2212" s="111">
        <v>29700</v>
      </c>
      <c r="J2212" s="111">
        <v>29650</v>
      </c>
      <c r="K2212" s="111">
        <v>50</v>
      </c>
      <c r="L2212" s="143"/>
      <c r="M2212" s="110"/>
    </row>
    <row r="2213" spans="1:13" x14ac:dyDescent="0.2">
      <c r="A2213" s="115"/>
      <c r="B2213" s="114" t="s">
        <v>739</v>
      </c>
      <c r="C2213" s="113">
        <v>200</v>
      </c>
      <c r="D2213" s="113">
        <v>926</v>
      </c>
      <c r="E2213" s="145">
        <v>801</v>
      </c>
      <c r="F2213" s="144">
        <v>7952999</v>
      </c>
      <c r="G2213" s="113">
        <v>240</v>
      </c>
      <c r="H2213" s="113">
        <v>226</v>
      </c>
      <c r="I2213" s="111">
        <v>29700</v>
      </c>
      <c r="J2213" s="111">
        <v>29650</v>
      </c>
      <c r="K2213" s="111">
        <v>50</v>
      </c>
      <c r="L2213" s="143"/>
      <c r="M2213" s="110"/>
    </row>
    <row r="2214" spans="1:13" x14ac:dyDescent="0.2">
      <c r="A2214" s="115"/>
      <c r="B2214" s="114" t="s">
        <v>735</v>
      </c>
      <c r="C2214" s="113">
        <v>200</v>
      </c>
      <c r="D2214" s="113">
        <v>0</v>
      </c>
      <c r="E2214" s="145">
        <v>801</v>
      </c>
      <c r="F2214" s="144">
        <v>7952999</v>
      </c>
      <c r="G2214" s="113">
        <v>240</v>
      </c>
      <c r="H2214" s="113">
        <v>290</v>
      </c>
      <c r="I2214" s="111">
        <v>79500</v>
      </c>
      <c r="J2214" s="111">
        <v>79500</v>
      </c>
      <c r="K2214" s="111">
        <v>0</v>
      </c>
      <c r="L2214" s="143"/>
      <c r="M2214" s="110"/>
    </row>
    <row r="2215" spans="1:13" x14ac:dyDescent="0.2">
      <c r="A2215" s="115"/>
      <c r="B2215" s="114" t="s">
        <v>735</v>
      </c>
      <c r="C2215" s="113">
        <v>200</v>
      </c>
      <c r="D2215" s="113">
        <v>926</v>
      </c>
      <c r="E2215" s="145">
        <v>801</v>
      </c>
      <c r="F2215" s="144">
        <v>7952999</v>
      </c>
      <c r="G2215" s="113">
        <v>240</v>
      </c>
      <c r="H2215" s="113">
        <v>290</v>
      </c>
      <c r="I2215" s="111">
        <v>79500</v>
      </c>
      <c r="J2215" s="111">
        <v>79500</v>
      </c>
      <c r="K2215" s="111">
        <v>0</v>
      </c>
      <c r="L2215" s="143"/>
      <c r="M2215" s="110"/>
    </row>
    <row r="2216" spans="1:13" x14ac:dyDescent="0.2">
      <c r="A2216" s="115"/>
      <c r="B2216" s="114" t="s">
        <v>738</v>
      </c>
      <c r="C2216" s="113">
        <v>200</v>
      </c>
      <c r="D2216" s="113">
        <v>0</v>
      </c>
      <c r="E2216" s="145">
        <v>801</v>
      </c>
      <c r="F2216" s="144">
        <v>7952999</v>
      </c>
      <c r="G2216" s="113">
        <v>240</v>
      </c>
      <c r="H2216" s="113">
        <v>300</v>
      </c>
      <c r="I2216" s="111">
        <v>2500</v>
      </c>
      <c r="J2216" s="111">
        <v>2500</v>
      </c>
      <c r="K2216" s="111">
        <v>0</v>
      </c>
      <c r="L2216" s="143"/>
      <c r="M2216" s="110"/>
    </row>
    <row r="2217" spans="1:13" ht="21" x14ac:dyDescent="0.2">
      <c r="A2217" s="115"/>
      <c r="B2217" s="114" t="s">
        <v>737</v>
      </c>
      <c r="C2217" s="113">
        <v>200</v>
      </c>
      <c r="D2217" s="113">
        <v>0</v>
      </c>
      <c r="E2217" s="145">
        <v>801</v>
      </c>
      <c r="F2217" s="144">
        <v>7952999</v>
      </c>
      <c r="G2217" s="113">
        <v>240</v>
      </c>
      <c r="H2217" s="113">
        <v>340</v>
      </c>
      <c r="I2217" s="111">
        <v>2500</v>
      </c>
      <c r="J2217" s="111">
        <v>2500</v>
      </c>
      <c r="K2217" s="111">
        <v>0</v>
      </c>
      <c r="L2217" s="143"/>
      <c r="M2217" s="110"/>
    </row>
    <row r="2218" spans="1:13" ht="21" x14ac:dyDescent="0.2">
      <c r="A2218" s="115"/>
      <c r="B2218" s="114" t="s">
        <v>737</v>
      </c>
      <c r="C2218" s="113">
        <v>200</v>
      </c>
      <c r="D2218" s="113">
        <v>926</v>
      </c>
      <c r="E2218" s="145">
        <v>801</v>
      </c>
      <c r="F2218" s="144">
        <v>7952999</v>
      </c>
      <c r="G2218" s="113">
        <v>240</v>
      </c>
      <c r="H2218" s="113">
        <v>340</v>
      </c>
      <c r="I2218" s="111">
        <v>2500</v>
      </c>
      <c r="J2218" s="111">
        <v>2500</v>
      </c>
      <c r="K2218" s="111">
        <v>0</v>
      </c>
      <c r="L2218" s="143"/>
      <c r="M2218" s="110"/>
    </row>
    <row r="2219" spans="1:13" ht="21" x14ac:dyDescent="0.2">
      <c r="A2219" s="115"/>
      <c r="B2219" s="114" t="s">
        <v>724</v>
      </c>
      <c r="C2219" s="113">
        <v>200</v>
      </c>
      <c r="D2219" s="113">
        <v>0</v>
      </c>
      <c r="E2219" s="145">
        <v>801</v>
      </c>
      <c r="F2219" s="144">
        <v>7952999</v>
      </c>
      <c r="G2219" s="113">
        <v>612</v>
      </c>
      <c r="H2219" s="113">
        <v>0</v>
      </c>
      <c r="I2219" s="111">
        <v>1190400</v>
      </c>
      <c r="J2219" s="111">
        <v>1093755.3500000001</v>
      </c>
      <c r="K2219" s="111">
        <v>96644.649999999907</v>
      </c>
      <c r="L2219" s="143"/>
      <c r="M2219" s="110"/>
    </row>
    <row r="2220" spans="1:13" x14ac:dyDescent="0.2">
      <c r="A2220" s="115"/>
      <c r="B2220" s="114" t="s">
        <v>709</v>
      </c>
      <c r="C2220" s="113">
        <v>200</v>
      </c>
      <c r="D2220" s="113">
        <v>0</v>
      </c>
      <c r="E2220" s="145">
        <v>801</v>
      </c>
      <c r="F2220" s="144">
        <v>7952999</v>
      </c>
      <c r="G2220" s="113">
        <v>612</v>
      </c>
      <c r="H2220" s="113">
        <v>200</v>
      </c>
      <c r="I2220" s="111">
        <v>1190400</v>
      </c>
      <c r="J2220" s="111">
        <v>1093755.3500000001</v>
      </c>
      <c r="K2220" s="111">
        <v>96644.649999999907</v>
      </c>
      <c r="L2220" s="143"/>
      <c r="M2220" s="110"/>
    </row>
    <row r="2221" spans="1:13" x14ac:dyDescent="0.2">
      <c r="A2221" s="115"/>
      <c r="B2221" s="114" t="s">
        <v>723</v>
      </c>
      <c r="C2221" s="113">
        <v>200</v>
      </c>
      <c r="D2221" s="113">
        <v>0</v>
      </c>
      <c r="E2221" s="145">
        <v>801</v>
      </c>
      <c r="F2221" s="144">
        <v>7952999</v>
      </c>
      <c r="G2221" s="113">
        <v>612</v>
      </c>
      <c r="H2221" s="113">
        <v>240</v>
      </c>
      <c r="I2221" s="111">
        <v>1190400</v>
      </c>
      <c r="J2221" s="111">
        <v>1093755.3500000001</v>
      </c>
      <c r="K2221" s="111">
        <v>96644.649999999907</v>
      </c>
      <c r="L2221" s="143"/>
      <c r="M2221" s="110"/>
    </row>
    <row r="2222" spans="1:13" ht="31.5" x14ac:dyDescent="0.2">
      <c r="A2222" s="115"/>
      <c r="B2222" s="114" t="s">
        <v>722</v>
      </c>
      <c r="C2222" s="113">
        <v>200</v>
      </c>
      <c r="D2222" s="113">
        <v>0</v>
      </c>
      <c r="E2222" s="145">
        <v>801</v>
      </c>
      <c r="F2222" s="144">
        <v>7952999</v>
      </c>
      <c r="G2222" s="113">
        <v>612</v>
      </c>
      <c r="H2222" s="113">
        <v>241</v>
      </c>
      <c r="I2222" s="111">
        <v>1190400</v>
      </c>
      <c r="J2222" s="111">
        <v>1093755.3500000001</v>
      </c>
      <c r="K2222" s="111">
        <v>96644.649999999907</v>
      </c>
      <c r="L2222" s="143"/>
      <c r="M2222" s="110"/>
    </row>
    <row r="2223" spans="1:13" ht="31.5" x14ac:dyDescent="0.2">
      <c r="A2223" s="115"/>
      <c r="B2223" s="114" t="s">
        <v>722</v>
      </c>
      <c r="C2223" s="113">
        <v>200</v>
      </c>
      <c r="D2223" s="113">
        <v>926</v>
      </c>
      <c r="E2223" s="145">
        <v>801</v>
      </c>
      <c r="F2223" s="144">
        <v>7952999</v>
      </c>
      <c r="G2223" s="113">
        <v>612</v>
      </c>
      <c r="H2223" s="113">
        <v>241</v>
      </c>
      <c r="I2223" s="111">
        <v>1190400</v>
      </c>
      <c r="J2223" s="111">
        <v>1093755.3500000001</v>
      </c>
      <c r="K2223" s="111">
        <v>96644.649999999907</v>
      </c>
      <c r="L2223" s="143"/>
      <c r="M2223" s="110"/>
    </row>
    <row r="2224" spans="1:13" ht="21" x14ac:dyDescent="0.2">
      <c r="A2224" s="115"/>
      <c r="B2224" s="114" t="s">
        <v>784</v>
      </c>
      <c r="C2224" s="113">
        <v>200</v>
      </c>
      <c r="D2224" s="113">
        <v>0</v>
      </c>
      <c r="E2224" s="145">
        <v>801</v>
      </c>
      <c r="F2224" s="144">
        <v>7952999</v>
      </c>
      <c r="G2224" s="113">
        <v>622</v>
      </c>
      <c r="H2224" s="113">
        <v>0</v>
      </c>
      <c r="I2224" s="111">
        <v>46900</v>
      </c>
      <c r="J2224" s="111">
        <v>46478.59</v>
      </c>
      <c r="K2224" s="111">
        <v>421.41000000000349</v>
      </c>
      <c r="L2224" s="143"/>
      <c r="M2224" s="110"/>
    </row>
    <row r="2225" spans="1:13" x14ac:dyDescent="0.2">
      <c r="A2225" s="115"/>
      <c r="B2225" s="114" t="s">
        <v>709</v>
      </c>
      <c r="C2225" s="113">
        <v>200</v>
      </c>
      <c r="D2225" s="113">
        <v>0</v>
      </c>
      <c r="E2225" s="145">
        <v>801</v>
      </c>
      <c r="F2225" s="144">
        <v>7952999</v>
      </c>
      <c r="G2225" s="113">
        <v>622</v>
      </c>
      <c r="H2225" s="113">
        <v>200</v>
      </c>
      <c r="I2225" s="111">
        <v>46900</v>
      </c>
      <c r="J2225" s="111">
        <v>46478.59</v>
      </c>
      <c r="K2225" s="111">
        <v>421.41000000000349</v>
      </c>
      <c r="L2225" s="143"/>
      <c r="M2225" s="110"/>
    </row>
    <row r="2226" spans="1:13" x14ac:dyDescent="0.2">
      <c r="A2226" s="115"/>
      <c r="B2226" s="114" t="s">
        <v>723</v>
      </c>
      <c r="C2226" s="113">
        <v>200</v>
      </c>
      <c r="D2226" s="113">
        <v>0</v>
      </c>
      <c r="E2226" s="145">
        <v>801</v>
      </c>
      <c r="F2226" s="144">
        <v>7952999</v>
      </c>
      <c r="G2226" s="113">
        <v>622</v>
      </c>
      <c r="H2226" s="113">
        <v>240</v>
      </c>
      <c r="I2226" s="111">
        <v>46900</v>
      </c>
      <c r="J2226" s="111">
        <v>46478.59</v>
      </c>
      <c r="K2226" s="111">
        <v>421.41000000000349</v>
      </c>
      <c r="L2226" s="143"/>
      <c r="M2226" s="110"/>
    </row>
    <row r="2227" spans="1:13" ht="31.5" x14ac:dyDescent="0.2">
      <c r="A2227" s="115"/>
      <c r="B2227" s="114" t="s">
        <v>722</v>
      </c>
      <c r="C2227" s="113">
        <v>200</v>
      </c>
      <c r="D2227" s="113">
        <v>0</v>
      </c>
      <c r="E2227" s="145">
        <v>801</v>
      </c>
      <c r="F2227" s="144">
        <v>7952999</v>
      </c>
      <c r="G2227" s="113">
        <v>622</v>
      </c>
      <c r="H2227" s="113">
        <v>241</v>
      </c>
      <c r="I2227" s="111">
        <v>46900</v>
      </c>
      <c r="J2227" s="111">
        <v>46478.59</v>
      </c>
      <c r="K2227" s="111">
        <v>421.41000000000349</v>
      </c>
      <c r="L2227" s="143"/>
      <c r="M2227" s="110"/>
    </row>
    <row r="2228" spans="1:13" ht="31.5" x14ac:dyDescent="0.2">
      <c r="A2228" s="115"/>
      <c r="B2228" s="114" t="s">
        <v>722</v>
      </c>
      <c r="C2228" s="113">
        <v>200</v>
      </c>
      <c r="D2228" s="113">
        <v>926</v>
      </c>
      <c r="E2228" s="145">
        <v>801</v>
      </c>
      <c r="F2228" s="144">
        <v>7952999</v>
      </c>
      <c r="G2228" s="113">
        <v>622</v>
      </c>
      <c r="H2228" s="113">
        <v>241</v>
      </c>
      <c r="I2228" s="111">
        <v>46900</v>
      </c>
      <c r="J2228" s="111">
        <v>46478.59</v>
      </c>
      <c r="K2228" s="111">
        <v>421.41000000000349</v>
      </c>
      <c r="L2228" s="143"/>
      <c r="M2228" s="110"/>
    </row>
    <row r="2229" spans="1:13" ht="31.5" x14ac:dyDescent="0.2">
      <c r="A2229" s="115"/>
      <c r="B2229" s="114" t="s">
        <v>877</v>
      </c>
      <c r="C2229" s="113">
        <v>200</v>
      </c>
      <c r="D2229" s="113">
        <v>0</v>
      </c>
      <c r="E2229" s="145">
        <v>801</v>
      </c>
      <c r="F2229" s="144">
        <v>7953100</v>
      </c>
      <c r="G2229" s="113">
        <v>0</v>
      </c>
      <c r="H2229" s="113">
        <v>0</v>
      </c>
      <c r="I2229" s="111">
        <v>18921400</v>
      </c>
      <c r="J2229" s="111">
        <v>18918681.920000002</v>
      </c>
      <c r="K2229" s="111">
        <v>2718.0800000000745</v>
      </c>
      <c r="L2229" s="143"/>
      <c r="M2229" s="110"/>
    </row>
    <row r="2230" spans="1:13" ht="21" x14ac:dyDescent="0.2">
      <c r="A2230" s="115"/>
      <c r="B2230" s="114" t="s">
        <v>743</v>
      </c>
      <c r="C2230" s="113">
        <v>200</v>
      </c>
      <c r="D2230" s="113">
        <v>0</v>
      </c>
      <c r="E2230" s="145">
        <v>801</v>
      </c>
      <c r="F2230" s="144">
        <v>7953100</v>
      </c>
      <c r="G2230" s="113">
        <v>240</v>
      </c>
      <c r="H2230" s="113">
        <v>0</v>
      </c>
      <c r="I2230" s="111">
        <v>395000</v>
      </c>
      <c r="J2230" s="111">
        <v>395000</v>
      </c>
      <c r="K2230" s="111">
        <v>0</v>
      </c>
      <c r="L2230" s="143"/>
      <c r="M2230" s="110"/>
    </row>
    <row r="2231" spans="1:13" x14ac:dyDescent="0.2">
      <c r="A2231" s="115"/>
      <c r="B2231" s="114" t="s">
        <v>709</v>
      </c>
      <c r="C2231" s="113">
        <v>200</v>
      </c>
      <c r="D2231" s="113">
        <v>0</v>
      </c>
      <c r="E2231" s="145">
        <v>801</v>
      </c>
      <c r="F2231" s="144">
        <v>7953100</v>
      </c>
      <c r="G2231" s="113">
        <v>240</v>
      </c>
      <c r="H2231" s="113">
        <v>200</v>
      </c>
      <c r="I2231" s="111">
        <v>380100</v>
      </c>
      <c r="J2231" s="111">
        <v>380100</v>
      </c>
      <c r="K2231" s="111">
        <v>0</v>
      </c>
      <c r="L2231" s="143"/>
      <c r="M2231" s="110"/>
    </row>
    <row r="2232" spans="1:13" x14ac:dyDescent="0.2">
      <c r="A2232" s="115"/>
      <c r="B2232" s="114" t="s">
        <v>742</v>
      </c>
      <c r="C2232" s="113">
        <v>200</v>
      </c>
      <c r="D2232" s="113">
        <v>0</v>
      </c>
      <c r="E2232" s="145">
        <v>801</v>
      </c>
      <c r="F2232" s="144">
        <v>7953100</v>
      </c>
      <c r="G2232" s="113">
        <v>240</v>
      </c>
      <c r="H2232" s="113">
        <v>220</v>
      </c>
      <c r="I2232" s="111">
        <v>380100</v>
      </c>
      <c r="J2232" s="111">
        <v>380100</v>
      </c>
      <c r="K2232" s="111">
        <v>0</v>
      </c>
      <c r="L2232" s="143"/>
      <c r="M2232" s="110"/>
    </row>
    <row r="2233" spans="1:13" x14ac:dyDescent="0.2">
      <c r="A2233" s="115"/>
      <c r="B2233" s="114" t="s">
        <v>741</v>
      </c>
      <c r="C2233" s="113">
        <v>200</v>
      </c>
      <c r="D2233" s="113">
        <v>0</v>
      </c>
      <c r="E2233" s="145">
        <v>801</v>
      </c>
      <c r="F2233" s="144">
        <v>7953100</v>
      </c>
      <c r="G2233" s="113">
        <v>240</v>
      </c>
      <c r="H2233" s="113">
        <v>221</v>
      </c>
      <c r="I2233" s="111">
        <v>1000</v>
      </c>
      <c r="J2233" s="111">
        <v>1000</v>
      </c>
      <c r="K2233" s="111">
        <v>0</v>
      </c>
      <c r="L2233" s="143"/>
      <c r="M2233" s="110"/>
    </row>
    <row r="2234" spans="1:13" x14ac:dyDescent="0.2">
      <c r="A2234" s="115"/>
      <c r="B2234" s="114" t="s">
        <v>741</v>
      </c>
      <c r="C2234" s="113">
        <v>200</v>
      </c>
      <c r="D2234" s="113">
        <v>926</v>
      </c>
      <c r="E2234" s="145">
        <v>801</v>
      </c>
      <c r="F2234" s="144">
        <v>7953100</v>
      </c>
      <c r="G2234" s="113">
        <v>240</v>
      </c>
      <c r="H2234" s="113">
        <v>221</v>
      </c>
      <c r="I2234" s="111">
        <v>1000</v>
      </c>
      <c r="J2234" s="111">
        <v>1000</v>
      </c>
      <c r="K2234" s="111">
        <v>0</v>
      </c>
      <c r="L2234" s="143"/>
      <c r="M2234" s="110"/>
    </row>
    <row r="2235" spans="1:13" x14ac:dyDescent="0.2">
      <c r="A2235" s="115"/>
      <c r="B2235" s="114" t="s">
        <v>761</v>
      </c>
      <c r="C2235" s="113">
        <v>200</v>
      </c>
      <c r="D2235" s="113">
        <v>0</v>
      </c>
      <c r="E2235" s="145">
        <v>801</v>
      </c>
      <c r="F2235" s="144">
        <v>7953100</v>
      </c>
      <c r="G2235" s="113">
        <v>240</v>
      </c>
      <c r="H2235" s="113">
        <v>222</v>
      </c>
      <c r="I2235" s="111">
        <v>320100</v>
      </c>
      <c r="J2235" s="111">
        <v>320100</v>
      </c>
      <c r="K2235" s="111">
        <v>0</v>
      </c>
      <c r="L2235" s="143"/>
      <c r="M2235" s="110"/>
    </row>
    <row r="2236" spans="1:13" x14ac:dyDescent="0.2">
      <c r="A2236" s="115"/>
      <c r="B2236" s="114" t="s">
        <v>761</v>
      </c>
      <c r="C2236" s="113">
        <v>200</v>
      </c>
      <c r="D2236" s="113">
        <v>926</v>
      </c>
      <c r="E2236" s="145">
        <v>801</v>
      </c>
      <c r="F2236" s="144">
        <v>7953100</v>
      </c>
      <c r="G2236" s="113">
        <v>240</v>
      </c>
      <c r="H2236" s="113">
        <v>222</v>
      </c>
      <c r="I2236" s="111">
        <v>320100</v>
      </c>
      <c r="J2236" s="111">
        <v>320100</v>
      </c>
      <c r="K2236" s="111">
        <v>0</v>
      </c>
      <c r="L2236" s="143"/>
      <c r="M2236" s="110"/>
    </row>
    <row r="2237" spans="1:13" x14ac:dyDescent="0.2">
      <c r="A2237" s="115"/>
      <c r="B2237" s="114" t="s">
        <v>739</v>
      </c>
      <c r="C2237" s="113">
        <v>200</v>
      </c>
      <c r="D2237" s="113">
        <v>0</v>
      </c>
      <c r="E2237" s="145">
        <v>801</v>
      </c>
      <c r="F2237" s="144">
        <v>7953100</v>
      </c>
      <c r="G2237" s="113">
        <v>240</v>
      </c>
      <c r="H2237" s="113">
        <v>226</v>
      </c>
      <c r="I2237" s="111">
        <v>59000</v>
      </c>
      <c r="J2237" s="111">
        <v>59000</v>
      </c>
      <c r="K2237" s="111">
        <v>0</v>
      </c>
      <c r="L2237" s="143"/>
      <c r="M2237" s="110"/>
    </row>
    <row r="2238" spans="1:13" x14ac:dyDescent="0.2">
      <c r="A2238" s="115"/>
      <c r="B2238" s="114" t="s">
        <v>739</v>
      </c>
      <c r="C2238" s="113">
        <v>200</v>
      </c>
      <c r="D2238" s="113">
        <v>926</v>
      </c>
      <c r="E2238" s="145">
        <v>801</v>
      </c>
      <c r="F2238" s="144">
        <v>7953100</v>
      </c>
      <c r="G2238" s="113">
        <v>240</v>
      </c>
      <c r="H2238" s="113">
        <v>226</v>
      </c>
      <c r="I2238" s="111">
        <v>59000</v>
      </c>
      <c r="J2238" s="111">
        <v>59000</v>
      </c>
      <c r="K2238" s="111">
        <v>0</v>
      </c>
      <c r="L2238" s="143"/>
      <c r="M2238" s="110"/>
    </row>
    <row r="2239" spans="1:13" x14ac:dyDescent="0.2">
      <c r="A2239" s="115"/>
      <c r="B2239" s="114" t="s">
        <v>738</v>
      </c>
      <c r="C2239" s="113">
        <v>200</v>
      </c>
      <c r="D2239" s="113">
        <v>0</v>
      </c>
      <c r="E2239" s="145">
        <v>801</v>
      </c>
      <c r="F2239" s="144">
        <v>7953100</v>
      </c>
      <c r="G2239" s="113">
        <v>240</v>
      </c>
      <c r="H2239" s="113">
        <v>300</v>
      </c>
      <c r="I2239" s="111">
        <v>14900</v>
      </c>
      <c r="J2239" s="111">
        <v>14900</v>
      </c>
      <c r="K2239" s="111">
        <v>0</v>
      </c>
      <c r="L2239" s="143"/>
      <c r="M2239" s="110"/>
    </row>
    <row r="2240" spans="1:13" ht="21" x14ac:dyDescent="0.2">
      <c r="A2240" s="115"/>
      <c r="B2240" s="114" t="s">
        <v>737</v>
      </c>
      <c r="C2240" s="113">
        <v>200</v>
      </c>
      <c r="D2240" s="113">
        <v>0</v>
      </c>
      <c r="E2240" s="145">
        <v>801</v>
      </c>
      <c r="F2240" s="144">
        <v>7953100</v>
      </c>
      <c r="G2240" s="113">
        <v>240</v>
      </c>
      <c r="H2240" s="113">
        <v>340</v>
      </c>
      <c r="I2240" s="111">
        <v>14900</v>
      </c>
      <c r="J2240" s="111">
        <v>14900</v>
      </c>
      <c r="K2240" s="111">
        <v>0</v>
      </c>
      <c r="L2240" s="143"/>
      <c r="M2240" s="110"/>
    </row>
    <row r="2241" spans="1:13" ht="21" x14ac:dyDescent="0.2">
      <c r="A2241" s="115"/>
      <c r="B2241" s="114" t="s">
        <v>737</v>
      </c>
      <c r="C2241" s="113">
        <v>200</v>
      </c>
      <c r="D2241" s="113">
        <v>926</v>
      </c>
      <c r="E2241" s="145">
        <v>801</v>
      </c>
      <c r="F2241" s="144">
        <v>7953100</v>
      </c>
      <c r="G2241" s="113">
        <v>240</v>
      </c>
      <c r="H2241" s="113">
        <v>340</v>
      </c>
      <c r="I2241" s="111">
        <v>14900</v>
      </c>
      <c r="J2241" s="111">
        <v>14900</v>
      </c>
      <c r="K2241" s="111">
        <v>0</v>
      </c>
      <c r="L2241" s="143"/>
      <c r="M2241" s="110"/>
    </row>
    <row r="2242" spans="1:13" ht="21" x14ac:dyDescent="0.2">
      <c r="A2242" s="115"/>
      <c r="B2242" s="114" t="s">
        <v>724</v>
      </c>
      <c r="C2242" s="113">
        <v>200</v>
      </c>
      <c r="D2242" s="113">
        <v>0</v>
      </c>
      <c r="E2242" s="145">
        <v>801</v>
      </c>
      <c r="F2242" s="144">
        <v>7953100</v>
      </c>
      <c r="G2242" s="113">
        <v>612</v>
      </c>
      <c r="H2242" s="113">
        <v>0</v>
      </c>
      <c r="I2242" s="111">
        <v>9285100</v>
      </c>
      <c r="J2242" s="111">
        <v>9282381.9199999999</v>
      </c>
      <c r="K2242" s="111">
        <v>2718.0800000000745</v>
      </c>
      <c r="L2242" s="143"/>
      <c r="M2242" s="110"/>
    </row>
    <row r="2243" spans="1:13" x14ac:dyDescent="0.2">
      <c r="A2243" s="115"/>
      <c r="B2243" s="114" t="s">
        <v>709</v>
      </c>
      <c r="C2243" s="113">
        <v>200</v>
      </c>
      <c r="D2243" s="113">
        <v>0</v>
      </c>
      <c r="E2243" s="145">
        <v>801</v>
      </c>
      <c r="F2243" s="144">
        <v>7953100</v>
      </c>
      <c r="G2243" s="113">
        <v>612</v>
      </c>
      <c r="H2243" s="113">
        <v>200</v>
      </c>
      <c r="I2243" s="111">
        <v>9285100</v>
      </c>
      <c r="J2243" s="111">
        <v>9282381.9199999999</v>
      </c>
      <c r="K2243" s="111">
        <v>2718.0800000000745</v>
      </c>
      <c r="L2243" s="143"/>
      <c r="M2243" s="110"/>
    </row>
    <row r="2244" spans="1:13" x14ac:dyDescent="0.2">
      <c r="A2244" s="115"/>
      <c r="B2244" s="114" t="s">
        <v>723</v>
      </c>
      <c r="C2244" s="113">
        <v>200</v>
      </c>
      <c r="D2244" s="113">
        <v>0</v>
      </c>
      <c r="E2244" s="145">
        <v>801</v>
      </c>
      <c r="F2244" s="144">
        <v>7953100</v>
      </c>
      <c r="G2244" s="113">
        <v>612</v>
      </c>
      <c r="H2244" s="113">
        <v>240</v>
      </c>
      <c r="I2244" s="111">
        <v>9285100</v>
      </c>
      <c r="J2244" s="111">
        <v>9282381.9199999999</v>
      </c>
      <c r="K2244" s="111">
        <v>2718.0800000000745</v>
      </c>
      <c r="L2244" s="143"/>
      <c r="M2244" s="110"/>
    </row>
    <row r="2245" spans="1:13" ht="31.5" x14ac:dyDescent="0.2">
      <c r="A2245" s="115"/>
      <c r="B2245" s="114" t="s">
        <v>722</v>
      </c>
      <c r="C2245" s="113">
        <v>200</v>
      </c>
      <c r="D2245" s="113">
        <v>0</v>
      </c>
      <c r="E2245" s="145">
        <v>801</v>
      </c>
      <c r="F2245" s="144">
        <v>7953100</v>
      </c>
      <c r="G2245" s="113">
        <v>612</v>
      </c>
      <c r="H2245" s="113">
        <v>241</v>
      </c>
      <c r="I2245" s="111">
        <v>9285100</v>
      </c>
      <c r="J2245" s="111">
        <v>9282381.9199999999</v>
      </c>
      <c r="K2245" s="111">
        <v>2718.0800000000745</v>
      </c>
      <c r="L2245" s="143"/>
      <c r="M2245" s="110"/>
    </row>
    <row r="2246" spans="1:13" ht="31.5" x14ac:dyDescent="0.2">
      <c r="A2246" s="115"/>
      <c r="B2246" s="114" t="s">
        <v>722</v>
      </c>
      <c r="C2246" s="113">
        <v>200</v>
      </c>
      <c r="D2246" s="113">
        <v>926</v>
      </c>
      <c r="E2246" s="145">
        <v>801</v>
      </c>
      <c r="F2246" s="144">
        <v>7953100</v>
      </c>
      <c r="G2246" s="113">
        <v>612</v>
      </c>
      <c r="H2246" s="113">
        <v>241</v>
      </c>
      <c r="I2246" s="111">
        <v>9285100</v>
      </c>
      <c r="J2246" s="111">
        <v>9282381.9199999999</v>
      </c>
      <c r="K2246" s="111">
        <v>2718.0800000000745</v>
      </c>
      <c r="L2246" s="143"/>
      <c r="M2246" s="110"/>
    </row>
    <row r="2247" spans="1:13" ht="21" x14ac:dyDescent="0.2">
      <c r="A2247" s="115"/>
      <c r="B2247" s="114" t="s">
        <v>784</v>
      </c>
      <c r="C2247" s="113">
        <v>200</v>
      </c>
      <c r="D2247" s="113">
        <v>0</v>
      </c>
      <c r="E2247" s="145">
        <v>801</v>
      </c>
      <c r="F2247" s="144">
        <v>7953100</v>
      </c>
      <c r="G2247" s="113">
        <v>622</v>
      </c>
      <c r="H2247" s="113">
        <v>0</v>
      </c>
      <c r="I2247" s="111">
        <v>9241300</v>
      </c>
      <c r="J2247" s="111">
        <v>9241300</v>
      </c>
      <c r="K2247" s="111">
        <v>0</v>
      </c>
      <c r="L2247" s="143"/>
      <c r="M2247" s="110"/>
    </row>
    <row r="2248" spans="1:13" x14ac:dyDescent="0.2">
      <c r="A2248" s="115"/>
      <c r="B2248" s="114" t="s">
        <v>709</v>
      </c>
      <c r="C2248" s="113">
        <v>200</v>
      </c>
      <c r="D2248" s="113">
        <v>0</v>
      </c>
      <c r="E2248" s="145">
        <v>801</v>
      </c>
      <c r="F2248" s="144">
        <v>7953100</v>
      </c>
      <c r="G2248" s="113">
        <v>622</v>
      </c>
      <c r="H2248" s="113">
        <v>200</v>
      </c>
      <c r="I2248" s="111">
        <v>9241300</v>
      </c>
      <c r="J2248" s="111">
        <v>9241300</v>
      </c>
      <c r="K2248" s="111">
        <v>0</v>
      </c>
      <c r="L2248" s="143"/>
      <c r="M2248" s="110"/>
    </row>
    <row r="2249" spans="1:13" x14ac:dyDescent="0.2">
      <c r="A2249" s="115"/>
      <c r="B2249" s="114" t="s">
        <v>723</v>
      </c>
      <c r="C2249" s="113">
        <v>200</v>
      </c>
      <c r="D2249" s="113">
        <v>0</v>
      </c>
      <c r="E2249" s="145">
        <v>801</v>
      </c>
      <c r="F2249" s="144">
        <v>7953100</v>
      </c>
      <c r="G2249" s="113">
        <v>622</v>
      </c>
      <c r="H2249" s="113">
        <v>240</v>
      </c>
      <c r="I2249" s="111">
        <v>9241300</v>
      </c>
      <c r="J2249" s="111">
        <v>9241300</v>
      </c>
      <c r="K2249" s="111">
        <v>0</v>
      </c>
      <c r="L2249" s="143"/>
      <c r="M2249" s="110"/>
    </row>
    <row r="2250" spans="1:13" ht="31.5" x14ac:dyDescent="0.2">
      <c r="A2250" s="115"/>
      <c r="B2250" s="114" t="s">
        <v>722</v>
      </c>
      <c r="C2250" s="113">
        <v>200</v>
      </c>
      <c r="D2250" s="113">
        <v>0</v>
      </c>
      <c r="E2250" s="145">
        <v>801</v>
      </c>
      <c r="F2250" s="144">
        <v>7953100</v>
      </c>
      <c r="G2250" s="113">
        <v>622</v>
      </c>
      <c r="H2250" s="113">
        <v>241</v>
      </c>
      <c r="I2250" s="111">
        <v>9241300</v>
      </c>
      <c r="J2250" s="111">
        <v>9241300</v>
      </c>
      <c r="K2250" s="111">
        <v>0</v>
      </c>
      <c r="L2250" s="143"/>
      <c r="M2250" s="110"/>
    </row>
    <row r="2251" spans="1:13" ht="31.5" x14ac:dyDescent="0.2">
      <c r="A2251" s="115"/>
      <c r="B2251" s="114" t="s">
        <v>722</v>
      </c>
      <c r="C2251" s="113">
        <v>200</v>
      </c>
      <c r="D2251" s="113">
        <v>926</v>
      </c>
      <c r="E2251" s="145">
        <v>801</v>
      </c>
      <c r="F2251" s="144">
        <v>7953100</v>
      </c>
      <c r="G2251" s="113">
        <v>622</v>
      </c>
      <c r="H2251" s="113">
        <v>241</v>
      </c>
      <c r="I2251" s="111">
        <v>9241300</v>
      </c>
      <c r="J2251" s="111">
        <v>9241300</v>
      </c>
      <c r="K2251" s="111">
        <v>0</v>
      </c>
      <c r="L2251" s="143"/>
      <c r="M2251" s="110"/>
    </row>
    <row r="2252" spans="1:13" ht="52.5" x14ac:dyDescent="0.2">
      <c r="A2252" s="115"/>
      <c r="B2252" s="114" t="s">
        <v>876</v>
      </c>
      <c r="C2252" s="113">
        <v>200</v>
      </c>
      <c r="D2252" s="113">
        <v>0</v>
      </c>
      <c r="E2252" s="145">
        <v>801</v>
      </c>
      <c r="F2252" s="144">
        <v>7953200</v>
      </c>
      <c r="G2252" s="113">
        <v>0</v>
      </c>
      <c r="H2252" s="113">
        <v>0</v>
      </c>
      <c r="I2252" s="111">
        <v>2189500</v>
      </c>
      <c r="J2252" s="111">
        <v>2189385.2400000002</v>
      </c>
      <c r="K2252" s="111">
        <v>114.76000000000931</v>
      </c>
      <c r="L2252" s="143"/>
      <c r="M2252" s="110"/>
    </row>
    <row r="2253" spans="1:13" ht="21" x14ac:dyDescent="0.2">
      <c r="A2253" s="115"/>
      <c r="B2253" s="114" t="s">
        <v>724</v>
      </c>
      <c r="C2253" s="113">
        <v>200</v>
      </c>
      <c r="D2253" s="113">
        <v>0</v>
      </c>
      <c r="E2253" s="145">
        <v>801</v>
      </c>
      <c r="F2253" s="144">
        <v>7953200</v>
      </c>
      <c r="G2253" s="113">
        <v>612</v>
      </c>
      <c r="H2253" s="113">
        <v>0</v>
      </c>
      <c r="I2253" s="111">
        <v>1889500</v>
      </c>
      <c r="J2253" s="111">
        <v>1889385.24</v>
      </c>
      <c r="K2253" s="111">
        <v>114.76000000000931</v>
      </c>
      <c r="L2253" s="143"/>
      <c r="M2253" s="110"/>
    </row>
    <row r="2254" spans="1:13" x14ac:dyDescent="0.2">
      <c r="A2254" s="115"/>
      <c r="B2254" s="114" t="s">
        <v>709</v>
      </c>
      <c r="C2254" s="113">
        <v>200</v>
      </c>
      <c r="D2254" s="113">
        <v>0</v>
      </c>
      <c r="E2254" s="145">
        <v>801</v>
      </c>
      <c r="F2254" s="144">
        <v>7953200</v>
      </c>
      <c r="G2254" s="113">
        <v>612</v>
      </c>
      <c r="H2254" s="113">
        <v>200</v>
      </c>
      <c r="I2254" s="111">
        <v>1889500</v>
      </c>
      <c r="J2254" s="111">
        <v>1889385.24</v>
      </c>
      <c r="K2254" s="111">
        <v>114.76000000000931</v>
      </c>
      <c r="L2254" s="143"/>
      <c r="M2254" s="110"/>
    </row>
    <row r="2255" spans="1:13" x14ac:dyDescent="0.2">
      <c r="A2255" s="115"/>
      <c r="B2255" s="114" t="s">
        <v>723</v>
      </c>
      <c r="C2255" s="113">
        <v>200</v>
      </c>
      <c r="D2255" s="113">
        <v>0</v>
      </c>
      <c r="E2255" s="145">
        <v>801</v>
      </c>
      <c r="F2255" s="144">
        <v>7953200</v>
      </c>
      <c r="G2255" s="113">
        <v>612</v>
      </c>
      <c r="H2255" s="113">
        <v>240</v>
      </c>
      <c r="I2255" s="111">
        <v>1889500</v>
      </c>
      <c r="J2255" s="111">
        <v>1889385.24</v>
      </c>
      <c r="K2255" s="111">
        <v>114.76000000000931</v>
      </c>
      <c r="L2255" s="143"/>
      <c r="M2255" s="110"/>
    </row>
    <row r="2256" spans="1:13" ht="31.5" x14ac:dyDescent="0.2">
      <c r="A2256" s="115"/>
      <c r="B2256" s="114" t="s">
        <v>722</v>
      </c>
      <c r="C2256" s="113">
        <v>200</v>
      </c>
      <c r="D2256" s="113">
        <v>0</v>
      </c>
      <c r="E2256" s="145">
        <v>801</v>
      </c>
      <c r="F2256" s="144">
        <v>7953200</v>
      </c>
      <c r="G2256" s="113">
        <v>612</v>
      </c>
      <c r="H2256" s="113">
        <v>241</v>
      </c>
      <c r="I2256" s="111">
        <v>1889500</v>
      </c>
      <c r="J2256" s="111">
        <v>1889385.24</v>
      </c>
      <c r="K2256" s="111">
        <v>114.76000000000931</v>
      </c>
      <c r="L2256" s="143"/>
      <c r="M2256" s="110"/>
    </row>
    <row r="2257" spans="1:13" ht="31.5" x14ac:dyDescent="0.2">
      <c r="A2257" s="115"/>
      <c r="B2257" s="114" t="s">
        <v>722</v>
      </c>
      <c r="C2257" s="113">
        <v>200</v>
      </c>
      <c r="D2257" s="113">
        <v>926</v>
      </c>
      <c r="E2257" s="145">
        <v>801</v>
      </c>
      <c r="F2257" s="144">
        <v>7953200</v>
      </c>
      <c r="G2257" s="113">
        <v>612</v>
      </c>
      <c r="H2257" s="113">
        <v>241</v>
      </c>
      <c r="I2257" s="111">
        <v>1889500</v>
      </c>
      <c r="J2257" s="111">
        <v>1889385.24</v>
      </c>
      <c r="K2257" s="111">
        <v>114.76000000000931</v>
      </c>
      <c r="L2257" s="143"/>
      <c r="M2257" s="110"/>
    </row>
    <row r="2258" spans="1:13" ht="21" x14ac:dyDescent="0.2">
      <c r="A2258" s="115"/>
      <c r="B2258" s="114" t="s">
        <v>784</v>
      </c>
      <c r="C2258" s="113">
        <v>200</v>
      </c>
      <c r="D2258" s="113">
        <v>0</v>
      </c>
      <c r="E2258" s="145">
        <v>801</v>
      </c>
      <c r="F2258" s="144">
        <v>7953200</v>
      </c>
      <c r="G2258" s="113">
        <v>622</v>
      </c>
      <c r="H2258" s="113">
        <v>0</v>
      </c>
      <c r="I2258" s="111">
        <v>300000</v>
      </c>
      <c r="J2258" s="111">
        <v>300000</v>
      </c>
      <c r="K2258" s="111">
        <v>0</v>
      </c>
      <c r="L2258" s="143"/>
      <c r="M2258" s="110"/>
    </row>
    <row r="2259" spans="1:13" x14ac:dyDescent="0.2">
      <c r="A2259" s="115"/>
      <c r="B2259" s="114" t="s">
        <v>709</v>
      </c>
      <c r="C2259" s="113">
        <v>200</v>
      </c>
      <c r="D2259" s="113">
        <v>0</v>
      </c>
      <c r="E2259" s="145">
        <v>801</v>
      </c>
      <c r="F2259" s="144">
        <v>7953200</v>
      </c>
      <c r="G2259" s="113">
        <v>622</v>
      </c>
      <c r="H2259" s="113">
        <v>200</v>
      </c>
      <c r="I2259" s="111">
        <v>300000</v>
      </c>
      <c r="J2259" s="111">
        <v>300000</v>
      </c>
      <c r="K2259" s="111">
        <v>0</v>
      </c>
      <c r="L2259" s="143"/>
      <c r="M2259" s="110"/>
    </row>
    <row r="2260" spans="1:13" x14ac:dyDescent="0.2">
      <c r="A2260" s="115"/>
      <c r="B2260" s="114" t="s">
        <v>723</v>
      </c>
      <c r="C2260" s="113">
        <v>200</v>
      </c>
      <c r="D2260" s="113">
        <v>0</v>
      </c>
      <c r="E2260" s="145">
        <v>801</v>
      </c>
      <c r="F2260" s="144">
        <v>7953200</v>
      </c>
      <c r="G2260" s="113">
        <v>622</v>
      </c>
      <c r="H2260" s="113">
        <v>240</v>
      </c>
      <c r="I2260" s="111">
        <v>300000</v>
      </c>
      <c r="J2260" s="111">
        <v>300000</v>
      </c>
      <c r="K2260" s="111">
        <v>0</v>
      </c>
      <c r="L2260" s="143"/>
      <c r="M2260" s="110"/>
    </row>
    <row r="2261" spans="1:13" ht="31.5" x14ac:dyDescent="0.2">
      <c r="A2261" s="115"/>
      <c r="B2261" s="114" t="s">
        <v>722</v>
      </c>
      <c r="C2261" s="113">
        <v>200</v>
      </c>
      <c r="D2261" s="113">
        <v>0</v>
      </c>
      <c r="E2261" s="145">
        <v>801</v>
      </c>
      <c r="F2261" s="144">
        <v>7953200</v>
      </c>
      <c r="G2261" s="113">
        <v>622</v>
      </c>
      <c r="H2261" s="113">
        <v>241</v>
      </c>
      <c r="I2261" s="111">
        <v>300000</v>
      </c>
      <c r="J2261" s="111">
        <v>300000</v>
      </c>
      <c r="K2261" s="111">
        <v>0</v>
      </c>
      <c r="L2261" s="143"/>
      <c r="M2261" s="110"/>
    </row>
    <row r="2262" spans="1:13" ht="31.5" x14ac:dyDescent="0.2">
      <c r="A2262" s="115"/>
      <c r="B2262" s="114" t="s">
        <v>722</v>
      </c>
      <c r="C2262" s="113">
        <v>200</v>
      </c>
      <c r="D2262" s="113">
        <v>926</v>
      </c>
      <c r="E2262" s="145">
        <v>801</v>
      </c>
      <c r="F2262" s="144">
        <v>7953200</v>
      </c>
      <c r="G2262" s="113">
        <v>622</v>
      </c>
      <c r="H2262" s="113">
        <v>241</v>
      </c>
      <c r="I2262" s="111">
        <v>300000</v>
      </c>
      <c r="J2262" s="111">
        <v>300000</v>
      </c>
      <c r="K2262" s="111">
        <v>0</v>
      </c>
      <c r="L2262" s="143"/>
      <c r="M2262" s="110"/>
    </row>
    <row r="2263" spans="1:13" ht="63" x14ac:dyDescent="0.2">
      <c r="A2263" s="115"/>
      <c r="B2263" s="114" t="s">
        <v>875</v>
      </c>
      <c r="C2263" s="113">
        <v>200</v>
      </c>
      <c r="D2263" s="113">
        <v>0</v>
      </c>
      <c r="E2263" s="145">
        <v>801</v>
      </c>
      <c r="F2263" s="144">
        <v>8700000</v>
      </c>
      <c r="G2263" s="113">
        <v>0</v>
      </c>
      <c r="H2263" s="113">
        <v>0</v>
      </c>
      <c r="I2263" s="111">
        <v>366840</v>
      </c>
      <c r="J2263" s="111">
        <v>366840</v>
      </c>
      <c r="K2263" s="111">
        <v>0</v>
      </c>
      <c r="L2263" s="143"/>
      <c r="M2263" s="110"/>
    </row>
    <row r="2264" spans="1:13" ht="52.5" x14ac:dyDescent="0.2">
      <c r="A2264" s="115"/>
      <c r="B2264" s="114" t="s">
        <v>874</v>
      </c>
      <c r="C2264" s="113">
        <v>200</v>
      </c>
      <c r="D2264" s="113">
        <v>0</v>
      </c>
      <c r="E2264" s="145">
        <v>801</v>
      </c>
      <c r="F2264" s="144">
        <v>8700100</v>
      </c>
      <c r="G2264" s="113">
        <v>0</v>
      </c>
      <c r="H2264" s="113">
        <v>0</v>
      </c>
      <c r="I2264" s="111">
        <v>366840</v>
      </c>
      <c r="J2264" s="111">
        <v>366840</v>
      </c>
      <c r="K2264" s="111">
        <v>0</v>
      </c>
      <c r="L2264" s="143"/>
      <c r="M2264" s="110"/>
    </row>
    <row r="2265" spans="1:13" ht="21" x14ac:dyDescent="0.2">
      <c r="A2265" s="115"/>
      <c r="B2265" s="114" t="s">
        <v>724</v>
      </c>
      <c r="C2265" s="113">
        <v>200</v>
      </c>
      <c r="D2265" s="113">
        <v>0</v>
      </c>
      <c r="E2265" s="145">
        <v>801</v>
      </c>
      <c r="F2265" s="144">
        <v>8700100</v>
      </c>
      <c r="G2265" s="113">
        <v>612</v>
      </c>
      <c r="H2265" s="113">
        <v>0</v>
      </c>
      <c r="I2265" s="111">
        <v>366840</v>
      </c>
      <c r="J2265" s="111">
        <v>366840</v>
      </c>
      <c r="K2265" s="111">
        <v>0</v>
      </c>
      <c r="L2265" s="143"/>
      <c r="M2265" s="110"/>
    </row>
    <row r="2266" spans="1:13" x14ac:dyDescent="0.2">
      <c r="A2266" s="115"/>
      <c r="B2266" s="114" t="s">
        <v>709</v>
      </c>
      <c r="C2266" s="113">
        <v>200</v>
      </c>
      <c r="D2266" s="113">
        <v>0</v>
      </c>
      <c r="E2266" s="145">
        <v>801</v>
      </c>
      <c r="F2266" s="144">
        <v>8700100</v>
      </c>
      <c r="G2266" s="113">
        <v>612</v>
      </c>
      <c r="H2266" s="113">
        <v>200</v>
      </c>
      <c r="I2266" s="111">
        <v>366840</v>
      </c>
      <c r="J2266" s="111">
        <v>366840</v>
      </c>
      <c r="K2266" s="111">
        <v>0</v>
      </c>
      <c r="L2266" s="143"/>
      <c r="M2266" s="110"/>
    </row>
    <row r="2267" spans="1:13" x14ac:dyDescent="0.2">
      <c r="A2267" s="115"/>
      <c r="B2267" s="114" t="s">
        <v>723</v>
      </c>
      <c r="C2267" s="113">
        <v>200</v>
      </c>
      <c r="D2267" s="113">
        <v>0</v>
      </c>
      <c r="E2267" s="145">
        <v>801</v>
      </c>
      <c r="F2267" s="144">
        <v>8700100</v>
      </c>
      <c r="G2267" s="113">
        <v>612</v>
      </c>
      <c r="H2267" s="113">
        <v>240</v>
      </c>
      <c r="I2267" s="111">
        <v>366840</v>
      </c>
      <c r="J2267" s="111">
        <v>366840</v>
      </c>
      <c r="K2267" s="111">
        <v>0</v>
      </c>
      <c r="L2267" s="143"/>
      <c r="M2267" s="110"/>
    </row>
    <row r="2268" spans="1:13" ht="31.5" x14ac:dyDescent="0.2">
      <c r="A2268" s="115"/>
      <c r="B2268" s="114" t="s">
        <v>722</v>
      </c>
      <c r="C2268" s="113">
        <v>200</v>
      </c>
      <c r="D2268" s="113">
        <v>0</v>
      </c>
      <c r="E2268" s="145">
        <v>801</v>
      </c>
      <c r="F2268" s="144">
        <v>8700100</v>
      </c>
      <c r="G2268" s="113">
        <v>612</v>
      </c>
      <c r="H2268" s="113">
        <v>241</v>
      </c>
      <c r="I2268" s="111">
        <v>366840</v>
      </c>
      <c r="J2268" s="111">
        <v>366840</v>
      </c>
      <c r="K2268" s="111">
        <v>0</v>
      </c>
      <c r="L2268" s="143"/>
      <c r="M2268" s="110"/>
    </row>
    <row r="2269" spans="1:13" ht="31.5" x14ac:dyDescent="0.2">
      <c r="A2269" s="115"/>
      <c r="B2269" s="114" t="s">
        <v>722</v>
      </c>
      <c r="C2269" s="113">
        <v>200</v>
      </c>
      <c r="D2269" s="113">
        <v>926</v>
      </c>
      <c r="E2269" s="145">
        <v>801</v>
      </c>
      <c r="F2269" s="144">
        <v>8700100</v>
      </c>
      <c r="G2269" s="113">
        <v>612</v>
      </c>
      <c r="H2269" s="113">
        <v>241</v>
      </c>
      <c r="I2269" s="111">
        <v>366840</v>
      </c>
      <c r="J2269" s="111">
        <v>366840</v>
      </c>
      <c r="K2269" s="111">
        <v>0</v>
      </c>
      <c r="L2269" s="143"/>
      <c r="M2269" s="110"/>
    </row>
    <row r="2270" spans="1:13" ht="21" x14ac:dyDescent="0.2">
      <c r="A2270" s="115"/>
      <c r="B2270" s="114" t="s">
        <v>873</v>
      </c>
      <c r="C2270" s="113">
        <v>200</v>
      </c>
      <c r="D2270" s="113">
        <v>0</v>
      </c>
      <c r="E2270" s="145">
        <v>804</v>
      </c>
      <c r="F2270" s="144">
        <v>0</v>
      </c>
      <c r="G2270" s="113">
        <v>0</v>
      </c>
      <c r="H2270" s="113">
        <v>0</v>
      </c>
      <c r="I2270" s="111">
        <v>17613100</v>
      </c>
      <c r="J2270" s="111">
        <v>17563065.239999998</v>
      </c>
      <c r="K2270" s="111">
        <v>50034.76</v>
      </c>
      <c r="L2270" s="143"/>
      <c r="M2270" s="110"/>
    </row>
    <row r="2271" spans="1:13" ht="52.5" x14ac:dyDescent="0.2">
      <c r="A2271" s="115"/>
      <c r="B2271" s="114" t="s">
        <v>750</v>
      </c>
      <c r="C2271" s="113">
        <v>200</v>
      </c>
      <c r="D2271" s="113">
        <v>0</v>
      </c>
      <c r="E2271" s="145">
        <v>804</v>
      </c>
      <c r="F2271" s="144">
        <v>20000</v>
      </c>
      <c r="G2271" s="113">
        <v>0</v>
      </c>
      <c r="H2271" s="113">
        <v>0</v>
      </c>
      <c r="I2271" s="111">
        <v>3704400</v>
      </c>
      <c r="J2271" s="111">
        <v>3665075.53</v>
      </c>
      <c r="K2271" s="111">
        <v>39324.469999999819</v>
      </c>
      <c r="L2271" s="143"/>
      <c r="M2271" s="110"/>
    </row>
    <row r="2272" spans="1:13" x14ac:dyDescent="0.2">
      <c r="A2272" s="115"/>
      <c r="B2272" s="114" t="s">
        <v>749</v>
      </c>
      <c r="C2272" s="113">
        <v>200</v>
      </c>
      <c r="D2272" s="113">
        <v>0</v>
      </c>
      <c r="E2272" s="145">
        <v>804</v>
      </c>
      <c r="F2272" s="144">
        <v>20400</v>
      </c>
      <c r="G2272" s="113">
        <v>0</v>
      </c>
      <c r="H2272" s="113">
        <v>0</v>
      </c>
      <c r="I2272" s="111">
        <v>3704400</v>
      </c>
      <c r="J2272" s="111">
        <v>3665075.53</v>
      </c>
      <c r="K2272" s="111">
        <v>39324.469999999819</v>
      </c>
      <c r="L2272" s="143"/>
      <c r="M2272" s="110"/>
    </row>
    <row r="2273" spans="1:13" ht="21" x14ac:dyDescent="0.2">
      <c r="A2273" s="115"/>
      <c r="B2273" s="114" t="s">
        <v>748</v>
      </c>
      <c r="C2273" s="113">
        <v>200</v>
      </c>
      <c r="D2273" s="113">
        <v>0</v>
      </c>
      <c r="E2273" s="145">
        <v>804</v>
      </c>
      <c r="F2273" s="144">
        <v>20400</v>
      </c>
      <c r="G2273" s="113">
        <v>120</v>
      </c>
      <c r="H2273" s="113">
        <v>0</v>
      </c>
      <c r="I2273" s="111">
        <v>3542100</v>
      </c>
      <c r="J2273" s="111">
        <v>3504099.95</v>
      </c>
      <c r="K2273" s="111">
        <v>38000.049999999814</v>
      </c>
      <c r="L2273" s="143"/>
      <c r="M2273" s="110"/>
    </row>
    <row r="2274" spans="1:13" x14ac:dyDescent="0.2">
      <c r="A2274" s="115"/>
      <c r="B2274" s="114" t="s">
        <v>709</v>
      </c>
      <c r="C2274" s="113">
        <v>200</v>
      </c>
      <c r="D2274" s="113">
        <v>0</v>
      </c>
      <c r="E2274" s="145">
        <v>804</v>
      </c>
      <c r="F2274" s="144">
        <v>20400</v>
      </c>
      <c r="G2274" s="113">
        <v>120</v>
      </c>
      <c r="H2274" s="113">
        <v>200</v>
      </c>
      <c r="I2274" s="111">
        <v>3542100</v>
      </c>
      <c r="J2274" s="111">
        <v>3504099.95</v>
      </c>
      <c r="K2274" s="111">
        <v>38000.049999999814</v>
      </c>
      <c r="L2274" s="143"/>
      <c r="M2274" s="110"/>
    </row>
    <row r="2275" spans="1:13" ht="21" x14ac:dyDescent="0.2">
      <c r="A2275" s="115"/>
      <c r="B2275" s="114" t="s">
        <v>747</v>
      </c>
      <c r="C2275" s="113">
        <v>200</v>
      </c>
      <c r="D2275" s="113">
        <v>0</v>
      </c>
      <c r="E2275" s="145">
        <v>804</v>
      </c>
      <c r="F2275" s="144">
        <v>20400</v>
      </c>
      <c r="G2275" s="113">
        <v>120</v>
      </c>
      <c r="H2275" s="113">
        <v>210</v>
      </c>
      <c r="I2275" s="111">
        <v>3531500</v>
      </c>
      <c r="J2275" s="111">
        <v>3493555.95</v>
      </c>
      <c r="K2275" s="111">
        <v>37944.049999999814</v>
      </c>
      <c r="L2275" s="143"/>
      <c r="M2275" s="110"/>
    </row>
    <row r="2276" spans="1:13" x14ac:dyDescent="0.2">
      <c r="A2276" s="115"/>
      <c r="B2276" s="114" t="s">
        <v>746</v>
      </c>
      <c r="C2276" s="113">
        <v>200</v>
      </c>
      <c r="D2276" s="113">
        <v>0</v>
      </c>
      <c r="E2276" s="145">
        <v>804</v>
      </c>
      <c r="F2276" s="144">
        <v>20400</v>
      </c>
      <c r="G2276" s="113">
        <v>120</v>
      </c>
      <c r="H2276" s="113">
        <v>211</v>
      </c>
      <c r="I2276" s="111">
        <v>2716400</v>
      </c>
      <c r="J2276" s="111">
        <v>2716312.39</v>
      </c>
      <c r="K2276" s="111">
        <v>87.609999999869615</v>
      </c>
      <c r="L2276" s="143"/>
      <c r="M2276" s="110"/>
    </row>
    <row r="2277" spans="1:13" x14ac:dyDescent="0.2">
      <c r="A2277" s="115"/>
      <c r="B2277" s="114" t="s">
        <v>746</v>
      </c>
      <c r="C2277" s="113">
        <v>200</v>
      </c>
      <c r="D2277" s="113">
        <v>926</v>
      </c>
      <c r="E2277" s="145">
        <v>804</v>
      </c>
      <c r="F2277" s="144">
        <v>20400</v>
      </c>
      <c r="G2277" s="113">
        <v>120</v>
      </c>
      <c r="H2277" s="113">
        <v>211</v>
      </c>
      <c r="I2277" s="111">
        <v>2716400</v>
      </c>
      <c r="J2277" s="111">
        <v>2716312.39</v>
      </c>
      <c r="K2277" s="111">
        <v>87.609999999869615</v>
      </c>
      <c r="L2277" s="143"/>
      <c r="M2277" s="110"/>
    </row>
    <row r="2278" spans="1:13" x14ac:dyDescent="0.2">
      <c r="A2278" s="115"/>
      <c r="B2278" s="114" t="s">
        <v>745</v>
      </c>
      <c r="C2278" s="113">
        <v>200</v>
      </c>
      <c r="D2278" s="113">
        <v>0</v>
      </c>
      <c r="E2278" s="145">
        <v>804</v>
      </c>
      <c r="F2278" s="144">
        <v>20400</v>
      </c>
      <c r="G2278" s="113">
        <v>120</v>
      </c>
      <c r="H2278" s="113">
        <v>212</v>
      </c>
      <c r="I2278" s="111">
        <v>600</v>
      </c>
      <c r="J2278" s="111">
        <v>600</v>
      </c>
      <c r="K2278" s="111">
        <v>0</v>
      </c>
      <c r="L2278" s="143"/>
      <c r="M2278" s="110"/>
    </row>
    <row r="2279" spans="1:13" x14ac:dyDescent="0.2">
      <c r="A2279" s="115"/>
      <c r="B2279" s="114" t="s">
        <v>745</v>
      </c>
      <c r="C2279" s="113">
        <v>200</v>
      </c>
      <c r="D2279" s="113">
        <v>926</v>
      </c>
      <c r="E2279" s="145">
        <v>804</v>
      </c>
      <c r="F2279" s="144">
        <v>20400</v>
      </c>
      <c r="G2279" s="113">
        <v>120</v>
      </c>
      <c r="H2279" s="113">
        <v>212</v>
      </c>
      <c r="I2279" s="111">
        <v>600</v>
      </c>
      <c r="J2279" s="111">
        <v>600</v>
      </c>
      <c r="K2279" s="111">
        <v>0</v>
      </c>
      <c r="L2279" s="143"/>
      <c r="M2279" s="110"/>
    </row>
    <row r="2280" spans="1:13" x14ac:dyDescent="0.2">
      <c r="A2280" s="115"/>
      <c r="B2280" s="114" t="s">
        <v>744</v>
      </c>
      <c r="C2280" s="113">
        <v>200</v>
      </c>
      <c r="D2280" s="113">
        <v>0</v>
      </c>
      <c r="E2280" s="145">
        <v>804</v>
      </c>
      <c r="F2280" s="144">
        <v>20400</v>
      </c>
      <c r="G2280" s="113">
        <v>120</v>
      </c>
      <c r="H2280" s="113">
        <v>213</v>
      </c>
      <c r="I2280" s="111">
        <v>814500</v>
      </c>
      <c r="J2280" s="111">
        <v>776643.56</v>
      </c>
      <c r="K2280" s="111">
        <v>37856.439999999944</v>
      </c>
      <c r="L2280" s="143"/>
      <c r="M2280" s="110"/>
    </row>
    <row r="2281" spans="1:13" x14ac:dyDescent="0.2">
      <c r="A2281" s="115"/>
      <c r="B2281" s="114" t="s">
        <v>744</v>
      </c>
      <c r="C2281" s="113">
        <v>200</v>
      </c>
      <c r="D2281" s="113">
        <v>926</v>
      </c>
      <c r="E2281" s="145">
        <v>804</v>
      </c>
      <c r="F2281" s="144">
        <v>20400</v>
      </c>
      <c r="G2281" s="113">
        <v>120</v>
      </c>
      <c r="H2281" s="113">
        <v>213</v>
      </c>
      <c r="I2281" s="111">
        <v>814500</v>
      </c>
      <c r="J2281" s="111">
        <v>776643.56</v>
      </c>
      <c r="K2281" s="111">
        <v>37856.439999999944</v>
      </c>
      <c r="L2281" s="143"/>
      <c r="M2281" s="110"/>
    </row>
    <row r="2282" spans="1:13" x14ac:dyDescent="0.2">
      <c r="A2282" s="115"/>
      <c r="B2282" s="114" t="s">
        <v>742</v>
      </c>
      <c r="C2282" s="113">
        <v>200</v>
      </c>
      <c r="D2282" s="113">
        <v>0</v>
      </c>
      <c r="E2282" s="145">
        <v>804</v>
      </c>
      <c r="F2282" s="144">
        <v>20400</v>
      </c>
      <c r="G2282" s="113">
        <v>120</v>
      </c>
      <c r="H2282" s="113">
        <v>220</v>
      </c>
      <c r="I2282" s="111">
        <v>10600</v>
      </c>
      <c r="J2282" s="111">
        <v>10544</v>
      </c>
      <c r="K2282" s="111">
        <v>56</v>
      </c>
      <c r="L2282" s="143"/>
      <c r="M2282" s="110"/>
    </row>
    <row r="2283" spans="1:13" x14ac:dyDescent="0.2">
      <c r="A2283" s="115"/>
      <c r="B2283" s="114" t="s">
        <v>739</v>
      </c>
      <c r="C2283" s="113">
        <v>200</v>
      </c>
      <c r="D2283" s="113">
        <v>0</v>
      </c>
      <c r="E2283" s="145">
        <v>804</v>
      </c>
      <c r="F2283" s="144">
        <v>20400</v>
      </c>
      <c r="G2283" s="113">
        <v>120</v>
      </c>
      <c r="H2283" s="113">
        <v>226</v>
      </c>
      <c r="I2283" s="111">
        <v>10600</v>
      </c>
      <c r="J2283" s="111">
        <v>10544</v>
      </c>
      <c r="K2283" s="111">
        <v>56</v>
      </c>
      <c r="L2283" s="143"/>
      <c r="M2283" s="110"/>
    </row>
    <row r="2284" spans="1:13" x14ac:dyDescent="0.2">
      <c r="A2284" s="115"/>
      <c r="B2284" s="114" t="s">
        <v>739</v>
      </c>
      <c r="C2284" s="113">
        <v>200</v>
      </c>
      <c r="D2284" s="113">
        <v>926</v>
      </c>
      <c r="E2284" s="145">
        <v>804</v>
      </c>
      <c r="F2284" s="144">
        <v>20400</v>
      </c>
      <c r="G2284" s="113">
        <v>120</v>
      </c>
      <c r="H2284" s="113">
        <v>226</v>
      </c>
      <c r="I2284" s="111">
        <v>10600</v>
      </c>
      <c r="J2284" s="111">
        <v>10544</v>
      </c>
      <c r="K2284" s="111">
        <v>56</v>
      </c>
      <c r="L2284" s="143"/>
      <c r="M2284" s="110"/>
    </row>
    <row r="2285" spans="1:13" ht="21" x14ac:dyDescent="0.2">
      <c r="A2285" s="115"/>
      <c r="B2285" s="114" t="s">
        <v>743</v>
      </c>
      <c r="C2285" s="113">
        <v>200</v>
      </c>
      <c r="D2285" s="113">
        <v>0</v>
      </c>
      <c r="E2285" s="145">
        <v>804</v>
      </c>
      <c r="F2285" s="144">
        <v>20400</v>
      </c>
      <c r="G2285" s="113">
        <v>240</v>
      </c>
      <c r="H2285" s="113">
        <v>0</v>
      </c>
      <c r="I2285" s="111">
        <v>159500</v>
      </c>
      <c r="J2285" s="111">
        <v>158874.94</v>
      </c>
      <c r="K2285" s="111">
        <v>625.06000000000495</v>
      </c>
      <c r="L2285" s="143"/>
      <c r="M2285" s="110"/>
    </row>
    <row r="2286" spans="1:13" x14ac:dyDescent="0.2">
      <c r="A2286" s="115"/>
      <c r="B2286" s="114" t="s">
        <v>709</v>
      </c>
      <c r="C2286" s="113">
        <v>200</v>
      </c>
      <c r="D2286" s="113">
        <v>0</v>
      </c>
      <c r="E2286" s="145">
        <v>804</v>
      </c>
      <c r="F2286" s="144">
        <v>20400</v>
      </c>
      <c r="G2286" s="113">
        <v>240</v>
      </c>
      <c r="H2286" s="113">
        <v>200</v>
      </c>
      <c r="I2286" s="111">
        <v>106700</v>
      </c>
      <c r="J2286" s="111">
        <v>106074.94</v>
      </c>
      <c r="K2286" s="111">
        <v>625.06000000000495</v>
      </c>
      <c r="L2286" s="143"/>
      <c r="M2286" s="110"/>
    </row>
    <row r="2287" spans="1:13" x14ac:dyDescent="0.2">
      <c r="A2287" s="115"/>
      <c r="B2287" s="114" t="s">
        <v>742</v>
      </c>
      <c r="C2287" s="113">
        <v>200</v>
      </c>
      <c r="D2287" s="113">
        <v>0</v>
      </c>
      <c r="E2287" s="145">
        <v>804</v>
      </c>
      <c r="F2287" s="144">
        <v>20400</v>
      </c>
      <c r="G2287" s="113">
        <v>240</v>
      </c>
      <c r="H2287" s="113">
        <v>220</v>
      </c>
      <c r="I2287" s="111">
        <v>106700</v>
      </c>
      <c r="J2287" s="111">
        <v>106074.94</v>
      </c>
      <c r="K2287" s="111">
        <v>625.06000000000495</v>
      </c>
      <c r="L2287" s="143"/>
      <c r="M2287" s="110"/>
    </row>
    <row r="2288" spans="1:13" x14ac:dyDescent="0.2">
      <c r="A2288" s="115"/>
      <c r="B2288" s="114" t="s">
        <v>741</v>
      </c>
      <c r="C2288" s="113">
        <v>200</v>
      </c>
      <c r="D2288" s="113">
        <v>0</v>
      </c>
      <c r="E2288" s="145">
        <v>804</v>
      </c>
      <c r="F2288" s="144">
        <v>20400</v>
      </c>
      <c r="G2288" s="113">
        <v>240</v>
      </c>
      <c r="H2288" s="113">
        <v>221</v>
      </c>
      <c r="I2288" s="111">
        <v>33600</v>
      </c>
      <c r="J2288" s="111">
        <v>33094.019999999997</v>
      </c>
      <c r="K2288" s="111">
        <v>505.9800000000032</v>
      </c>
      <c r="L2288" s="143"/>
      <c r="M2288" s="110"/>
    </row>
    <row r="2289" spans="1:13" x14ac:dyDescent="0.2">
      <c r="A2289" s="115"/>
      <c r="B2289" s="114" t="s">
        <v>741</v>
      </c>
      <c r="C2289" s="113">
        <v>200</v>
      </c>
      <c r="D2289" s="113">
        <v>926</v>
      </c>
      <c r="E2289" s="145">
        <v>804</v>
      </c>
      <c r="F2289" s="144">
        <v>20400</v>
      </c>
      <c r="G2289" s="113">
        <v>240</v>
      </c>
      <c r="H2289" s="113">
        <v>221</v>
      </c>
      <c r="I2289" s="111">
        <v>33600</v>
      </c>
      <c r="J2289" s="111">
        <v>33094.019999999997</v>
      </c>
      <c r="K2289" s="111">
        <v>505.9800000000032</v>
      </c>
      <c r="L2289" s="143"/>
      <c r="M2289" s="110"/>
    </row>
    <row r="2290" spans="1:13" x14ac:dyDescent="0.2">
      <c r="A2290" s="115"/>
      <c r="B2290" s="114" t="s">
        <v>739</v>
      </c>
      <c r="C2290" s="113">
        <v>200</v>
      </c>
      <c r="D2290" s="113">
        <v>0</v>
      </c>
      <c r="E2290" s="145">
        <v>804</v>
      </c>
      <c r="F2290" s="144">
        <v>20400</v>
      </c>
      <c r="G2290" s="113">
        <v>240</v>
      </c>
      <c r="H2290" s="113">
        <v>226</v>
      </c>
      <c r="I2290" s="111">
        <v>73100</v>
      </c>
      <c r="J2290" s="111">
        <v>72980.92</v>
      </c>
      <c r="K2290" s="111">
        <v>119.08000000000175</v>
      </c>
      <c r="L2290" s="143"/>
      <c r="M2290" s="110"/>
    </row>
    <row r="2291" spans="1:13" x14ac:dyDescent="0.2">
      <c r="A2291" s="115"/>
      <c r="B2291" s="114" t="s">
        <v>739</v>
      </c>
      <c r="C2291" s="113">
        <v>200</v>
      </c>
      <c r="D2291" s="113">
        <v>926</v>
      </c>
      <c r="E2291" s="145">
        <v>804</v>
      </c>
      <c r="F2291" s="144">
        <v>20400</v>
      </c>
      <c r="G2291" s="113">
        <v>240</v>
      </c>
      <c r="H2291" s="113">
        <v>226</v>
      </c>
      <c r="I2291" s="111">
        <v>73100</v>
      </c>
      <c r="J2291" s="111">
        <v>72980.92</v>
      </c>
      <c r="K2291" s="111">
        <v>119.08000000000175</v>
      </c>
      <c r="L2291" s="143"/>
      <c r="M2291" s="110"/>
    </row>
    <row r="2292" spans="1:13" x14ac:dyDescent="0.2">
      <c r="A2292" s="115"/>
      <c r="B2292" s="114" t="s">
        <v>738</v>
      </c>
      <c r="C2292" s="113">
        <v>200</v>
      </c>
      <c r="D2292" s="113">
        <v>0</v>
      </c>
      <c r="E2292" s="145">
        <v>804</v>
      </c>
      <c r="F2292" s="144">
        <v>20400</v>
      </c>
      <c r="G2292" s="113">
        <v>240</v>
      </c>
      <c r="H2292" s="113">
        <v>300</v>
      </c>
      <c r="I2292" s="111">
        <v>52800</v>
      </c>
      <c r="J2292" s="111">
        <v>52800</v>
      </c>
      <c r="K2292" s="111">
        <v>0</v>
      </c>
      <c r="L2292" s="143"/>
      <c r="M2292" s="110"/>
    </row>
    <row r="2293" spans="1:13" ht="21" x14ac:dyDescent="0.2">
      <c r="A2293" s="115"/>
      <c r="B2293" s="114" t="s">
        <v>737</v>
      </c>
      <c r="C2293" s="113">
        <v>200</v>
      </c>
      <c r="D2293" s="113">
        <v>0</v>
      </c>
      <c r="E2293" s="145">
        <v>804</v>
      </c>
      <c r="F2293" s="144">
        <v>20400</v>
      </c>
      <c r="G2293" s="113">
        <v>240</v>
      </c>
      <c r="H2293" s="113">
        <v>340</v>
      </c>
      <c r="I2293" s="111">
        <v>52800</v>
      </c>
      <c r="J2293" s="111">
        <v>52800</v>
      </c>
      <c r="K2293" s="111">
        <v>0</v>
      </c>
      <c r="L2293" s="143"/>
      <c r="M2293" s="110"/>
    </row>
    <row r="2294" spans="1:13" ht="21" x14ac:dyDescent="0.2">
      <c r="A2294" s="115"/>
      <c r="B2294" s="114" t="s">
        <v>737</v>
      </c>
      <c r="C2294" s="113">
        <v>200</v>
      </c>
      <c r="D2294" s="113">
        <v>926</v>
      </c>
      <c r="E2294" s="145">
        <v>804</v>
      </c>
      <c r="F2294" s="144">
        <v>20400</v>
      </c>
      <c r="G2294" s="113">
        <v>240</v>
      </c>
      <c r="H2294" s="113">
        <v>340</v>
      </c>
      <c r="I2294" s="111">
        <v>52800</v>
      </c>
      <c r="J2294" s="111">
        <v>52800</v>
      </c>
      <c r="K2294" s="111">
        <v>0</v>
      </c>
      <c r="L2294" s="143"/>
      <c r="M2294" s="110"/>
    </row>
    <row r="2295" spans="1:13" x14ac:dyDescent="0.2">
      <c r="A2295" s="115"/>
      <c r="B2295" s="114" t="s">
        <v>736</v>
      </c>
      <c r="C2295" s="113">
        <v>200</v>
      </c>
      <c r="D2295" s="113">
        <v>0</v>
      </c>
      <c r="E2295" s="145">
        <v>804</v>
      </c>
      <c r="F2295" s="144">
        <v>20400</v>
      </c>
      <c r="G2295" s="113">
        <v>850</v>
      </c>
      <c r="H2295" s="113">
        <v>0</v>
      </c>
      <c r="I2295" s="111">
        <v>2800</v>
      </c>
      <c r="J2295" s="111">
        <v>2100.64</v>
      </c>
      <c r="K2295" s="111">
        <v>699.36</v>
      </c>
      <c r="L2295" s="143"/>
      <c r="M2295" s="110"/>
    </row>
    <row r="2296" spans="1:13" x14ac:dyDescent="0.2">
      <c r="A2296" s="115"/>
      <c r="B2296" s="114" t="s">
        <v>709</v>
      </c>
      <c r="C2296" s="113">
        <v>200</v>
      </c>
      <c r="D2296" s="113">
        <v>0</v>
      </c>
      <c r="E2296" s="145">
        <v>804</v>
      </c>
      <c r="F2296" s="144">
        <v>20400</v>
      </c>
      <c r="G2296" s="113">
        <v>850</v>
      </c>
      <c r="H2296" s="113">
        <v>200</v>
      </c>
      <c r="I2296" s="111">
        <v>2800</v>
      </c>
      <c r="J2296" s="111">
        <v>2100.64</v>
      </c>
      <c r="K2296" s="111">
        <v>699.36</v>
      </c>
      <c r="L2296" s="143"/>
      <c r="M2296" s="110"/>
    </row>
    <row r="2297" spans="1:13" x14ac:dyDescent="0.2">
      <c r="A2297" s="115"/>
      <c r="B2297" s="114" t="s">
        <v>735</v>
      </c>
      <c r="C2297" s="113">
        <v>200</v>
      </c>
      <c r="D2297" s="113">
        <v>0</v>
      </c>
      <c r="E2297" s="145">
        <v>804</v>
      </c>
      <c r="F2297" s="144">
        <v>20400</v>
      </c>
      <c r="G2297" s="113">
        <v>850</v>
      </c>
      <c r="H2297" s="113">
        <v>290</v>
      </c>
      <c r="I2297" s="111">
        <v>2800</v>
      </c>
      <c r="J2297" s="111">
        <v>2100.64</v>
      </c>
      <c r="K2297" s="111">
        <v>699.36</v>
      </c>
      <c r="L2297" s="143"/>
      <c r="M2297" s="110"/>
    </row>
    <row r="2298" spans="1:13" x14ac:dyDescent="0.2">
      <c r="A2298" s="115"/>
      <c r="B2298" s="114" t="s">
        <v>735</v>
      </c>
      <c r="C2298" s="113">
        <v>200</v>
      </c>
      <c r="D2298" s="113">
        <v>926</v>
      </c>
      <c r="E2298" s="145">
        <v>804</v>
      </c>
      <c r="F2298" s="144">
        <v>20400</v>
      </c>
      <c r="G2298" s="113">
        <v>850</v>
      </c>
      <c r="H2298" s="113">
        <v>290</v>
      </c>
      <c r="I2298" s="111">
        <v>2800</v>
      </c>
      <c r="J2298" s="111">
        <v>2100.64</v>
      </c>
      <c r="K2298" s="111">
        <v>699.36</v>
      </c>
      <c r="L2298" s="143"/>
      <c r="M2298" s="110"/>
    </row>
    <row r="2299" spans="1:13" ht="63" x14ac:dyDescent="0.2">
      <c r="A2299" s="115"/>
      <c r="B2299" s="114" t="s">
        <v>872</v>
      </c>
      <c r="C2299" s="113">
        <v>200</v>
      </c>
      <c r="D2299" s="113">
        <v>0</v>
      </c>
      <c r="E2299" s="145">
        <v>804</v>
      </c>
      <c r="F2299" s="144">
        <v>4520000</v>
      </c>
      <c r="G2299" s="113">
        <v>0</v>
      </c>
      <c r="H2299" s="113">
        <v>0</v>
      </c>
      <c r="I2299" s="111">
        <v>13908700</v>
      </c>
      <c r="J2299" s="111">
        <v>13897989.709999999</v>
      </c>
      <c r="K2299" s="111">
        <v>10710.290000000181</v>
      </c>
      <c r="L2299" s="143"/>
      <c r="M2299" s="110"/>
    </row>
    <row r="2300" spans="1:13" ht="21" x14ac:dyDescent="0.2">
      <c r="A2300" s="115"/>
      <c r="B2300" s="114" t="s">
        <v>731</v>
      </c>
      <c r="C2300" s="113">
        <v>200</v>
      </c>
      <c r="D2300" s="113">
        <v>0</v>
      </c>
      <c r="E2300" s="145">
        <v>804</v>
      </c>
      <c r="F2300" s="144">
        <v>4529900</v>
      </c>
      <c r="G2300" s="113">
        <v>0</v>
      </c>
      <c r="H2300" s="113">
        <v>0</v>
      </c>
      <c r="I2300" s="111">
        <v>13908700</v>
      </c>
      <c r="J2300" s="111">
        <v>13897989.709999999</v>
      </c>
      <c r="K2300" s="111">
        <v>10710.290000000181</v>
      </c>
      <c r="L2300" s="143"/>
      <c r="M2300" s="110"/>
    </row>
    <row r="2301" spans="1:13" x14ac:dyDescent="0.2">
      <c r="A2301" s="115"/>
      <c r="B2301" s="114" t="s">
        <v>851</v>
      </c>
      <c r="C2301" s="113">
        <v>200</v>
      </c>
      <c r="D2301" s="113">
        <v>0</v>
      </c>
      <c r="E2301" s="145">
        <v>804</v>
      </c>
      <c r="F2301" s="144">
        <v>4529902</v>
      </c>
      <c r="G2301" s="113">
        <v>0</v>
      </c>
      <c r="H2301" s="113">
        <v>0</v>
      </c>
      <c r="I2301" s="111">
        <v>161700</v>
      </c>
      <c r="J2301" s="111">
        <v>161000</v>
      </c>
      <c r="K2301" s="111">
        <v>700</v>
      </c>
      <c r="L2301" s="143"/>
      <c r="M2301" s="110"/>
    </row>
    <row r="2302" spans="1:13" ht="21" x14ac:dyDescent="0.2">
      <c r="A2302" s="115"/>
      <c r="B2302" s="114" t="s">
        <v>743</v>
      </c>
      <c r="C2302" s="113">
        <v>200</v>
      </c>
      <c r="D2302" s="113">
        <v>0</v>
      </c>
      <c r="E2302" s="145">
        <v>804</v>
      </c>
      <c r="F2302" s="144">
        <v>4529902</v>
      </c>
      <c r="G2302" s="113">
        <v>240</v>
      </c>
      <c r="H2302" s="113">
        <v>0</v>
      </c>
      <c r="I2302" s="111">
        <v>161700</v>
      </c>
      <c r="J2302" s="111">
        <v>161000</v>
      </c>
      <c r="K2302" s="111">
        <v>700</v>
      </c>
      <c r="L2302" s="143"/>
      <c r="M2302" s="110"/>
    </row>
    <row r="2303" spans="1:13" x14ac:dyDescent="0.2">
      <c r="A2303" s="115"/>
      <c r="B2303" s="114" t="s">
        <v>738</v>
      </c>
      <c r="C2303" s="113">
        <v>200</v>
      </c>
      <c r="D2303" s="113">
        <v>0</v>
      </c>
      <c r="E2303" s="145">
        <v>804</v>
      </c>
      <c r="F2303" s="144">
        <v>4529902</v>
      </c>
      <c r="G2303" s="113">
        <v>240</v>
      </c>
      <c r="H2303" s="113">
        <v>300</v>
      </c>
      <c r="I2303" s="111">
        <v>161700</v>
      </c>
      <c r="J2303" s="111">
        <v>161000</v>
      </c>
      <c r="K2303" s="111">
        <v>700</v>
      </c>
      <c r="L2303" s="143"/>
      <c r="M2303" s="110"/>
    </row>
    <row r="2304" spans="1:13" x14ac:dyDescent="0.2">
      <c r="A2304" s="115"/>
      <c r="B2304" s="114" t="s">
        <v>754</v>
      </c>
      <c r="C2304" s="113">
        <v>200</v>
      </c>
      <c r="D2304" s="113">
        <v>0</v>
      </c>
      <c r="E2304" s="145">
        <v>804</v>
      </c>
      <c r="F2304" s="144">
        <v>4529902</v>
      </c>
      <c r="G2304" s="113">
        <v>240</v>
      </c>
      <c r="H2304" s="113">
        <v>310</v>
      </c>
      <c r="I2304" s="111">
        <v>161700</v>
      </c>
      <c r="J2304" s="111">
        <v>161000</v>
      </c>
      <c r="K2304" s="111">
        <v>700</v>
      </c>
      <c r="L2304" s="143"/>
      <c r="M2304" s="110"/>
    </row>
    <row r="2305" spans="1:13" x14ac:dyDescent="0.2">
      <c r="A2305" s="115"/>
      <c r="B2305" s="114" t="s">
        <v>754</v>
      </c>
      <c r="C2305" s="113">
        <v>200</v>
      </c>
      <c r="D2305" s="113">
        <v>926</v>
      </c>
      <c r="E2305" s="145">
        <v>804</v>
      </c>
      <c r="F2305" s="144">
        <v>4529902</v>
      </c>
      <c r="G2305" s="113">
        <v>240</v>
      </c>
      <c r="H2305" s="113">
        <v>310</v>
      </c>
      <c r="I2305" s="111">
        <v>161700</v>
      </c>
      <c r="J2305" s="111">
        <v>161000</v>
      </c>
      <c r="K2305" s="111">
        <v>700</v>
      </c>
      <c r="L2305" s="143"/>
      <c r="M2305" s="110"/>
    </row>
    <row r="2306" spans="1:13" x14ac:dyDescent="0.2">
      <c r="A2306" s="115"/>
      <c r="B2306" s="114" t="s">
        <v>871</v>
      </c>
      <c r="C2306" s="113">
        <v>200</v>
      </c>
      <c r="D2306" s="113">
        <v>0</v>
      </c>
      <c r="E2306" s="145">
        <v>804</v>
      </c>
      <c r="F2306" s="144">
        <v>4529903</v>
      </c>
      <c r="G2306" s="113">
        <v>0</v>
      </c>
      <c r="H2306" s="113">
        <v>0</v>
      </c>
      <c r="I2306" s="111">
        <v>510900</v>
      </c>
      <c r="J2306" s="111">
        <v>510772.35</v>
      </c>
      <c r="K2306" s="111">
        <v>127.65000000002328</v>
      </c>
      <c r="L2306" s="143"/>
      <c r="M2306" s="110"/>
    </row>
    <row r="2307" spans="1:13" ht="21" x14ac:dyDescent="0.2">
      <c r="A2307" s="115"/>
      <c r="B2307" s="114" t="s">
        <v>743</v>
      </c>
      <c r="C2307" s="113">
        <v>200</v>
      </c>
      <c r="D2307" s="113">
        <v>0</v>
      </c>
      <c r="E2307" s="145">
        <v>804</v>
      </c>
      <c r="F2307" s="144">
        <v>4529903</v>
      </c>
      <c r="G2307" s="113">
        <v>240</v>
      </c>
      <c r="H2307" s="113">
        <v>0</v>
      </c>
      <c r="I2307" s="111">
        <v>510900</v>
      </c>
      <c r="J2307" s="111">
        <v>510772.35</v>
      </c>
      <c r="K2307" s="111">
        <v>127.65000000002328</v>
      </c>
      <c r="L2307" s="143"/>
      <c r="M2307" s="110"/>
    </row>
    <row r="2308" spans="1:13" x14ac:dyDescent="0.2">
      <c r="A2308" s="115"/>
      <c r="B2308" s="114" t="s">
        <v>709</v>
      </c>
      <c r="C2308" s="113">
        <v>200</v>
      </c>
      <c r="D2308" s="113">
        <v>0</v>
      </c>
      <c r="E2308" s="145">
        <v>804</v>
      </c>
      <c r="F2308" s="144">
        <v>4529903</v>
      </c>
      <c r="G2308" s="113">
        <v>240</v>
      </c>
      <c r="H2308" s="113">
        <v>200</v>
      </c>
      <c r="I2308" s="111">
        <v>510900</v>
      </c>
      <c r="J2308" s="111">
        <v>510772.35</v>
      </c>
      <c r="K2308" s="111">
        <v>127.65000000002328</v>
      </c>
      <c r="L2308" s="143"/>
      <c r="M2308" s="110"/>
    </row>
    <row r="2309" spans="1:13" x14ac:dyDescent="0.2">
      <c r="A2309" s="115"/>
      <c r="B2309" s="114" t="s">
        <v>742</v>
      </c>
      <c r="C2309" s="113">
        <v>200</v>
      </c>
      <c r="D2309" s="113">
        <v>0</v>
      </c>
      <c r="E2309" s="145">
        <v>804</v>
      </c>
      <c r="F2309" s="144">
        <v>4529903</v>
      </c>
      <c r="G2309" s="113">
        <v>240</v>
      </c>
      <c r="H2309" s="113">
        <v>220</v>
      </c>
      <c r="I2309" s="111">
        <v>510900</v>
      </c>
      <c r="J2309" s="111">
        <v>510772.35</v>
      </c>
      <c r="K2309" s="111">
        <v>127.65000000002328</v>
      </c>
      <c r="L2309" s="143"/>
      <c r="M2309" s="110"/>
    </row>
    <row r="2310" spans="1:13" x14ac:dyDescent="0.2">
      <c r="A2310" s="115"/>
      <c r="B2310" s="114" t="s">
        <v>740</v>
      </c>
      <c r="C2310" s="113">
        <v>200</v>
      </c>
      <c r="D2310" s="113">
        <v>0</v>
      </c>
      <c r="E2310" s="145">
        <v>804</v>
      </c>
      <c r="F2310" s="144">
        <v>4529903</v>
      </c>
      <c r="G2310" s="113">
        <v>240</v>
      </c>
      <c r="H2310" s="113">
        <v>225</v>
      </c>
      <c r="I2310" s="111">
        <v>504700</v>
      </c>
      <c r="J2310" s="111">
        <v>504624.35</v>
      </c>
      <c r="K2310" s="111">
        <v>75.650000000023283</v>
      </c>
      <c r="L2310" s="143"/>
      <c r="M2310" s="110"/>
    </row>
    <row r="2311" spans="1:13" x14ac:dyDescent="0.2">
      <c r="A2311" s="115"/>
      <c r="B2311" s="114" t="s">
        <v>740</v>
      </c>
      <c r="C2311" s="113">
        <v>200</v>
      </c>
      <c r="D2311" s="113">
        <v>926</v>
      </c>
      <c r="E2311" s="145">
        <v>804</v>
      </c>
      <c r="F2311" s="144">
        <v>4529903</v>
      </c>
      <c r="G2311" s="113">
        <v>240</v>
      </c>
      <c r="H2311" s="113">
        <v>225</v>
      </c>
      <c r="I2311" s="111">
        <v>504700</v>
      </c>
      <c r="J2311" s="111">
        <v>504624.35</v>
      </c>
      <c r="K2311" s="111">
        <v>75.650000000023283</v>
      </c>
      <c r="L2311" s="143"/>
      <c r="M2311" s="110"/>
    </row>
    <row r="2312" spans="1:13" x14ac:dyDescent="0.2">
      <c r="A2312" s="115"/>
      <c r="B2312" s="114" t="s">
        <v>739</v>
      </c>
      <c r="C2312" s="113">
        <v>200</v>
      </c>
      <c r="D2312" s="113">
        <v>0</v>
      </c>
      <c r="E2312" s="145">
        <v>804</v>
      </c>
      <c r="F2312" s="144">
        <v>4529903</v>
      </c>
      <c r="G2312" s="113">
        <v>240</v>
      </c>
      <c r="H2312" s="113">
        <v>226</v>
      </c>
      <c r="I2312" s="111">
        <v>6200</v>
      </c>
      <c r="J2312" s="111">
        <v>6148</v>
      </c>
      <c r="K2312" s="111">
        <v>52</v>
      </c>
      <c r="L2312" s="143"/>
      <c r="M2312" s="110"/>
    </row>
    <row r="2313" spans="1:13" x14ac:dyDescent="0.2">
      <c r="A2313" s="115"/>
      <c r="B2313" s="114" t="s">
        <v>739</v>
      </c>
      <c r="C2313" s="113">
        <v>200</v>
      </c>
      <c r="D2313" s="113">
        <v>926</v>
      </c>
      <c r="E2313" s="145">
        <v>804</v>
      </c>
      <c r="F2313" s="144">
        <v>4529903</v>
      </c>
      <c r="G2313" s="113">
        <v>240</v>
      </c>
      <c r="H2313" s="113">
        <v>226</v>
      </c>
      <c r="I2313" s="111">
        <v>6200</v>
      </c>
      <c r="J2313" s="111">
        <v>6148</v>
      </c>
      <c r="K2313" s="111">
        <v>52</v>
      </c>
      <c r="L2313" s="143"/>
      <c r="M2313" s="110"/>
    </row>
    <row r="2314" spans="1:13" ht="21" x14ac:dyDescent="0.2">
      <c r="A2314" s="115"/>
      <c r="B2314" s="114" t="s">
        <v>771</v>
      </c>
      <c r="C2314" s="113">
        <v>200</v>
      </c>
      <c r="D2314" s="113">
        <v>0</v>
      </c>
      <c r="E2314" s="145">
        <v>804</v>
      </c>
      <c r="F2314" s="144">
        <v>4529999</v>
      </c>
      <c r="G2314" s="113">
        <v>0</v>
      </c>
      <c r="H2314" s="113">
        <v>0</v>
      </c>
      <c r="I2314" s="111">
        <v>13236100</v>
      </c>
      <c r="J2314" s="111">
        <v>13226217.359999999</v>
      </c>
      <c r="K2314" s="111">
        <v>9882.6400000001577</v>
      </c>
      <c r="L2314" s="143"/>
      <c r="M2314" s="110"/>
    </row>
    <row r="2315" spans="1:13" ht="21" x14ac:dyDescent="0.2">
      <c r="A2315" s="115"/>
      <c r="B2315" s="114" t="s">
        <v>770</v>
      </c>
      <c r="C2315" s="113">
        <v>200</v>
      </c>
      <c r="D2315" s="113">
        <v>0</v>
      </c>
      <c r="E2315" s="145">
        <v>804</v>
      </c>
      <c r="F2315" s="144">
        <v>4529999</v>
      </c>
      <c r="G2315" s="113">
        <v>110</v>
      </c>
      <c r="H2315" s="113">
        <v>0</v>
      </c>
      <c r="I2315" s="111">
        <v>11975000</v>
      </c>
      <c r="J2315" s="111">
        <v>11968124.659999998</v>
      </c>
      <c r="K2315" s="111">
        <v>6875.3400000000747</v>
      </c>
      <c r="L2315" s="143"/>
      <c r="M2315" s="110"/>
    </row>
    <row r="2316" spans="1:13" x14ac:dyDescent="0.2">
      <c r="A2316" s="115"/>
      <c r="B2316" s="114" t="s">
        <v>709</v>
      </c>
      <c r="C2316" s="113">
        <v>200</v>
      </c>
      <c r="D2316" s="113">
        <v>0</v>
      </c>
      <c r="E2316" s="145">
        <v>804</v>
      </c>
      <c r="F2316" s="144">
        <v>4529999</v>
      </c>
      <c r="G2316" s="113">
        <v>110</v>
      </c>
      <c r="H2316" s="113">
        <v>200</v>
      </c>
      <c r="I2316" s="111">
        <v>11975000</v>
      </c>
      <c r="J2316" s="111">
        <v>11968124.659999998</v>
      </c>
      <c r="K2316" s="111">
        <v>6875.3400000000747</v>
      </c>
      <c r="L2316" s="143"/>
      <c r="M2316" s="110"/>
    </row>
    <row r="2317" spans="1:13" ht="21" x14ac:dyDescent="0.2">
      <c r="A2317" s="115"/>
      <c r="B2317" s="114" t="s">
        <v>747</v>
      </c>
      <c r="C2317" s="113">
        <v>200</v>
      </c>
      <c r="D2317" s="113">
        <v>0</v>
      </c>
      <c r="E2317" s="145">
        <v>804</v>
      </c>
      <c r="F2317" s="144">
        <v>4529999</v>
      </c>
      <c r="G2317" s="113">
        <v>110</v>
      </c>
      <c r="H2317" s="113">
        <v>210</v>
      </c>
      <c r="I2317" s="111">
        <v>11975000</v>
      </c>
      <c r="J2317" s="111">
        <v>11968124.659999998</v>
      </c>
      <c r="K2317" s="111">
        <v>6875.3400000000747</v>
      </c>
      <c r="L2317" s="143"/>
      <c r="M2317" s="110"/>
    </row>
    <row r="2318" spans="1:13" x14ac:dyDescent="0.2">
      <c r="A2318" s="115"/>
      <c r="B2318" s="114" t="s">
        <v>746</v>
      </c>
      <c r="C2318" s="113">
        <v>200</v>
      </c>
      <c r="D2318" s="113">
        <v>0</v>
      </c>
      <c r="E2318" s="145">
        <v>804</v>
      </c>
      <c r="F2318" s="144">
        <v>4529999</v>
      </c>
      <c r="G2318" s="113">
        <v>110</v>
      </c>
      <c r="H2318" s="113">
        <v>211</v>
      </c>
      <c r="I2318" s="111">
        <v>9204500</v>
      </c>
      <c r="J2318" s="111">
        <v>9204436.7499999981</v>
      </c>
      <c r="K2318" s="111">
        <v>63.25</v>
      </c>
      <c r="L2318" s="143"/>
      <c r="M2318" s="110"/>
    </row>
    <row r="2319" spans="1:13" x14ac:dyDescent="0.2">
      <c r="A2319" s="115"/>
      <c r="B2319" s="114" t="s">
        <v>746</v>
      </c>
      <c r="C2319" s="113">
        <v>200</v>
      </c>
      <c r="D2319" s="113">
        <v>926</v>
      </c>
      <c r="E2319" s="145">
        <v>804</v>
      </c>
      <c r="F2319" s="144">
        <v>4529999</v>
      </c>
      <c r="G2319" s="113">
        <v>110</v>
      </c>
      <c r="H2319" s="113">
        <v>211</v>
      </c>
      <c r="I2319" s="111">
        <v>9204500</v>
      </c>
      <c r="J2319" s="111">
        <v>9204436.7499999981</v>
      </c>
      <c r="K2319" s="111">
        <v>63.25</v>
      </c>
      <c r="L2319" s="143"/>
      <c r="M2319" s="110"/>
    </row>
    <row r="2320" spans="1:13" x14ac:dyDescent="0.2">
      <c r="A2320" s="115"/>
      <c r="B2320" s="114" t="s">
        <v>745</v>
      </c>
      <c r="C2320" s="113">
        <v>200</v>
      </c>
      <c r="D2320" s="113">
        <v>0</v>
      </c>
      <c r="E2320" s="145">
        <v>804</v>
      </c>
      <c r="F2320" s="144">
        <v>4529999</v>
      </c>
      <c r="G2320" s="113">
        <v>110</v>
      </c>
      <c r="H2320" s="113">
        <v>212</v>
      </c>
      <c r="I2320" s="111">
        <v>1200</v>
      </c>
      <c r="J2320" s="111">
        <v>692.74</v>
      </c>
      <c r="K2320" s="111">
        <v>507.26</v>
      </c>
      <c r="L2320" s="143"/>
      <c r="M2320" s="110"/>
    </row>
    <row r="2321" spans="1:13" x14ac:dyDescent="0.2">
      <c r="A2321" s="115"/>
      <c r="B2321" s="114" t="s">
        <v>745</v>
      </c>
      <c r="C2321" s="113">
        <v>200</v>
      </c>
      <c r="D2321" s="113">
        <v>926</v>
      </c>
      <c r="E2321" s="145">
        <v>804</v>
      </c>
      <c r="F2321" s="144">
        <v>4529999</v>
      </c>
      <c r="G2321" s="113">
        <v>110</v>
      </c>
      <c r="H2321" s="113">
        <v>212</v>
      </c>
      <c r="I2321" s="111">
        <v>1200</v>
      </c>
      <c r="J2321" s="111">
        <v>692.74</v>
      </c>
      <c r="K2321" s="111">
        <v>507.26</v>
      </c>
      <c r="L2321" s="143"/>
      <c r="M2321" s="110"/>
    </row>
    <row r="2322" spans="1:13" x14ac:dyDescent="0.2">
      <c r="A2322" s="115"/>
      <c r="B2322" s="114" t="s">
        <v>744</v>
      </c>
      <c r="C2322" s="113">
        <v>200</v>
      </c>
      <c r="D2322" s="113">
        <v>0</v>
      </c>
      <c r="E2322" s="145">
        <v>804</v>
      </c>
      <c r="F2322" s="144">
        <v>4529999</v>
      </c>
      <c r="G2322" s="113">
        <v>110</v>
      </c>
      <c r="H2322" s="113">
        <v>213</v>
      </c>
      <c r="I2322" s="111">
        <v>2769300</v>
      </c>
      <c r="J2322" s="111">
        <v>2762995.17</v>
      </c>
      <c r="K2322" s="111">
        <v>6304.8300000000745</v>
      </c>
      <c r="L2322" s="143"/>
      <c r="M2322" s="110"/>
    </row>
    <row r="2323" spans="1:13" x14ac:dyDescent="0.2">
      <c r="A2323" s="115"/>
      <c r="B2323" s="114" t="s">
        <v>744</v>
      </c>
      <c r="C2323" s="113">
        <v>200</v>
      </c>
      <c r="D2323" s="113">
        <v>926</v>
      </c>
      <c r="E2323" s="145">
        <v>804</v>
      </c>
      <c r="F2323" s="144">
        <v>4529999</v>
      </c>
      <c r="G2323" s="113">
        <v>110</v>
      </c>
      <c r="H2323" s="113">
        <v>213</v>
      </c>
      <c r="I2323" s="111">
        <v>2769300</v>
      </c>
      <c r="J2323" s="111">
        <v>2762995.17</v>
      </c>
      <c r="K2323" s="111">
        <v>6304.8300000000745</v>
      </c>
      <c r="L2323" s="143"/>
      <c r="M2323" s="110"/>
    </row>
    <row r="2324" spans="1:13" ht="21" x14ac:dyDescent="0.2">
      <c r="A2324" s="115"/>
      <c r="B2324" s="114" t="s">
        <v>743</v>
      </c>
      <c r="C2324" s="113">
        <v>200</v>
      </c>
      <c r="D2324" s="113">
        <v>0</v>
      </c>
      <c r="E2324" s="145">
        <v>804</v>
      </c>
      <c r="F2324" s="144">
        <v>4529999</v>
      </c>
      <c r="G2324" s="113">
        <v>240</v>
      </c>
      <c r="H2324" s="113">
        <v>0</v>
      </c>
      <c r="I2324" s="111">
        <v>1215800</v>
      </c>
      <c r="J2324" s="111">
        <v>1214725.24</v>
      </c>
      <c r="K2324" s="111">
        <v>1074.7600000000821</v>
      </c>
      <c r="L2324" s="143"/>
      <c r="M2324" s="110"/>
    </row>
    <row r="2325" spans="1:13" x14ac:dyDescent="0.2">
      <c r="A2325" s="115"/>
      <c r="B2325" s="114" t="s">
        <v>709</v>
      </c>
      <c r="C2325" s="113">
        <v>200</v>
      </c>
      <c r="D2325" s="113">
        <v>0</v>
      </c>
      <c r="E2325" s="145">
        <v>804</v>
      </c>
      <c r="F2325" s="144">
        <v>4529999</v>
      </c>
      <c r="G2325" s="113">
        <v>240</v>
      </c>
      <c r="H2325" s="113">
        <v>200</v>
      </c>
      <c r="I2325" s="111">
        <v>907300</v>
      </c>
      <c r="J2325" s="111">
        <v>906424.58</v>
      </c>
      <c r="K2325" s="111">
        <v>875.42000000005646</v>
      </c>
      <c r="L2325" s="143"/>
      <c r="M2325" s="110"/>
    </row>
    <row r="2326" spans="1:13" x14ac:dyDescent="0.2">
      <c r="A2326" s="115"/>
      <c r="B2326" s="114" t="s">
        <v>742</v>
      </c>
      <c r="C2326" s="113">
        <v>200</v>
      </c>
      <c r="D2326" s="113">
        <v>0</v>
      </c>
      <c r="E2326" s="145">
        <v>804</v>
      </c>
      <c r="F2326" s="144">
        <v>4529999</v>
      </c>
      <c r="G2326" s="113">
        <v>240</v>
      </c>
      <c r="H2326" s="113">
        <v>220</v>
      </c>
      <c r="I2326" s="111">
        <v>907300</v>
      </c>
      <c r="J2326" s="111">
        <v>906424.58</v>
      </c>
      <c r="K2326" s="111">
        <v>875.42000000005646</v>
      </c>
      <c r="L2326" s="143"/>
      <c r="M2326" s="110"/>
    </row>
    <row r="2327" spans="1:13" x14ac:dyDescent="0.2">
      <c r="A2327" s="115"/>
      <c r="B2327" s="114" t="s">
        <v>741</v>
      </c>
      <c r="C2327" s="113">
        <v>200</v>
      </c>
      <c r="D2327" s="113">
        <v>0</v>
      </c>
      <c r="E2327" s="145">
        <v>804</v>
      </c>
      <c r="F2327" s="144">
        <v>4529999</v>
      </c>
      <c r="G2327" s="113">
        <v>240</v>
      </c>
      <c r="H2327" s="113">
        <v>221</v>
      </c>
      <c r="I2327" s="111">
        <v>82300</v>
      </c>
      <c r="J2327" s="111">
        <v>81682.39</v>
      </c>
      <c r="K2327" s="111">
        <v>617.61000000000058</v>
      </c>
      <c r="L2327" s="143"/>
      <c r="M2327" s="110"/>
    </row>
    <row r="2328" spans="1:13" x14ac:dyDescent="0.2">
      <c r="A2328" s="115"/>
      <c r="B2328" s="114" t="s">
        <v>741</v>
      </c>
      <c r="C2328" s="113">
        <v>200</v>
      </c>
      <c r="D2328" s="113">
        <v>926</v>
      </c>
      <c r="E2328" s="145">
        <v>804</v>
      </c>
      <c r="F2328" s="144">
        <v>4529999</v>
      </c>
      <c r="G2328" s="113">
        <v>240</v>
      </c>
      <c r="H2328" s="113">
        <v>221</v>
      </c>
      <c r="I2328" s="111">
        <v>82300</v>
      </c>
      <c r="J2328" s="111">
        <v>81682.39</v>
      </c>
      <c r="K2328" s="111">
        <v>617.61000000000058</v>
      </c>
      <c r="L2328" s="143"/>
      <c r="M2328" s="110"/>
    </row>
    <row r="2329" spans="1:13" x14ac:dyDescent="0.2">
      <c r="A2329" s="115"/>
      <c r="B2329" s="114" t="s">
        <v>740</v>
      </c>
      <c r="C2329" s="113">
        <v>200</v>
      </c>
      <c r="D2329" s="113">
        <v>0</v>
      </c>
      <c r="E2329" s="145">
        <v>804</v>
      </c>
      <c r="F2329" s="144">
        <v>4529999</v>
      </c>
      <c r="G2329" s="113">
        <v>240</v>
      </c>
      <c r="H2329" s="113">
        <v>225</v>
      </c>
      <c r="I2329" s="111">
        <v>64900</v>
      </c>
      <c r="J2329" s="111">
        <v>64835</v>
      </c>
      <c r="K2329" s="111">
        <v>65</v>
      </c>
      <c r="L2329" s="143"/>
      <c r="M2329" s="110"/>
    </row>
    <row r="2330" spans="1:13" x14ac:dyDescent="0.2">
      <c r="A2330" s="115"/>
      <c r="B2330" s="114" t="s">
        <v>740</v>
      </c>
      <c r="C2330" s="113">
        <v>200</v>
      </c>
      <c r="D2330" s="113">
        <v>926</v>
      </c>
      <c r="E2330" s="145">
        <v>804</v>
      </c>
      <c r="F2330" s="144">
        <v>4529999</v>
      </c>
      <c r="G2330" s="113">
        <v>240</v>
      </c>
      <c r="H2330" s="113">
        <v>225</v>
      </c>
      <c r="I2330" s="111">
        <v>64900</v>
      </c>
      <c r="J2330" s="111">
        <v>64835</v>
      </c>
      <c r="K2330" s="111">
        <v>65</v>
      </c>
      <c r="L2330" s="143"/>
      <c r="M2330" s="110"/>
    </row>
    <row r="2331" spans="1:13" x14ac:dyDescent="0.2">
      <c r="A2331" s="115"/>
      <c r="B2331" s="114" t="s">
        <v>739</v>
      </c>
      <c r="C2331" s="113">
        <v>200</v>
      </c>
      <c r="D2331" s="113">
        <v>0</v>
      </c>
      <c r="E2331" s="145">
        <v>804</v>
      </c>
      <c r="F2331" s="144">
        <v>4529999</v>
      </c>
      <c r="G2331" s="113">
        <v>240</v>
      </c>
      <c r="H2331" s="113">
        <v>226</v>
      </c>
      <c r="I2331" s="111">
        <v>760100</v>
      </c>
      <c r="J2331" s="111">
        <v>759907.19</v>
      </c>
      <c r="K2331" s="111">
        <v>192.81000000005588</v>
      </c>
      <c r="L2331" s="143"/>
      <c r="M2331" s="110"/>
    </row>
    <row r="2332" spans="1:13" x14ac:dyDescent="0.2">
      <c r="A2332" s="115"/>
      <c r="B2332" s="114" t="s">
        <v>739</v>
      </c>
      <c r="C2332" s="113">
        <v>200</v>
      </c>
      <c r="D2332" s="113">
        <v>926</v>
      </c>
      <c r="E2332" s="145">
        <v>804</v>
      </c>
      <c r="F2332" s="144">
        <v>4529999</v>
      </c>
      <c r="G2332" s="113">
        <v>240</v>
      </c>
      <c r="H2332" s="113">
        <v>226</v>
      </c>
      <c r="I2332" s="111">
        <v>760100</v>
      </c>
      <c r="J2332" s="111">
        <v>759907.19</v>
      </c>
      <c r="K2332" s="111">
        <v>192.81000000005588</v>
      </c>
      <c r="L2332" s="143"/>
      <c r="M2332" s="110"/>
    </row>
    <row r="2333" spans="1:13" x14ac:dyDescent="0.2">
      <c r="A2333" s="115"/>
      <c r="B2333" s="114" t="s">
        <v>738</v>
      </c>
      <c r="C2333" s="113">
        <v>200</v>
      </c>
      <c r="D2333" s="113">
        <v>0</v>
      </c>
      <c r="E2333" s="145">
        <v>804</v>
      </c>
      <c r="F2333" s="144">
        <v>4529999</v>
      </c>
      <c r="G2333" s="113">
        <v>240</v>
      </c>
      <c r="H2333" s="113">
        <v>300</v>
      </c>
      <c r="I2333" s="111">
        <v>308500</v>
      </c>
      <c r="J2333" s="111">
        <v>308300.65999999997</v>
      </c>
      <c r="K2333" s="111">
        <v>199.34000000002561</v>
      </c>
      <c r="L2333" s="143"/>
      <c r="M2333" s="110"/>
    </row>
    <row r="2334" spans="1:13" ht="21" x14ac:dyDescent="0.2">
      <c r="A2334" s="115"/>
      <c r="B2334" s="114" t="s">
        <v>737</v>
      </c>
      <c r="C2334" s="113">
        <v>200</v>
      </c>
      <c r="D2334" s="113">
        <v>0</v>
      </c>
      <c r="E2334" s="145">
        <v>804</v>
      </c>
      <c r="F2334" s="144">
        <v>4529999</v>
      </c>
      <c r="G2334" s="113">
        <v>240</v>
      </c>
      <c r="H2334" s="113">
        <v>340</v>
      </c>
      <c r="I2334" s="111">
        <v>308500</v>
      </c>
      <c r="J2334" s="111">
        <v>308300.65999999997</v>
      </c>
      <c r="K2334" s="111">
        <v>199.34000000002561</v>
      </c>
      <c r="L2334" s="143"/>
      <c r="M2334" s="110"/>
    </row>
    <row r="2335" spans="1:13" ht="21" x14ac:dyDescent="0.2">
      <c r="A2335" s="115"/>
      <c r="B2335" s="114" t="s">
        <v>737</v>
      </c>
      <c r="C2335" s="113">
        <v>200</v>
      </c>
      <c r="D2335" s="113">
        <v>926</v>
      </c>
      <c r="E2335" s="145">
        <v>804</v>
      </c>
      <c r="F2335" s="144">
        <v>4529999</v>
      </c>
      <c r="G2335" s="113">
        <v>240</v>
      </c>
      <c r="H2335" s="113">
        <v>340</v>
      </c>
      <c r="I2335" s="111">
        <v>308500</v>
      </c>
      <c r="J2335" s="111">
        <v>308300.65999999997</v>
      </c>
      <c r="K2335" s="111">
        <v>199.34000000002561</v>
      </c>
      <c r="L2335" s="143"/>
      <c r="M2335" s="110"/>
    </row>
    <row r="2336" spans="1:13" x14ac:dyDescent="0.2">
      <c r="A2336" s="115"/>
      <c r="B2336" s="114" t="s">
        <v>736</v>
      </c>
      <c r="C2336" s="113">
        <v>200</v>
      </c>
      <c r="D2336" s="113">
        <v>0</v>
      </c>
      <c r="E2336" s="145">
        <v>804</v>
      </c>
      <c r="F2336" s="144">
        <v>4529999</v>
      </c>
      <c r="G2336" s="113">
        <v>850</v>
      </c>
      <c r="H2336" s="113">
        <v>0</v>
      </c>
      <c r="I2336" s="111">
        <v>45300</v>
      </c>
      <c r="J2336" s="111">
        <v>43367.46</v>
      </c>
      <c r="K2336" s="111">
        <v>1932.54</v>
      </c>
      <c r="L2336" s="143"/>
      <c r="M2336" s="110"/>
    </row>
    <row r="2337" spans="1:13" x14ac:dyDescent="0.2">
      <c r="A2337" s="115"/>
      <c r="B2337" s="114" t="s">
        <v>709</v>
      </c>
      <c r="C2337" s="113">
        <v>200</v>
      </c>
      <c r="D2337" s="113">
        <v>0</v>
      </c>
      <c r="E2337" s="145">
        <v>804</v>
      </c>
      <c r="F2337" s="144">
        <v>4529999</v>
      </c>
      <c r="G2337" s="113">
        <v>850</v>
      </c>
      <c r="H2337" s="113">
        <v>200</v>
      </c>
      <c r="I2337" s="111">
        <v>45300</v>
      </c>
      <c r="J2337" s="111">
        <v>43367.46</v>
      </c>
      <c r="K2337" s="111">
        <v>1932.54</v>
      </c>
      <c r="L2337" s="143"/>
      <c r="M2337" s="110"/>
    </row>
    <row r="2338" spans="1:13" x14ac:dyDescent="0.2">
      <c r="A2338" s="115"/>
      <c r="B2338" s="114" t="s">
        <v>735</v>
      </c>
      <c r="C2338" s="113">
        <v>200</v>
      </c>
      <c r="D2338" s="113">
        <v>0</v>
      </c>
      <c r="E2338" s="145">
        <v>804</v>
      </c>
      <c r="F2338" s="144">
        <v>4529999</v>
      </c>
      <c r="G2338" s="113">
        <v>850</v>
      </c>
      <c r="H2338" s="113">
        <v>290</v>
      </c>
      <c r="I2338" s="111">
        <v>45300</v>
      </c>
      <c r="J2338" s="111">
        <v>43367.46</v>
      </c>
      <c r="K2338" s="111">
        <v>1932.54</v>
      </c>
      <c r="L2338" s="143"/>
      <c r="M2338" s="110"/>
    </row>
    <row r="2339" spans="1:13" x14ac:dyDescent="0.2">
      <c r="A2339" s="115"/>
      <c r="B2339" s="114" t="s">
        <v>735</v>
      </c>
      <c r="C2339" s="113">
        <v>200</v>
      </c>
      <c r="D2339" s="113">
        <v>926</v>
      </c>
      <c r="E2339" s="145">
        <v>804</v>
      </c>
      <c r="F2339" s="144">
        <v>4529999</v>
      </c>
      <c r="G2339" s="113">
        <v>850</v>
      </c>
      <c r="H2339" s="113">
        <v>290</v>
      </c>
      <c r="I2339" s="111">
        <v>45300</v>
      </c>
      <c r="J2339" s="111">
        <v>43367.46</v>
      </c>
      <c r="K2339" s="111">
        <v>1932.54</v>
      </c>
      <c r="L2339" s="143"/>
      <c r="M2339" s="110"/>
    </row>
    <row r="2340" spans="1:13" x14ac:dyDescent="0.2">
      <c r="A2340" s="115"/>
      <c r="B2340" s="114" t="s">
        <v>870</v>
      </c>
      <c r="C2340" s="113">
        <v>200</v>
      </c>
      <c r="D2340" s="113">
        <v>0</v>
      </c>
      <c r="E2340" s="145">
        <v>900</v>
      </c>
      <c r="F2340" s="144">
        <v>0</v>
      </c>
      <c r="G2340" s="113">
        <v>0</v>
      </c>
      <c r="H2340" s="113">
        <v>0</v>
      </c>
      <c r="I2340" s="111">
        <v>179101200</v>
      </c>
      <c r="J2340" s="111">
        <v>176572431.25</v>
      </c>
      <c r="K2340" s="111">
        <v>2528768.75</v>
      </c>
      <c r="L2340" s="143"/>
      <c r="M2340" s="110"/>
    </row>
    <row r="2341" spans="1:13" x14ac:dyDescent="0.2">
      <c r="A2341" s="115"/>
      <c r="B2341" s="114" t="s">
        <v>869</v>
      </c>
      <c r="C2341" s="113">
        <v>200</v>
      </c>
      <c r="D2341" s="113">
        <v>0</v>
      </c>
      <c r="E2341" s="145">
        <v>901</v>
      </c>
      <c r="F2341" s="144">
        <v>0</v>
      </c>
      <c r="G2341" s="113">
        <v>0</v>
      </c>
      <c r="H2341" s="113">
        <v>0</v>
      </c>
      <c r="I2341" s="111">
        <v>86201250</v>
      </c>
      <c r="J2341" s="111">
        <v>84406771.099999979</v>
      </c>
      <c r="K2341" s="111">
        <v>1794478.9</v>
      </c>
      <c r="L2341" s="143"/>
      <c r="M2341" s="110"/>
    </row>
    <row r="2342" spans="1:13" ht="31.5" x14ac:dyDescent="0.2">
      <c r="A2342" s="115"/>
      <c r="B2342" s="114" t="s">
        <v>865</v>
      </c>
      <c r="C2342" s="113">
        <v>200</v>
      </c>
      <c r="D2342" s="113">
        <v>0</v>
      </c>
      <c r="E2342" s="145">
        <v>901</v>
      </c>
      <c r="F2342" s="144">
        <v>1020000</v>
      </c>
      <c r="G2342" s="113">
        <v>0</v>
      </c>
      <c r="H2342" s="113">
        <v>0</v>
      </c>
      <c r="I2342" s="111">
        <v>36321600</v>
      </c>
      <c r="J2342" s="111">
        <v>34904774.979999997</v>
      </c>
      <c r="K2342" s="111">
        <v>1416825.02</v>
      </c>
      <c r="L2342" s="143"/>
      <c r="M2342" s="110"/>
    </row>
    <row r="2343" spans="1:13" ht="21" x14ac:dyDescent="0.2">
      <c r="A2343" s="115"/>
      <c r="B2343" s="114" t="s">
        <v>864</v>
      </c>
      <c r="C2343" s="113">
        <v>200</v>
      </c>
      <c r="D2343" s="113">
        <v>0</v>
      </c>
      <c r="E2343" s="145">
        <v>901</v>
      </c>
      <c r="F2343" s="144">
        <v>1020200</v>
      </c>
      <c r="G2343" s="113">
        <v>0</v>
      </c>
      <c r="H2343" s="113">
        <v>0</v>
      </c>
      <c r="I2343" s="111">
        <v>36321600</v>
      </c>
      <c r="J2343" s="111">
        <v>34904774.979999997</v>
      </c>
      <c r="K2343" s="111">
        <v>1416825.02</v>
      </c>
      <c r="L2343" s="143"/>
      <c r="M2343" s="110"/>
    </row>
    <row r="2344" spans="1:13" ht="84" x14ac:dyDescent="0.2">
      <c r="A2344" s="115"/>
      <c r="B2344" s="114" t="s">
        <v>863</v>
      </c>
      <c r="C2344" s="113">
        <v>200</v>
      </c>
      <c r="D2344" s="113">
        <v>0</v>
      </c>
      <c r="E2344" s="145">
        <v>901</v>
      </c>
      <c r="F2344" s="144">
        <v>1020220</v>
      </c>
      <c r="G2344" s="113">
        <v>0</v>
      </c>
      <c r="H2344" s="113">
        <v>0</v>
      </c>
      <c r="I2344" s="111">
        <v>36321600</v>
      </c>
      <c r="J2344" s="111">
        <v>34904774.979999997</v>
      </c>
      <c r="K2344" s="111">
        <v>1416825.02</v>
      </c>
      <c r="L2344" s="143"/>
      <c r="M2344" s="110"/>
    </row>
    <row r="2345" spans="1:13" ht="31.5" x14ac:dyDescent="0.2">
      <c r="A2345" s="115"/>
      <c r="B2345" s="114" t="s">
        <v>755</v>
      </c>
      <c r="C2345" s="113">
        <v>200</v>
      </c>
      <c r="D2345" s="113">
        <v>0</v>
      </c>
      <c r="E2345" s="145">
        <v>901</v>
      </c>
      <c r="F2345" s="144">
        <v>1020220</v>
      </c>
      <c r="G2345" s="113">
        <v>411</v>
      </c>
      <c r="H2345" s="113">
        <v>0</v>
      </c>
      <c r="I2345" s="111">
        <v>36321600</v>
      </c>
      <c r="J2345" s="111">
        <v>34904774.979999997</v>
      </c>
      <c r="K2345" s="111">
        <v>1416825.02</v>
      </c>
      <c r="L2345" s="143"/>
      <c r="M2345" s="110"/>
    </row>
    <row r="2346" spans="1:13" x14ac:dyDescent="0.2">
      <c r="A2346" s="115"/>
      <c r="B2346" s="114" t="s">
        <v>709</v>
      </c>
      <c r="C2346" s="113">
        <v>200</v>
      </c>
      <c r="D2346" s="113">
        <v>0</v>
      </c>
      <c r="E2346" s="145">
        <v>901</v>
      </c>
      <c r="F2346" s="144">
        <v>1020220</v>
      </c>
      <c r="G2346" s="113">
        <v>411</v>
      </c>
      <c r="H2346" s="113">
        <v>200</v>
      </c>
      <c r="I2346" s="111">
        <v>712800</v>
      </c>
      <c r="J2346" s="111">
        <v>415945.68</v>
      </c>
      <c r="K2346" s="111">
        <v>296854.32</v>
      </c>
      <c r="L2346" s="143"/>
      <c r="M2346" s="110"/>
    </row>
    <row r="2347" spans="1:13" x14ac:dyDescent="0.2">
      <c r="A2347" s="115"/>
      <c r="B2347" s="114" t="s">
        <v>742</v>
      </c>
      <c r="C2347" s="113">
        <v>200</v>
      </c>
      <c r="D2347" s="113">
        <v>0</v>
      </c>
      <c r="E2347" s="145">
        <v>901</v>
      </c>
      <c r="F2347" s="144">
        <v>1020220</v>
      </c>
      <c r="G2347" s="113">
        <v>411</v>
      </c>
      <c r="H2347" s="113">
        <v>220</v>
      </c>
      <c r="I2347" s="111">
        <v>712800</v>
      </c>
      <c r="J2347" s="111">
        <v>415945.68</v>
      </c>
      <c r="K2347" s="111">
        <v>296854.32</v>
      </c>
      <c r="L2347" s="143"/>
      <c r="M2347" s="110"/>
    </row>
    <row r="2348" spans="1:13" x14ac:dyDescent="0.2">
      <c r="A2348" s="115"/>
      <c r="B2348" s="114" t="s">
        <v>739</v>
      </c>
      <c r="C2348" s="113">
        <v>200</v>
      </c>
      <c r="D2348" s="113">
        <v>0</v>
      </c>
      <c r="E2348" s="145">
        <v>901</v>
      </c>
      <c r="F2348" s="144">
        <v>1020220</v>
      </c>
      <c r="G2348" s="113">
        <v>411</v>
      </c>
      <c r="H2348" s="113">
        <v>226</v>
      </c>
      <c r="I2348" s="111">
        <v>712800</v>
      </c>
      <c r="J2348" s="111">
        <v>415945.68</v>
      </c>
      <c r="K2348" s="111">
        <v>296854.32</v>
      </c>
      <c r="L2348" s="143"/>
      <c r="M2348" s="110"/>
    </row>
    <row r="2349" spans="1:13" x14ac:dyDescent="0.2">
      <c r="A2349" s="115"/>
      <c r="B2349" s="114" t="s">
        <v>739</v>
      </c>
      <c r="C2349" s="113">
        <v>200</v>
      </c>
      <c r="D2349" s="113">
        <v>918</v>
      </c>
      <c r="E2349" s="145">
        <v>901</v>
      </c>
      <c r="F2349" s="144">
        <v>1020220</v>
      </c>
      <c r="G2349" s="113">
        <v>411</v>
      </c>
      <c r="H2349" s="113">
        <v>226</v>
      </c>
      <c r="I2349" s="111">
        <v>712800</v>
      </c>
      <c r="J2349" s="111">
        <v>415945.68</v>
      </c>
      <c r="K2349" s="111">
        <v>296854.32</v>
      </c>
      <c r="L2349" s="143"/>
      <c r="M2349" s="110"/>
    </row>
    <row r="2350" spans="1:13" x14ac:dyDescent="0.2">
      <c r="A2350" s="115"/>
      <c r="B2350" s="114" t="s">
        <v>738</v>
      </c>
      <c r="C2350" s="113">
        <v>200</v>
      </c>
      <c r="D2350" s="113">
        <v>0</v>
      </c>
      <c r="E2350" s="145">
        <v>901</v>
      </c>
      <c r="F2350" s="144">
        <v>1020220</v>
      </c>
      <c r="G2350" s="113">
        <v>411</v>
      </c>
      <c r="H2350" s="113">
        <v>300</v>
      </c>
      <c r="I2350" s="111">
        <v>35608800</v>
      </c>
      <c r="J2350" s="111">
        <v>34488829.299999997</v>
      </c>
      <c r="K2350" s="111">
        <v>1119970.7</v>
      </c>
      <c r="L2350" s="143"/>
      <c r="M2350" s="110"/>
    </row>
    <row r="2351" spans="1:13" x14ac:dyDescent="0.2">
      <c r="A2351" s="115"/>
      <c r="B2351" s="114" t="s">
        <v>754</v>
      </c>
      <c r="C2351" s="113">
        <v>200</v>
      </c>
      <c r="D2351" s="113">
        <v>0</v>
      </c>
      <c r="E2351" s="145">
        <v>901</v>
      </c>
      <c r="F2351" s="144">
        <v>1020220</v>
      </c>
      <c r="G2351" s="113">
        <v>411</v>
      </c>
      <c r="H2351" s="113">
        <v>310</v>
      </c>
      <c r="I2351" s="111">
        <v>35608800</v>
      </c>
      <c r="J2351" s="111">
        <v>34488829.299999997</v>
      </c>
      <c r="K2351" s="111">
        <v>1119970.7</v>
      </c>
      <c r="L2351" s="143"/>
      <c r="M2351" s="110"/>
    </row>
    <row r="2352" spans="1:13" x14ac:dyDescent="0.2">
      <c r="A2352" s="115"/>
      <c r="B2352" s="114" t="s">
        <v>754</v>
      </c>
      <c r="C2352" s="113">
        <v>200</v>
      </c>
      <c r="D2352" s="113">
        <v>918</v>
      </c>
      <c r="E2352" s="145">
        <v>901</v>
      </c>
      <c r="F2352" s="144">
        <v>1020220</v>
      </c>
      <c r="G2352" s="113">
        <v>411</v>
      </c>
      <c r="H2352" s="113">
        <v>310</v>
      </c>
      <c r="I2352" s="111">
        <v>35608800</v>
      </c>
      <c r="J2352" s="111">
        <v>34488829.299999997</v>
      </c>
      <c r="K2352" s="111">
        <v>1119970.7</v>
      </c>
      <c r="L2352" s="143"/>
      <c r="M2352" s="110"/>
    </row>
    <row r="2353" spans="1:13" ht="21" x14ac:dyDescent="0.2">
      <c r="A2353" s="115"/>
      <c r="B2353" s="114" t="s">
        <v>868</v>
      </c>
      <c r="C2353" s="113">
        <v>200</v>
      </c>
      <c r="D2353" s="113">
        <v>0</v>
      </c>
      <c r="E2353" s="145">
        <v>901</v>
      </c>
      <c r="F2353" s="144">
        <v>4700000</v>
      </c>
      <c r="G2353" s="113">
        <v>0</v>
      </c>
      <c r="H2353" s="113">
        <v>0</v>
      </c>
      <c r="I2353" s="111">
        <v>33612950</v>
      </c>
      <c r="J2353" s="111">
        <v>33390494.719999999</v>
      </c>
      <c r="K2353" s="111">
        <v>222455.28</v>
      </c>
      <c r="L2353" s="143"/>
      <c r="M2353" s="110"/>
    </row>
    <row r="2354" spans="1:13" ht="21" x14ac:dyDescent="0.2">
      <c r="A2354" s="115"/>
      <c r="B2354" s="114" t="s">
        <v>731</v>
      </c>
      <c r="C2354" s="113">
        <v>200</v>
      </c>
      <c r="D2354" s="113">
        <v>0</v>
      </c>
      <c r="E2354" s="145">
        <v>901</v>
      </c>
      <c r="F2354" s="144">
        <v>4709900</v>
      </c>
      <c r="G2354" s="113">
        <v>0</v>
      </c>
      <c r="H2354" s="113">
        <v>0</v>
      </c>
      <c r="I2354" s="111">
        <v>33612950</v>
      </c>
      <c r="J2354" s="111">
        <v>33390494.719999999</v>
      </c>
      <c r="K2354" s="111">
        <v>222455.28</v>
      </c>
      <c r="L2354" s="143"/>
      <c r="M2354" s="110"/>
    </row>
    <row r="2355" spans="1:13" ht="21" x14ac:dyDescent="0.2">
      <c r="A2355" s="115"/>
      <c r="B2355" s="114" t="s">
        <v>730</v>
      </c>
      <c r="C2355" s="113">
        <v>200</v>
      </c>
      <c r="D2355" s="113">
        <v>0</v>
      </c>
      <c r="E2355" s="145">
        <v>901</v>
      </c>
      <c r="F2355" s="144">
        <v>4709901</v>
      </c>
      <c r="G2355" s="113">
        <v>0</v>
      </c>
      <c r="H2355" s="113">
        <v>0</v>
      </c>
      <c r="I2355" s="111">
        <v>11300700</v>
      </c>
      <c r="J2355" s="111">
        <v>11300700</v>
      </c>
      <c r="K2355" s="111">
        <v>0</v>
      </c>
      <c r="L2355" s="143"/>
      <c r="M2355" s="110"/>
    </row>
    <row r="2356" spans="1:13" ht="42" x14ac:dyDescent="0.2">
      <c r="A2356" s="115"/>
      <c r="B2356" s="114" t="s">
        <v>729</v>
      </c>
      <c r="C2356" s="113">
        <v>200</v>
      </c>
      <c r="D2356" s="113">
        <v>0</v>
      </c>
      <c r="E2356" s="145">
        <v>901</v>
      </c>
      <c r="F2356" s="144">
        <v>4709901</v>
      </c>
      <c r="G2356" s="113">
        <v>611</v>
      </c>
      <c r="H2356" s="113">
        <v>0</v>
      </c>
      <c r="I2356" s="111">
        <v>11300700</v>
      </c>
      <c r="J2356" s="111">
        <v>11300700</v>
      </c>
      <c r="K2356" s="111">
        <v>0</v>
      </c>
      <c r="L2356" s="143"/>
      <c r="M2356" s="110"/>
    </row>
    <row r="2357" spans="1:13" x14ac:dyDescent="0.2">
      <c r="A2357" s="115"/>
      <c r="B2357" s="114" t="s">
        <v>709</v>
      </c>
      <c r="C2357" s="113">
        <v>200</v>
      </c>
      <c r="D2357" s="113">
        <v>0</v>
      </c>
      <c r="E2357" s="145">
        <v>901</v>
      </c>
      <c r="F2357" s="144">
        <v>4709901</v>
      </c>
      <c r="G2357" s="113">
        <v>611</v>
      </c>
      <c r="H2357" s="113">
        <v>200</v>
      </c>
      <c r="I2357" s="111">
        <v>11300700</v>
      </c>
      <c r="J2357" s="111">
        <v>11300700</v>
      </c>
      <c r="K2357" s="111">
        <v>0</v>
      </c>
      <c r="L2357" s="143"/>
      <c r="M2357" s="110"/>
    </row>
    <row r="2358" spans="1:13" x14ac:dyDescent="0.2">
      <c r="A2358" s="115"/>
      <c r="B2358" s="114" t="s">
        <v>723</v>
      </c>
      <c r="C2358" s="113">
        <v>200</v>
      </c>
      <c r="D2358" s="113">
        <v>0</v>
      </c>
      <c r="E2358" s="145">
        <v>901</v>
      </c>
      <c r="F2358" s="144">
        <v>4709901</v>
      </c>
      <c r="G2358" s="113">
        <v>611</v>
      </c>
      <c r="H2358" s="113">
        <v>240</v>
      </c>
      <c r="I2358" s="111">
        <v>11300700</v>
      </c>
      <c r="J2358" s="111">
        <v>11300700</v>
      </c>
      <c r="K2358" s="111">
        <v>0</v>
      </c>
      <c r="L2358" s="143"/>
      <c r="M2358" s="110"/>
    </row>
    <row r="2359" spans="1:13" ht="31.5" x14ac:dyDescent="0.2">
      <c r="A2359" s="115"/>
      <c r="B2359" s="114" t="s">
        <v>722</v>
      </c>
      <c r="C2359" s="113">
        <v>200</v>
      </c>
      <c r="D2359" s="113">
        <v>0</v>
      </c>
      <c r="E2359" s="145">
        <v>901</v>
      </c>
      <c r="F2359" s="144">
        <v>4709901</v>
      </c>
      <c r="G2359" s="113">
        <v>611</v>
      </c>
      <c r="H2359" s="113">
        <v>241</v>
      </c>
      <c r="I2359" s="111">
        <v>11300700</v>
      </c>
      <c r="J2359" s="111">
        <v>11300700</v>
      </c>
      <c r="K2359" s="111">
        <v>0</v>
      </c>
      <c r="L2359" s="143"/>
      <c r="M2359" s="110"/>
    </row>
    <row r="2360" spans="1:13" ht="31.5" x14ac:dyDescent="0.2">
      <c r="A2360" s="115"/>
      <c r="B2360" s="114" t="s">
        <v>722</v>
      </c>
      <c r="C2360" s="113">
        <v>200</v>
      </c>
      <c r="D2360" s="113">
        <v>928</v>
      </c>
      <c r="E2360" s="145">
        <v>901</v>
      </c>
      <c r="F2360" s="144">
        <v>4709901</v>
      </c>
      <c r="G2360" s="113">
        <v>611</v>
      </c>
      <c r="H2360" s="113">
        <v>241</v>
      </c>
      <c r="I2360" s="111">
        <v>11300700</v>
      </c>
      <c r="J2360" s="111">
        <v>11300700</v>
      </c>
      <c r="K2360" s="111">
        <v>0</v>
      </c>
      <c r="L2360" s="143"/>
      <c r="M2360" s="110"/>
    </row>
    <row r="2361" spans="1:13" x14ac:dyDescent="0.2">
      <c r="A2361" s="115"/>
      <c r="B2361" s="114" t="s">
        <v>851</v>
      </c>
      <c r="C2361" s="113">
        <v>200</v>
      </c>
      <c r="D2361" s="113">
        <v>0</v>
      </c>
      <c r="E2361" s="145">
        <v>901</v>
      </c>
      <c r="F2361" s="144">
        <v>4709902</v>
      </c>
      <c r="G2361" s="113">
        <v>0</v>
      </c>
      <c r="H2361" s="113">
        <v>0</v>
      </c>
      <c r="I2361" s="111">
        <v>929200</v>
      </c>
      <c r="J2361" s="111">
        <v>929170.05</v>
      </c>
      <c r="K2361" s="111">
        <v>29.949999999953434</v>
      </c>
      <c r="L2361" s="143"/>
      <c r="M2361" s="110"/>
    </row>
    <row r="2362" spans="1:13" ht="21" x14ac:dyDescent="0.2">
      <c r="A2362" s="115"/>
      <c r="B2362" s="114" t="s">
        <v>724</v>
      </c>
      <c r="C2362" s="113">
        <v>200</v>
      </c>
      <c r="D2362" s="113">
        <v>0</v>
      </c>
      <c r="E2362" s="145">
        <v>901</v>
      </c>
      <c r="F2362" s="144">
        <v>4709902</v>
      </c>
      <c r="G2362" s="113">
        <v>612</v>
      </c>
      <c r="H2362" s="113">
        <v>0</v>
      </c>
      <c r="I2362" s="111">
        <v>929200</v>
      </c>
      <c r="J2362" s="111">
        <v>929170.05</v>
      </c>
      <c r="K2362" s="111">
        <v>29.949999999953434</v>
      </c>
      <c r="L2362" s="143"/>
      <c r="M2362" s="110"/>
    </row>
    <row r="2363" spans="1:13" x14ac:dyDescent="0.2">
      <c r="A2363" s="115"/>
      <c r="B2363" s="114" t="s">
        <v>709</v>
      </c>
      <c r="C2363" s="113">
        <v>200</v>
      </c>
      <c r="D2363" s="113">
        <v>0</v>
      </c>
      <c r="E2363" s="145">
        <v>901</v>
      </c>
      <c r="F2363" s="144">
        <v>4709902</v>
      </c>
      <c r="G2363" s="113">
        <v>612</v>
      </c>
      <c r="H2363" s="113">
        <v>200</v>
      </c>
      <c r="I2363" s="111">
        <v>929200</v>
      </c>
      <c r="J2363" s="111">
        <v>929170.05</v>
      </c>
      <c r="K2363" s="111">
        <v>29.949999999953434</v>
      </c>
      <c r="L2363" s="143"/>
      <c r="M2363" s="110"/>
    </row>
    <row r="2364" spans="1:13" x14ac:dyDescent="0.2">
      <c r="A2364" s="115"/>
      <c r="B2364" s="114" t="s">
        <v>723</v>
      </c>
      <c r="C2364" s="113">
        <v>200</v>
      </c>
      <c r="D2364" s="113">
        <v>0</v>
      </c>
      <c r="E2364" s="145">
        <v>901</v>
      </c>
      <c r="F2364" s="144">
        <v>4709902</v>
      </c>
      <c r="G2364" s="113">
        <v>612</v>
      </c>
      <c r="H2364" s="113">
        <v>240</v>
      </c>
      <c r="I2364" s="111">
        <v>929200</v>
      </c>
      <c r="J2364" s="111">
        <v>929170.05</v>
      </c>
      <c r="K2364" s="111">
        <v>29.949999999953434</v>
      </c>
      <c r="L2364" s="143"/>
      <c r="M2364" s="110"/>
    </row>
    <row r="2365" spans="1:13" ht="31.5" x14ac:dyDescent="0.2">
      <c r="A2365" s="115"/>
      <c r="B2365" s="114" t="s">
        <v>722</v>
      </c>
      <c r="C2365" s="113">
        <v>200</v>
      </c>
      <c r="D2365" s="113">
        <v>0</v>
      </c>
      <c r="E2365" s="145">
        <v>901</v>
      </c>
      <c r="F2365" s="144">
        <v>4709902</v>
      </c>
      <c r="G2365" s="113">
        <v>612</v>
      </c>
      <c r="H2365" s="113">
        <v>241</v>
      </c>
      <c r="I2365" s="111">
        <v>929200</v>
      </c>
      <c r="J2365" s="111">
        <v>929170.05</v>
      </c>
      <c r="K2365" s="111">
        <v>29.949999999953434</v>
      </c>
      <c r="L2365" s="143"/>
      <c r="M2365" s="110"/>
    </row>
    <row r="2366" spans="1:13" ht="31.5" x14ac:dyDescent="0.2">
      <c r="A2366" s="115"/>
      <c r="B2366" s="114" t="s">
        <v>722</v>
      </c>
      <c r="C2366" s="113">
        <v>200</v>
      </c>
      <c r="D2366" s="113">
        <v>928</v>
      </c>
      <c r="E2366" s="145">
        <v>901</v>
      </c>
      <c r="F2366" s="144">
        <v>4709902</v>
      </c>
      <c r="G2366" s="113">
        <v>612</v>
      </c>
      <c r="H2366" s="113">
        <v>241</v>
      </c>
      <c r="I2366" s="111">
        <v>929200</v>
      </c>
      <c r="J2366" s="111">
        <v>929170.05</v>
      </c>
      <c r="K2366" s="111">
        <v>29.949999999953434</v>
      </c>
      <c r="L2366" s="143"/>
      <c r="M2366" s="110"/>
    </row>
    <row r="2367" spans="1:13" ht="31.5" x14ac:dyDescent="0.2">
      <c r="A2367" s="115"/>
      <c r="B2367" s="114" t="s">
        <v>844</v>
      </c>
      <c r="C2367" s="113">
        <v>200</v>
      </c>
      <c r="D2367" s="113">
        <v>0</v>
      </c>
      <c r="E2367" s="145">
        <v>901</v>
      </c>
      <c r="F2367" s="144">
        <v>4709906</v>
      </c>
      <c r="G2367" s="113">
        <v>0</v>
      </c>
      <c r="H2367" s="113">
        <v>0</v>
      </c>
      <c r="I2367" s="111">
        <v>2885300</v>
      </c>
      <c r="J2367" s="111">
        <v>2885300</v>
      </c>
      <c r="K2367" s="111">
        <v>0</v>
      </c>
      <c r="L2367" s="143"/>
      <c r="M2367" s="110"/>
    </row>
    <row r="2368" spans="1:13" ht="21" x14ac:dyDescent="0.2">
      <c r="A2368" s="115"/>
      <c r="B2368" s="114" t="s">
        <v>724</v>
      </c>
      <c r="C2368" s="113">
        <v>200</v>
      </c>
      <c r="D2368" s="113">
        <v>0</v>
      </c>
      <c r="E2368" s="145">
        <v>901</v>
      </c>
      <c r="F2368" s="144">
        <v>4709906</v>
      </c>
      <c r="G2368" s="113">
        <v>612</v>
      </c>
      <c r="H2368" s="113">
        <v>0</v>
      </c>
      <c r="I2368" s="111">
        <v>2885300</v>
      </c>
      <c r="J2368" s="111">
        <v>2885300</v>
      </c>
      <c r="K2368" s="111">
        <v>0</v>
      </c>
      <c r="L2368" s="143"/>
      <c r="M2368" s="110"/>
    </row>
    <row r="2369" spans="1:13" x14ac:dyDescent="0.2">
      <c r="A2369" s="115"/>
      <c r="B2369" s="114" t="s">
        <v>709</v>
      </c>
      <c r="C2369" s="113">
        <v>200</v>
      </c>
      <c r="D2369" s="113">
        <v>0</v>
      </c>
      <c r="E2369" s="145">
        <v>901</v>
      </c>
      <c r="F2369" s="144">
        <v>4709906</v>
      </c>
      <c r="G2369" s="113">
        <v>612</v>
      </c>
      <c r="H2369" s="113">
        <v>200</v>
      </c>
      <c r="I2369" s="111">
        <v>2885300</v>
      </c>
      <c r="J2369" s="111">
        <v>2885300</v>
      </c>
      <c r="K2369" s="111">
        <v>0</v>
      </c>
      <c r="L2369" s="143"/>
      <c r="M2369" s="110"/>
    </row>
    <row r="2370" spans="1:13" x14ac:dyDescent="0.2">
      <c r="A2370" s="115"/>
      <c r="B2370" s="114" t="s">
        <v>723</v>
      </c>
      <c r="C2370" s="113">
        <v>200</v>
      </c>
      <c r="D2370" s="113">
        <v>0</v>
      </c>
      <c r="E2370" s="145">
        <v>901</v>
      </c>
      <c r="F2370" s="144">
        <v>4709906</v>
      </c>
      <c r="G2370" s="113">
        <v>612</v>
      </c>
      <c r="H2370" s="113">
        <v>240</v>
      </c>
      <c r="I2370" s="111">
        <v>2885300</v>
      </c>
      <c r="J2370" s="111">
        <v>2885300</v>
      </c>
      <c r="K2370" s="111">
        <v>0</v>
      </c>
      <c r="L2370" s="143"/>
      <c r="M2370" s="110"/>
    </row>
    <row r="2371" spans="1:13" ht="31.5" x14ac:dyDescent="0.2">
      <c r="A2371" s="115"/>
      <c r="B2371" s="114" t="s">
        <v>722</v>
      </c>
      <c r="C2371" s="113">
        <v>200</v>
      </c>
      <c r="D2371" s="113">
        <v>0</v>
      </c>
      <c r="E2371" s="145">
        <v>901</v>
      </c>
      <c r="F2371" s="144">
        <v>4709906</v>
      </c>
      <c r="G2371" s="113">
        <v>612</v>
      </c>
      <c r="H2371" s="113">
        <v>241</v>
      </c>
      <c r="I2371" s="111">
        <v>2885300</v>
      </c>
      <c r="J2371" s="111">
        <v>2885300</v>
      </c>
      <c r="K2371" s="111">
        <v>0</v>
      </c>
      <c r="L2371" s="143"/>
      <c r="M2371" s="110"/>
    </row>
    <row r="2372" spans="1:13" ht="31.5" x14ac:dyDescent="0.2">
      <c r="A2372" s="115"/>
      <c r="B2372" s="114" t="s">
        <v>722</v>
      </c>
      <c r="C2372" s="113">
        <v>200</v>
      </c>
      <c r="D2372" s="113">
        <v>928</v>
      </c>
      <c r="E2372" s="145">
        <v>901</v>
      </c>
      <c r="F2372" s="144">
        <v>4709906</v>
      </c>
      <c r="G2372" s="113">
        <v>612</v>
      </c>
      <c r="H2372" s="113">
        <v>241</v>
      </c>
      <c r="I2372" s="111">
        <v>2885300</v>
      </c>
      <c r="J2372" s="111">
        <v>2885300</v>
      </c>
      <c r="K2372" s="111">
        <v>0</v>
      </c>
      <c r="L2372" s="143"/>
      <c r="M2372" s="110"/>
    </row>
    <row r="2373" spans="1:13" ht="31.5" x14ac:dyDescent="0.2">
      <c r="A2373" s="115"/>
      <c r="B2373" s="114" t="s">
        <v>857</v>
      </c>
      <c r="C2373" s="113">
        <v>200</v>
      </c>
      <c r="D2373" s="113">
        <v>0</v>
      </c>
      <c r="E2373" s="145">
        <v>901</v>
      </c>
      <c r="F2373" s="144">
        <v>4709907</v>
      </c>
      <c r="G2373" s="113">
        <v>0</v>
      </c>
      <c r="H2373" s="113">
        <v>0</v>
      </c>
      <c r="I2373" s="111">
        <v>4065200</v>
      </c>
      <c r="J2373" s="111">
        <v>3875816.82</v>
      </c>
      <c r="K2373" s="111">
        <v>189383.18</v>
      </c>
      <c r="L2373" s="143"/>
      <c r="M2373" s="110"/>
    </row>
    <row r="2374" spans="1:13" ht="21" x14ac:dyDescent="0.2">
      <c r="A2374" s="115"/>
      <c r="B2374" s="114" t="s">
        <v>724</v>
      </c>
      <c r="C2374" s="113">
        <v>200</v>
      </c>
      <c r="D2374" s="113">
        <v>0</v>
      </c>
      <c r="E2374" s="145">
        <v>901</v>
      </c>
      <c r="F2374" s="144">
        <v>4709907</v>
      </c>
      <c r="G2374" s="113">
        <v>612</v>
      </c>
      <c r="H2374" s="113">
        <v>0</v>
      </c>
      <c r="I2374" s="111">
        <v>4065200</v>
      </c>
      <c r="J2374" s="111">
        <v>3875816.82</v>
      </c>
      <c r="K2374" s="111">
        <v>189383.18</v>
      </c>
      <c r="L2374" s="143"/>
      <c r="M2374" s="110"/>
    </row>
    <row r="2375" spans="1:13" x14ac:dyDescent="0.2">
      <c r="A2375" s="115"/>
      <c r="B2375" s="114" t="s">
        <v>709</v>
      </c>
      <c r="C2375" s="113">
        <v>200</v>
      </c>
      <c r="D2375" s="113">
        <v>0</v>
      </c>
      <c r="E2375" s="145">
        <v>901</v>
      </c>
      <c r="F2375" s="144">
        <v>4709907</v>
      </c>
      <c r="G2375" s="113">
        <v>612</v>
      </c>
      <c r="H2375" s="113">
        <v>200</v>
      </c>
      <c r="I2375" s="111">
        <v>4065200</v>
      </c>
      <c r="J2375" s="111">
        <v>3875816.82</v>
      </c>
      <c r="K2375" s="111">
        <v>189383.18</v>
      </c>
      <c r="L2375" s="143"/>
      <c r="M2375" s="110"/>
    </row>
    <row r="2376" spans="1:13" x14ac:dyDescent="0.2">
      <c r="A2376" s="115"/>
      <c r="B2376" s="114" t="s">
        <v>723</v>
      </c>
      <c r="C2376" s="113">
        <v>200</v>
      </c>
      <c r="D2376" s="113">
        <v>0</v>
      </c>
      <c r="E2376" s="145">
        <v>901</v>
      </c>
      <c r="F2376" s="144">
        <v>4709907</v>
      </c>
      <c r="G2376" s="113">
        <v>612</v>
      </c>
      <c r="H2376" s="113">
        <v>240</v>
      </c>
      <c r="I2376" s="111">
        <v>4065200</v>
      </c>
      <c r="J2376" s="111">
        <v>3875816.82</v>
      </c>
      <c r="K2376" s="111">
        <v>189383.18</v>
      </c>
      <c r="L2376" s="143"/>
      <c r="M2376" s="110"/>
    </row>
    <row r="2377" spans="1:13" ht="31.5" x14ac:dyDescent="0.2">
      <c r="A2377" s="115"/>
      <c r="B2377" s="114" t="s">
        <v>722</v>
      </c>
      <c r="C2377" s="113">
        <v>200</v>
      </c>
      <c r="D2377" s="113">
        <v>0</v>
      </c>
      <c r="E2377" s="145">
        <v>901</v>
      </c>
      <c r="F2377" s="144">
        <v>4709907</v>
      </c>
      <c r="G2377" s="113">
        <v>612</v>
      </c>
      <c r="H2377" s="113">
        <v>241</v>
      </c>
      <c r="I2377" s="111">
        <v>4065200</v>
      </c>
      <c r="J2377" s="111">
        <v>3875816.82</v>
      </c>
      <c r="K2377" s="111">
        <v>189383.18</v>
      </c>
      <c r="L2377" s="143"/>
      <c r="M2377" s="110"/>
    </row>
    <row r="2378" spans="1:13" ht="31.5" x14ac:dyDescent="0.2">
      <c r="A2378" s="115"/>
      <c r="B2378" s="114" t="s">
        <v>722</v>
      </c>
      <c r="C2378" s="113">
        <v>200</v>
      </c>
      <c r="D2378" s="113">
        <v>928</v>
      </c>
      <c r="E2378" s="145">
        <v>901</v>
      </c>
      <c r="F2378" s="144">
        <v>4709907</v>
      </c>
      <c r="G2378" s="113">
        <v>612</v>
      </c>
      <c r="H2378" s="113">
        <v>241</v>
      </c>
      <c r="I2378" s="111">
        <v>4065200</v>
      </c>
      <c r="J2378" s="111">
        <v>3875816.82</v>
      </c>
      <c r="K2378" s="111">
        <v>189383.18</v>
      </c>
      <c r="L2378" s="143"/>
      <c r="M2378" s="110"/>
    </row>
    <row r="2379" spans="1:13" ht="52.5" x14ac:dyDescent="0.2">
      <c r="A2379" s="115"/>
      <c r="B2379" s="114" t="s">
        <v>843</v>
      </c>
      <c r="C2379" s="113">
        <v>200</v>
      </c>
      <c r="D2379" s="113">
        <v>0</v>
      </c>
      <c r="E2379" s="145">
        <v>901</v>
      </c>
      <c r="F2379" s="144">
        <v>4709908</v>
      </c>
      <c r="G2379" s="113">
        <v>0</v>
      </c>
      <c r="H2379" s="113">
        <v>0</v>
      </c>
      <c r="I2379" s="111">
        <v>12831050</v>
      </c>
      <c r="J2379" s="111">
        <v>12831050</v>
      </c>
      <c r="K2379" s="111">
        <v>0</v>
      </c>
      <c r="L2379" s="143"/>
      <c r="M2379" s="110"/>
    </row>
    <row r="2380" spans="1:13" ht="21" x14ac:dyDescent="0.2">
      <c r="A2380" s="115"/>
      <c r="B2380" s="114" t="s">
        <v>724</v>
      </c>
      <c r="C2380" s="113">
        <v>200</v>
      </c>
      <c r="D2380" s="113">
        <v>0</v>
      </c>
      <c r="E2380" s="145">
        <v>901</v>
      </c>
      <c r="F2380" s="144">
        <v>4709908</v>
      </c>
      <c r="G2380" s="113">
        <v>612</v>
      </c>
      <c r="H2380" s="113">
        <v>0</v>
      </c>
      <c r="I2380" s="111">
        <v>12831050</v>
      </c>
      <c r="J2380" s="111">
        <v>12831050</v>
      </c>
      <c r="K2380" s="111">
        <v>0</v>
      </c>
      <c r="L2380" s="143"/>
      <c r="M2380" s="110"/>
    </row>
    <row r="2381" spans="1:13" x14ac:dyDescent="0.2">
      <c r="A2381" s="115"/>
      <c r="B2381" s="114" t="s">
        <v>709</v>
      </c>
      <c r="C2381" s="113">
        <v>200</v>
      </c>
      <c r="D2381" s="113">
        <v>0</v>
      </c>
      <c r="E2381" s="145">
        <v>901</v>
      </c>
      <c r="F2381" s="144">
        <v>4709908</v>
      </c>
      <c r="G2381" s="113">
        <v>612</v>
      </c>
      <c r="H2381" s="113">
        <v>200</v>
      </c>
      <c r="I2381" s="111">
        <v>12831050</v>
      </c>
      <c r="J2381" s="111">
        <v>12831050</v>
      </c>
      <c r="K2381" s="111">
        <v>0</v>
      </c>
      <c r="L2381" s="143"/>
      <c r="M2381" s="110"/>
    </row>
    <row r="2382" spans="1:13" x14ac:dyDescent="0.2">
      <c r="A2382" s="115"/>
      <c r="B2382" s="114" t="s">
        <v>723</v>
      </c>
      <c r="C2382" s="113">
        <v>200</v>
      </c>
      <c r="D2382" s="113">
        <v>0</v>
      </c>
      <c r="E2382" s="145">
        <v>901</v>
      </c>
      <c r="F2382" s="144">
        <v>4709908</v>
      </c>
      <c r="G2382" s="113">
        <v>612</v>
      </c>
      <c r="H2382" s="113">
        <v>240</v>
      </c>
      <c r="I2382" s="111">
        <v>12831050</v>
      </c>
      <c r="J2382" s="111">
        <v>12831050</v>
      </c>
      <c r="K2382" s="111">
        <v>0</v>
      </c>
      <c r="L2382" s="143"/>
      <c r="M2382" s="110"/>
    </row>
    <row r="2383" spans="1:13" ht="31.5" x14ac:dyDescent="0.2">
      <c r="A2383" s="115"/>
      <c r="B2383" s="114" t="s">
        <v>722</v>
      </c>
      <c r="C2383" s="113">
        <v>200</v>
      </c>
      <c r="D2383" s="113">
        <v>0</v>
      </c>
      <c r="E2383" s="145">
        <v>901</v>
      </c>
      <c r="F2383" s="144">
        <v>4709908</v>
      </c>
      <c r="G2383" s="113">
        <v>612</v>
      </c>
      <c r="H2383" s="113">
        <v>241</v>
      </c>
      <c r="I2383" s="111">
        <v>12831050</v>
      </c>
      <c r="J2383" s="111">
        <v>12831050</v>
      </c>
      <c r="K2383" s="111">
        <v>0</v>
      </c>
      <c r="L2383" s="143"/>
      <c r="M2383" s="110"/>
    </row>
    <row r="2384" spans="1:13" ht="31.5" x14ac:dyDescent="0.2">
      <c r="A2384" s="115"/>
      <c r="B2384" s="114" t="s">
        <v>722</v>
      </c>
      <c r="C2384" s="113">
        <v>200</v>
      </c>
      <c r="D2384" s="113">
        <v>928</v>
      </c>
      <c r="E2384" s="145">
        <v>901</v>
      </c>
      <c r="F2384" s="144">
        <v>4709908</v>
      </c>
      <c r="G2384" s="113">
        <v>612</v>
      </c>
      <c r="H2384" s="113">
        <v>241</v>
      </c>
      <c r="I2384" s="111">
        <v>12831050</v>
      </c>
      <c r="J2384" s="111">
        <v>12831050</v>
      </c>
      <c r="K2384" s="111">
        <v>0</v>
      </c>
      <c r="L2384" s="143"/>
      <c r="M2384" s="110"/>
    </row>
    <row r="2385" spans="1:13" ht="52.5" x14ac:dyDescent="0.2">
      <c r="A2385" s="115"/>
      <c r="B2385" s="114" t="s">
        <v>848</v>
      </c>
      <c r="C2385" s="113">
        <v>200</v>
      </c>
      <c r="D2385" s="113">
        <v>0</v>
      </c>
      <c r="E2385" s="145">
        <v>901</v>
      </c>
      <c r="F2385" s="144">
        <v>4709911</v>
      </c>
      <c r="G2385" s="113">
        <v>0</v>
      </c>
      <c r="H2385" s="113">
        <v>0</v>
      </c>
      <c r="I2385" s="111">
        <v>84800</v>
      </c>
      <c r="J2385" s="111">
        <v>84800</v>
      </c>
      <c r="K2385" s="111">
        <v>0</v>
      </c>
      <c r="L2385" s="143"/>
      <c r="M2385" s="110"/>
    </row>
    <row r="2386" spans="1:13" ht="21" x14ac:dyDescent="0.2">
      <c r="A2386" s="115"/>
      <c r="B2386" s="114" t="s">
        <v>724</v>
      </c>
      <c r="C2386" s="113">
        <v>200</v>
      </c>
      <c r="D2386" s="113">
        <v>0</v>
      </c>
      <c r="E2386" s="145">
        <v>901</v>
      </c>
      <c r="F2386" s="144">
        <v>4709911</v>
      </c>
      <c r="G2386" s="113">
        <v>612</v>
      </c>
      <c r="H2386" s="113">
        <v>0</v>
      </c>
      <c r="I2386" s="111">
        <v>84800</v>
      </c>
      <c r="J2386" s="111">
        <v>84800</v>
      </c>
      <c r="K2386" s="111">
        <v>0</v>
      </c>
      <c r="L2386" s="143"/>
      <c r="M2386" s="110"/>
    </row>
    <row r="2387" spans="1:13" x14ac:dyDescent="0.2">
      <c r="A2387" s="115"/>
      <c r="B2387" s="114" t="s">
        <v>709</v>
      </c>
      <c r="C2387" s="113">
        <v>200</v>
      </c>
      <c r="D2387" s="113">
        <v>0</v>
      </c>
      <c r="E2387" s="145">
        <v>901</v>
      </c>
      <c r="F2387" s="144">
        <v>4709911</v>
      </c>
      <c r="G2387" s="113">
        <v>612</v>
      </c>
      <c r="H2387" s="113">
        <v>200</v>
      </c>
      <c r="I2387" s="111">
        <v>84800</v>
      </c>
      <c r="J2387" s="111">
        <v>84800</v>
      </c>
      <c r="K2387" s="111">
        <v>0</v>
      </c>
      <c r="L2387" s="143"/>
      <c r="M2387" s="110"/>
    </row>
    <row r="2388" spans="1:13" x14ac:dyDescent="0.2">
      <c r="A2388" s="115"/>
      <c r="B2388" s="114" t="s">
        <v>723</v>
      </c>
      <c r="C2388" s="113">
        <v>200</v>
      </c>
      <c r="D2388" s="113">
        <v>0</v>
      </c>
      <c r="E2388" s="145">
        <v>901</v>
      </c>
      <c r="F2388" s="144">
        <v>4709911</v>
      </c>
      <c r="G2388" s="113">
        <v>612</v>
      </c>
      <c r="H2388" s="113">
        <v>240</v>
      </c>
      <c r="I2388" s="111">
        <v>84800</v>
      </c>
      <c r="J2388" s="111">
        <v>84800</v>
      </c>
      <c r="K2388" s="111">
        <v>0</v>
      </c>
      <c r="L2388" s="143"/>
      <c r="M2388" s="110"/>
    </row>
    <row r="2389" spans="1:13" ht="31.5" x14ac:dyDescent="0.2">
      <c r="A2389" s="115"/>
      <c r="B2389" s="114" t="s">
        <v>722</v>
      </c>
      <c r="C2389" s="113">
        <v>200</v>
      </c>
      <c r="D2389" s="113">
        <v>0</v>
      </c>
      <c r="E2389" s="145">
        <v>901</v>
      </c>
      <c r="F2389" s="144">
        <v>4709911</v>
      </c>
      <c r="G2389" s="113">
        <v>612</v>
      </c>
      <c r="H2389" s="113">
        <v>241</v>
      </c>
      <c r="I2389" s="111">
        <v>84800</v>
      </c>
      <c r="J2389" s="111">
        <v>84800</v>
      </c>
      <c r="K2389" s="111">
        <v>0</v>
      </c>
      <c r="L2389" s="143"/>
      <c r="M2389" s="110"/>
    </row>
    <row r="2390" spans="1:13" ht="31.5" x14ac:dyDescent="0.2">
      <c r="A2390" s="115"/>
      <c r="B2390" s="114" t="s">
        <v>722</v>
      </c>
      <c r="C2390" s="113">
        <v>200</v>
      </c>
      <c r="D2390" s="113">
        <v>928</v>
      </c>
      <c r="E2390" s="145">
        <v>901</v>
      </c>
      <c r="F2390" s="144">
        <v>4709911</v>
      </c>
      <c r="G2390" s="113">
        <v>612</v>
      </c>
      <c r="H2390" s="113">
        <v>241</v>
      </c>
      <c r="I2390" s="111">
        <v>84800</v>
      </c>
      <c r="J2390" s="111">
        <v>84800</v>
      </c>
      <c r="K2390" s="111">
        <v>0</v>
      </c>
      <c r="L2390" s="143"/>
      <c r="M2390" s="110"/>
    </row>
    <row r="2391" spans="1:13" ht="84" x14ac:dyDescent="0.2">
      <c r="A2391" s="115"/>
      <c r="B2391" s="114" t="s">
        <v>842</v>
      </c>
      <c r="C2391" s="113">
        <v>200</v>
      </c>
      <c r="D2391" s="113">
        <v>0</v>
      </c>
      <c r="E2391" s="145">
        <v>901</v>
      </c>
      <c r="F2391" s="144">
        <v>4709921</v>
      </c>
      <c r="G2391" s="113">
        <v>0</v>
      </c>
      <c r="H2391" s="113">
        <v>0</v>
      </c>
      <c r="I2391" s="111">
        <v>909300</v>
      </c>
      <c r="J2391" s="111">
        <v>887170.83</v>
      </c>
      <c r="K2391" s="111">
        <v>22129.17</v>
      </c>
      <c r="L2391" s="143"/>
      <c r="M2391" s="110"/>
    </row>
    <row r="2392" spans="1:13" ht="21" x14ac:dyDescent="0.2">
      <c r="A2392" s="115"/>
      <c r="B2392" s="114" t="s">
        <v>724</v>
      </c>
      <c r="C2392" s="113">
        <v>200</v>
      </c>
      <c r="D2392" s="113">
        <v>0</v>
      </c>
      <c r="E2392" s="145">
        <v>901</v>
      </c>
      <c r="F2392" s="144">
        <v>4709921</v>
      </c>
      <c r="G2392" s="113">
        <v>612</v>
      </c>
      <c r="H2392" s="113">
        <v>0</v>
      </c>
      <c r="I2392" s="111">
        <v>909300</v>
      </c>
      <c r="J2392" s="111">
        <v>887170.83</v>
      </c>
      <c r="K2392" s="111">
        <v>22129.17</v>
      </c>
      <c r="L2392" s="143"/>
      <c r="M2392" s="110"/>
    </row>
    <row r="2393" spans="1:13" x14ac:dyDescent="0.2">
      <c r="A2393" s="115"/>
      <c r="B2393" s="114" t="s">
        <v>709</v>
      </c>
      <c r="C2393" s="113">
        <v>200</v>
      </c>
      <c r="D2393" s="113">
        <v>0</v>
      </c>
      <c r="E2393" s="145">
        <v>901</v>
      </c>
      <c r="F2393" s="144">
        <v>4709921</v>
      </c>
      <c r="G2393" s="113">
        <v>612</v>
      </c>
      <c r="H2393" s="113">
        <v>200</v>
      </c>
      <c r="I2393" s="111">
        <v>909300</v>
      </c>
      <c r="J2393" s="111">
        <v>887170.83</v>
      </c>
      <c r="K2393" s="111">
        <v>22129.17</v>
      </c>
      <c r="L2393" s="143"/>
      <c r="M2393" s="110"/>
    </row>
    <row r="2394" spans="1:13" x14ac:dyDescent="0.2">
      <c r="A2394" s="115"/>
      <c r="B2394" s="114" t="s">
        <v>723</v>
      </c>
      <c r="C2394" s="113">
        <v>200</v>
      </c>
      <c r="D2394" s="113">
        <v>0</v>
      </c>
      <c r="E2394" s="145">
        <v>901</v>
      </c>
      <c r="F2394" s="144">
        <v>4709921</v>
      </c>
      <c r="G2394" s="113">
        <v>612</v>
      </c>
      <c r="H2394" s="113">
        <v>240</v>
      </c>
      <c r="I2394" s="111">
        <v>909300</v>
      </c>
      <c r="J2394" s="111">
        <v>887170.83</v>
      </c>
      <c r="K2394" s="111">
        <v>22129.17</v>
      </c>
      <c r="L2394" s="143"/>
      <c r="M2394" s="110"/>
    </row>
    <row r="2395" spans="1:13" ht="31.5" x14ac:dyDescent="0.2">
      <c r="A2395" s="115"/>
      <c r="B2395" s="114" t="s">
        <v>722</v>
      </c>
      <c r="C2395" s="113">
        <v>200</v>
      </c>
      <c r="D2395" s="113">
        <v>0</v>
      </c>
      <c r="E2395" s="145">
        <v>901</v>
      </c>
      <c r="F2395" s="144">
        <v>4709921</v>
      </c>
      <c r="G2395" s="113">
        <v>612</v>
      </c>
      <c r="H2395" s="113">
        <v>241</v>
      </c>
      <c r="I2395" s="111">
        <v>909300</v>
      </c>
      <c r="J2395" s="111">
        <v>887170.83</v>
      </c>
      <c r="K2395" s="111">
        <v>22129.17</v>
      </c>
      <c r="L2395" s="143"/>
      <c r="M2395" s="110"/>
    </row>
    <row r="2396" spans="1:13" ht="31.5" x14ac:dyDescent="0.2">
      <c r="A2396" s="115"/>
      <c r="B2396" s="114" t="s">
        <v>722</v>
      </c>
      <c r="C2396" s="113">
        <v>200</v>
      </c>
      <c r="D2396" s="113">
        <v>928</v>
      </c>
      <c r="E2396" s="145">
        <v>901</v>
      </c>
      <c r="F2396" s="144">
        <v>4709921</v>
      </c>
      <c r="G2396" s="113">
        <v>612</v>
      </c>
      <c r="H2396" s="113">
        <v>241</v>
      </c>
      <c r="I2396" s="111">
        <v>909300</v>
      </c>
      <c r="J2396" s="111">
        <v>887170.83</v>
      </c>
      <c r="K2396" s="111">
        <v>22129.17</v>
      </c>
      <c r="L2396" s="143"/>
      <c r="M2396" s="110"/>
    </row>
    <row r="2397" spans="1:13" ht="52.5" x14ac:dyDescent="0.2">
      <c r="A2397" s="115"/>
      <c r="B2397" s="114" t="s">
        <v>847</v>
      </c>
      <c r="C2397" s="113">
        <v>200</v>
      </c>
      <c r="D2397" s="113">
        <v>0</v>
      </c>
      <c r="E2397" s="145">
        <v>901</v>
      </c>
      <c r="F2397" s="144">
        <v>4709922</v>
      </c>
      <c r="G2397" s="113">
        <v>0</v>
      </c>
      <c r="H2397" s="113">
        <v>0</v>
      </c>
      <c r="I2397" s="111">
        <v>607400</v>
      </c>
      <c r="J2397" s="111">
        <v>596487.02</v>
      </c>
      <c r="K2397" s="111">
        <v>10912.98</v>
      </c>
      <c r="L2397" s="143"/>
      <c r="M2397" s="110"/>
    </row>
    <row r="2398" spans="1:13" ht="21" x14ac:dyDescent="0.2">
      <c r="A2398" s="115"/>
      <c r="B2398" s="114" t="s">
        <v>724</v>
      </c>
      <c r="C2398" s="113">
        <v>200</v>
      </c>
      <c r="D2398" s="113">
        <v>0</v>
      </c>
      <c r="E2398" s="145">
        <v>901</v>
      </c>
      <c r="F2398" s="144">
        <v>4709922</v>
      </c>
      <c r="G2398" s="113">
        <v>612</v>
      </c>
      <c r="H2398" s="113">
        <v>0</v>
      </c>
      <c r="I2398" s="111">
        <v>607400</v>
      </c>
      <c r="J2398" s="111">
        <v>596487.02</v>
      </c>
      <c r="K2398" s="111">
        <v>10912.98</v>
      </c>
      <c r="L2398" s="143"/>
      <c r="M2398" s="110"/>
    </row>
    <row r="2399" spans="1:13" x14ac:dyDescent="0.2">
      <c r="A2399" s="115"/>
      <c r="B2399" s="114" t="s">
        <v>709</v>
      </c>
      <c r="C2399" s="113">
        <v>200</v>
      </c>
      <c r="D2399" s="113">
        <v>0</v>
      </c>
      <c r="E2399" s="145">
        <v>901</v>
      </c>
      <c r="F2399" s="144">
        <v>4709922</v>
      </c>
      <c r="G2399" s="113">
        <v>612</v>
      </c>
      <c r="H2399" s="113">
        <v>200</v>
      </c>
      <c r="I2399" s="111">
        <v>607400</v>
      </c>
      <c r="J2399" s="111">
        <v>596487.02</v>
      </c>
      <c r="K2399" s="111">
        <v>10912.98</v>
      </c>
      <c r="L2399" s="143"/>
      <c r="M2399" s="110"/>
    </row>
    <row r="2400" spans="1:13" x14ac:dyDescent="0.2">
      <c r="A2400" s="115"/>
      <c r="B2400" s="114" t="s">
        <v>723</v>
      </c>
      <c r="C2400" s="113">
        <v>200</v>
      </c>
      <c r="D2400" s="113">
        <v>0</v>
      </c>
      <c r="E2400" s="145">
        <v>901</v>
      </c>
      <c r="F2400" s="144">
        <v>4709922</v>
      </c>
      <c r="G2400" s="113">
        <v>612</v>
      </c>
      <c r="H2400" s="113">
        <v>240</v>
      </c>
      <c r="I2400" s="111">
        <v>607400</v>
      </c>
      <c r="J2400" s="111">
        <v>596487.02</v>
      </c>
      <c r="K2400" s="111">
        <v>10912.98</v>
      </c>
      <c r="L2400" s="143"/>
      <c r="M2400" s="110"/>
    </row>
    <row r="2401" spans="1:13" ht="31.5" x14ac:dyDescent="0.2">
      <c r="A2401" s="115"/>
      <c r="B2401" s="114" t="s">
        <v>722</v>
      </c>
      <c r="C2401" s="113">
        <v>200</v>
      </c>
      <c r="D2401" s="113">
        <v>0</v>
      </c>
      <c r="E2401" s="145">
        <v>901</v>
      </c>
      <c r="F2401" s="144">
        <v>4709922</v>
      </c>
      <c r="G2401" s="113">
        <v>612</v>
      </c>
      <c r="H2401" s="113">
        <v>241</v>
      </c>
      <c r="I2401" s="111">
        <v>607400</v>
      </c>
      <c r="J2401" s="111">
        <v>596487.02</v>
      </c>
      <c r="K2401" s="111">
        <v>10912.98</v>
      </c>
      <c r="L2401" s="143"/>
      <c r="M2401" s="110"/>
    </row>
    <row r="2402" spans="1:13" ht="31.5" x14ac:dyDescent="0.2">
      <c r="A2402" s="115"/>
      <c r="B2402" s="114" t="s">
        <v>722</v>
      </c>
      <c r="C2402" s="113">
        <v>200</v>
      </c>
      <c r="D2402" s="113">
        <v>928</v>
      </c>
      <c r="E2402" s="145">
        <v>901</v>
      </c>
      <c r="F2402" s="144">
        <v>4709922</v>
      </c>
      <c r="G2402" s="113">
        <v>612</v>
      </c>
      <c r="H2402" s="113">
        <v>241</v>
      </c>
      <c r="I2402" s="111">
        <v>607400</v>
      </c>
      <c r="J2402" s="111">
        <v>596487.02</v>
      </c>
      <c r="K2402" s="111">
        <v>10912.98</v>
      </c>
      <c r="L2402" s="143"/>
      <c r="M2402" s="110"/>
    </row>
    <row r="2403" spans="1:13" ht="21" x14ac:dyDescent="0.2">
      <c r="A2403" s="115"/>
      <c r="B2403" s="114" t="s">
        <v>862</v>
      </c>
      <c r="C2403" s="113">
        <v>200</v>
      </c>
      <c r="D2403" s="113">
        <v>0</v>
      </c>
      <c r="E2403" s="145">
        <v>901</v>
      </c>
      <c r="F2403" s="144">
        <v>4710000</v>
      </c>
      <c r="G2403" s="113">
        <v>0</v>
      </c>
      <c r="H2403" s="113">
        <v>0</v>
      </c>
      <c r="I2403" s="111">
        <v>7772200</v>
      </c>
      <c r="J2403" s="111">
        <v>7634860.7999999998</v>
      </c>
      <c r="K2403" s="111">
        <v>137339.20000000001</v>
      </c>
      <c r="L2403" s="143"/>
      <c r="M2403" s="110"/>
    </row>
    <row r="2404" spans="1:13" ht="21" x14ac:dyDescent="0.2">
      <c r="A2404" s="115"/>
      <c r="B2404" s="114" t="s">
        <v>731</v>
      </c>
      <c r="C2404" s="113">
        <v>200</v>
      </c>
      <c r="D2404" s="113">
        <v>0</v>
      </c>
      <c r="E2404" s="145">
        <v>901</v>
      </c>
      <c r="F2404" s="144">
        <v>4719900</v>
      </c>
      <c r="G2404" s="113">
        <v>0</v>
      </c>
      <c r="H2404" s="113">
        <v>0</v>
      </c>
      <c r="I2404" s="111">
        <v>7772200</v>
      </c>
      <c r="J2404" s="111">
        <v>7634860.7999999998</v>
      </c>
      <c r="K2404" s="111">
        <v>137339.20000000001</v>
      </c>
      <c r="L2404" s="143"/>
      <c r="M2404" s="110"/>
    </row>
    <row r="2405" spans="1:13" ht="21" x14ac:dyDescent="0.2">
      <c r="A2405" s="115"/>
      <c r="B2405" s="114" t="s">
        <v>730</v>
      </c>
      <c r="C2405" s="113">
        <v>200</v>
      </c>
      <c r="D2405" s="113">
        <v>0</v>
      </c>
      <c r="E2405" s="145">
        <v>901</v>
      </c>
      <c r="F2405" s="144">
        <v>4719901</v>
      </c>
      <c r="G2405" s="113">
        <v>0</v>
      </c>
      <c r="H2405" s="113">
        <v>0</v>
      </c>
      <c r="I2405" s="111">
        <v>948600</v>
      </c>
      <c r="J2405" s="111">
        <v>948600</v>
      </c>
      <c r="K2405" s="111">
        <v>0</v>
      </c>
      <c r="L2405" s="143"/>
      <c r="M2405" s="110"/>
    </row>
    <row r="2406" spans="1:13" ht="42" x14ac:dyDescent="0.2">
      <c r="A2406" s="115"/>
      <c r="B2406" s="114" t="s">
        <v>729</v>
      </c>
      <c r="C2406" s="113">
        <v>200</v>
      </c>
      <c r="D2406" s="113">
        <v>0</v>
      </c>
      <c r="E2406" s="145">
        <v>901</v>
      </c>
      <c r="F2406" s="144">
        <v>4719901</v>
      </c>
      <c r="G2406" s="113">
        <v>611</v>
      </c>
      <c r="H2406" s="113">
        <v>0</v>
      </c>
      <c r="I2406" s="111">
        <v>948600</v>
      </c>
      <c r="J2406" s="111">
        <v>948600</v>
      </c>
      <c r="K2406" s="111">
        <v>0</v>
      </c>
      <c r="L2406" s="143"/>
      <c r="M2406" s="110"/>
    </row>
    <row r="2407" spans="1:13" x14ac:dyDescent="0.2">
      <c r="A2407" s="115"/>
      <c r="B2407" s="114" t="s">
        <v>709</v>
      </c>
      <c r="C2407" s="113">
        <v>200</v>
      </c>
      <c r="D2407" s="113">
        <v>0</v>
      </c>
      <c r="E2407" s="145">
        <v>901</v>
      </c>
      <c r="F2407" s="144">
        <v>4719901</v>
      </c>
      <c r="G2407" s="113">
        <v>611</v>
      </c>
      <c r="H2407" s="113">
        <v>200</v>
      </c>
      <c r="I2407" s="111">
        <v>948600</v>
      </c>
      <c r="J2407" s="111">
        <v>948600</v>
      </c>
      <c r="K2407" s="111">
        <v>0</v>
      </c>
      <c r="L2407" s="143"/>
      <c r="M2407" s="110"/>
    </row>
    <row r="2408" spans="1:13" x14ac:dyDescent="0.2">
      <c r="A2408" s="115"/>
      <c r="B2408" s="114" t="s">
        <v>723</v>
      </c>
      <c r="C2408" s="113">
        <v>200</v>
      </c>
      <c r="D2408" s="113">
        <v>0</v>
      </c>
      <c r="E2408" s="145">
        <v>901</v>
      </c>
      <c r="F2408" s="144">
        <v>4719901</v>
      </c>
      <c r="G2408" s="113">
        <v>611</v>
      </c>
      <c r="H2408" s="113">
        <v>240</v>
      </c>
      <c r="I2408" s="111">
        <v>948600</v>
      </c>
      <c r="J2408" s="111">
        <v>948600</v>
      </c>
      <c r="K2408" s="111">
        <v>0</v>
      </c>
      <c r="L2408" s="143"/>
      <c r="M2408" s="110"/>
    </row>
    <row r="2409" spans="1:13" ht="31.5" x14ac:dyDescent="0.2">
      <c r="A2409" s="115"/>
      <c r="B2409" s="114" t="s">
        <v>722</v>
      </c>
      <c r="C2409" s="113">
        <v>200</v>
      </c>
      <c r="D2409" s="113">
        <v>0</v>
      </c>
      <c r="E2409" s="145">
        <v>901</v>
      </c>
      <c r="F2409" s="144">
        <v>4719901</v>
      </c>
      <c r="G2409" s="113">
        <v>611</v>
      </c>
      <c r="H2409" s="113">
        <v>241</v>
      </c>
      <c r="I2409" s="111">
        <v>948600</v>
      </c>
      <c r="J2409" s="111">
        <v>948600</v>
      </c>
      <c r="K2409" s="111">
        <v>0</v>
      </c>
      <c r="L2409" s="143"/>
      <c r="M2409" s="110"/>
    </row>
    <row r="2410" spans="1:13" ht="31.5" x14ac:dyDescent="0.2">
      <c r="A2410" s="115"/>
      <c r="B2410" s="114" t="s">
        <v>722</v>
      </c>
      <c r="C2410" s="113">
        <v>200</v>
      </c>
      <c r="D2410" s="113">
        <v>928</v>
      </c>
      <c r="E2410" s="145">
        <v>901</v>
      </c>
      <c r="F2410" s="144">
        <v>4719901</v>
      </c>
      <c r="G2410" s="113">
        <v>611</v>
      </c>
      <c r="H2410" s="113">
        <v>241</v>
      </c>
      <c r="I2410" s="111">
        <v>948600</v>
      </c>
      <c r="J2410" s="111">
        <v>948600</v>
      </c>
      <c r="K2410" s="111">
        <v>0</v>
      </c>
      <c r="L2410" s="143"/>
      <c r="M2410" s="110"/>
    </row>
    <row r="2411" spans="1:13" ht="31.5" x14ac:dyDescent="0.2">
      <c r="A2411" s="115"/>
      <c r="B2411" s="114" t="s">
        <v>844</v>
      </c>
      <c r="C2411" s="113">
        <v>200</v>
      </c>
      <c r="D2411" s="113">
        <v>0</v>
      </c>
      <c r="E2411" s="145">
        <v>901</v>
      </c>
      <c r="F2411" s="144">
        <v>4719906</v>
      </c>
      <c r="G2411" s="113">
        <v>0</v>
      </c>
      <c r="H2411" s="113">
        <v>0</v>
      </c>
      <c r="I2411" s="111">
        <v>1171200</v>
      </c>
      <c r="J2411" s="111">
        <v>1171069.1399999999</v>
      </c>
      <c r="K2411" s="111">
        <v>130.86000000010245</v>
      </c>
      <c r="L2411" s="143"/>
      <c r="M2411" s="110"/>
    </row>
    <row r="2412" spans="1:13" ht="21" x14ac:dyDescent="0.2">
      <c r="A2412" s="115"/>
      <c r="B2412" s="114" t="s">
        <v>724</v>
      </c>
      <c r="C2412" s="113">
        <v>200</v>
      </c>
      <c r="D2412" s="113">
        <v>0</v>
      </c>
      <c r="E2412" s="145">
        <v>901</v>
      </c>
      <c r="F2412" s="144">
        <v>4719906</v>
      </c>
      <c r="G2412" s="113">
        <v>612</v>
      </c>
      <c r="H2412" s="113">
        <v>0</v>
      </c>
      <c r="I2412" s="111">
        <v>1171200</v>
      </c>
      <c r="J2412" s="111">
        <v>1171069.1399999999</v>
      </c>
      <c r="K2412" s="111">
        <v>130.86000000010245</v>
      </c>
      <c r="L2412" s="143"/>
      <c r="M2412" s="110"/>
    </row>
    <row r="2413" spans="1:13" x14ac:dyDescent="0.2">
      <c r="A2413" s="115"/>
      <c r="B2413" s="114" t="s">
        <v>709</v>
      </c>
      <c r="C2413" s="113">
        <v>200</v>
      </c>
      <c r="D2413" s="113">
        <v>0</v>
      </c>
      <c r="E2413" s="145">
        <v>901</v>
      </c>
      <c r="F2413" s="144">
        <v>4719906</v>
      </c>
      <c r="G2413" s="113">
        <v>612</v>
      </c>
      <c r="H2413" s="113">
        <v>200</v>
      </c>
      <c r="I2413" s="111">
        <v>1171200</v>
      </c>
      <c r="J2413" s="111">
        <v>1171069.1399999999</v>
      </c>
      <c r="K2413" s="111">
        <v>130.86000000010245</v>
      </c>
      <c r="L2413" s="143"/>
      <c r="M2413" s="110"/>
    </row>
    <row r="2414" spans="1:13" x14ac:dyDescent="0.2">
      <c r="A2414" s="115"/>
      <c r="B2414" s="114" t="s">
        <v>723</v>
      </c>
      <c r="C2414" s="113">
        <v>200</v>
      </c>
      <c r="D2414" s="113">
        <v>0</v>
      </c>
      <c r="E2414" s="145">
        <v>901</v>
      </c>
      <c r="F2414" s="144">
        <v>4719906</v>
      </c>
      <c r="G2414" s="113">
        <v>612</v>
      </c>
      <c r="H2414" s="113">
        <v>240</v>
      </c>
      <c r="I2414" s="111">
        <v>1171200</v>
      </c>
      <c r="J2414" s="111">
        <v>1171069.1399999999</v>
      </c>
      <c r="K2414" s="111">
        <v>130.86000000010245</v>
      </c>
      <c r="L2414" s="143"/>
      <c r="M2414" s="110"/>
    </row>
    <row r="2415" spans="1:13" ht="31.5" x14ac:dyDescent="0.2">
      <c r="A2415" s="115"/>
      <c r="B2415" s="114" t="s">
        <v>722</v>
      </c>
      <c r="C2415" s="113">
        <v>200</v>
      </c>
      <c r="D2415" s="113">
        <v>0</v>
      </c>
      <c r="E2415" s="145">
        <v>901</v>
      </c>
      <c r="F2415" s="144">
        <v>4719906</v>
      </c>
      <c r="G2415" s="113">
        <v>612</v>
      </c>
      <c r="H2415" s="113">
        <v>241</v>
      </c>
      <c r="I2415" s="111">
        <v>1171200</v>
      </c>
      <c r="J2415" s="111">
        <v>1171069.1399999999</v>
      </c>
      <c r="K2415" s="111">
        <v>130.86000000010245</v>
      </c>
      <c r="L2415" s="143"/>
      <c r="M2415" s="110"/>
    </row>
    <row r="2416" spans="1:13" ht="31.5" x14ac:dyDescent="0.2">
      <c r="A2416" s="115"/>
      <c r="B2416" s="114" t="s">
        <v>722</v>
      </c>
      <c r="C2416" s="113">
        <v>200</v>
      </c>
      <c r="D2416" s="113">
        <v>928</v>
      </c>
      <c r="E2416" s="145">
        <v>901</v>
      </c>
      <c r="F2416" s="144">
        <v>4719906</v>
      </c>
      <c r="G2416" s="113">
        <v>612</v>
      </c>
      <c r="H2416" s="113">
        <v>241</v>
      </c>
      <c r="I2416" s="111">
        <v>1171200</v>
      </c>
      <c r="J2416" s="111">
        <v>1171069.1399999999</v>
      </c>
      <c r="K2416" s="111">
        <v>130.86000000010245</v>
      </c>
      <c r="L2416" s="143"/>
      <c r="M2416" s="110"/>
    </row>
    <row r="2417" spans="1:13" ht="31.5" x14ac:dyDescent="0.2">
      <c r="A2417" s="115"/>
      <c r="B2417" s="114" t="s">
        <v>857</v>
      </c>
      <c r="C2417" s="113">
        <v>200</v>
      </c>
      <c r="D2417" s="113">
        <v>0</v>
      </c>
      <c r="E2417" s="145">
        <v>901</v>
      </c>
      <c r="F2417" s="144">
        <v>4719907</v>
      </c>
      <c r="G2417" s="113">
        <v>0</v>
      </c>
      <c r="H2417" s="113">
        <v>0</v>
      </c>
      <c r="I2417" s="111">
        <v>736200</v>
      </c>
      <c r="J2417" s="111">
        <v>626026.5</v>
      </c>
      <c r="K2417" s="111">
        <v>110173.5</v>
      </c>
      <c r="L2417" s="143"/>
      <c r="M2417" s="110"/>
    </row>
    <row r="2418" spans="1:13" ht="21" x14ac:dyDescent="0.2">
      <c r="A2418" s="115"/>
      <c r="B2418" s="114" t="s">
        <v>724</v>
      </c>
      <c r="C2418" s="113">
        <v>200</v>
      </c>
      <c r="D2418" s="113">
        <v>0</v>
      </c>
      <c r="E2418" s="145">
        <v>901</v>
      </c>
      <c r="F2418" s="144">
        <v>4719907</v>
      </c>
      <c r="G2418" s="113">
        <v>612</v>
      </c>
      <c r="H2418" s="113">
        <v>0</v>
      </c>
      <c r="I2418" s="111">
        <v>736200</v>
      </c>
      <c r="J2418" s="111">
        <v>626026.5</v>
      </c>
      <c r="K2418" s="111">
        <v>110173.5</v>
      </c>
      <c r="L2418" s="143"/>
      <c r="M2418" s="110"/>
    </row>
    <row r="2419" spans="1:13" x14ac:dyDescent="0.2">
      <c r="A2419" s="115"/>
      <c r="B2419" s="114" t="s">
        <v>709</v>
      </c>
      <c r="C2419" s="113">
        <v>200</v>
      </c>
      <c r="D2419" s="113">
        <v>0</v>
      </c>
      <c r="E2419" s="145">
        <v>901</v>
      </c>
      <c r="F2419" s="144">
        <v>4719907</v>
      </c>
      <c r="G2419" s="113">
        <v>612</v>
      </c>
      <c r="H2419" s="113">
        <v>200</v>
      </c>
      <c r="I2419" s="111">
        <v>736200</v>
      </c>
      <c r="J2419" s="111">
        <v>626026.5</v>
      </c>
      <c r="K2419" s="111">
        <v>110173.5</v>
      </c>
      <c r="L2419" s="143"/>
      <c r="M2419" s="110"/>
    </row>
    <row r="2420" spans="1:13" x14ac:dyDescent="0.2">
      <c r="A2420" s="115"/>
      <c r="B2420" s="114" t="s">
        <v>723</v>
      </c>
      <c r="C2420" s="113">
        <v>200</v>
      </c>
      <c r="D2420" s="113">
        <v>0</v>
      </c>
      <c r="E2420" s="145">
        <v>901</v>
      </c>
      <c r="F2420" s="144">
        <v>4719907</v>
      </c>
      <c r="G2420" s="113">
        <v>612</v>
      </c>
      <c r="H2420" s="113">
        <v>240</v>
      </c>
      <c r="I2420" s="111">
        <v>736200</v>
      </c>
      <c r="J2420" s="111">
        <v>626026.5</v>
      </c>
      <c r="K2420" s="111">
        <v>110173.5</v>
      </c>
      <c r="L2420" s="143"/>
      <c r="M2420" s="110"/>
    </row>
    <row r="2421" spans="1:13" ht="31.5" x14ac:dyDescent="0.2">
      <c r="A2421" s="115"/>
      <c r="B2421" s="114" t="s">
        <v>722</v>
      </c>
      <c r="C2421" s="113">
        <v>200</v>
      </c>
      <c r="D2421" s="113">
        <v>0</v>
      </c>
      <c r="E2421" s="145">
        <v>901</v>
      </c>
      <c r="F2421" s="144">
        <v>4719907</v>
      </c>
      <c r="G2421" s="113">
        <v>612</v>
      </c>
      <c r="H2421" s="113">
        <v>241</v>
      </c>
      <c r="I2421" s="111">
        <v>736200</v>
      </c>
      <c r="J2421" s="111">
        <v>626026.5</v>
      </c>
      <c r="K2421" s="111">
        <v>110173.5</v>
      </c>
      <c r="L2421" s="143"/>
      <c r="M2421" s="110"/>
    </row>
    <row r="2422" spans="1:13" ht="31.5" x14ac:dyDescent="0.2">
      <c r="A2422" s="115"/>
      <c r="B2422" s="114" t="s">
        <v>722</v>
      </c>
      <c r="C2422" s="113">
        <v>200</v>
      </c>
      <c r="D2422" s="113">
        <v>928</v>
      </c>
      <c r="E2422" s="145">
        <v>901</v>
      </c>
      <c r="F2422" s="144">
        <v>4719907</v>
      </c>
      <c r="G2422" s="113">
        <v>612</v>
      </c>
      <c r="H2422" s="113">
        <v>241</v>
      </c>
      <c r="I2422" s="111">
        <v>736200</v>
      </c>
      <c r="J2422" s="111">
        <v>626026.5</v>
      </c>
      <c r="K2422" s="111">
        <v>110173.5</v>
      </c>
      <c r="L2422" s="143"/>
      <c r="M2422" s="110"/>
    </row>
    <row r="2423" spans="1:13" ht="52.5" x14ac:dyDescent="0.2">
      <c r="A2423" s="115"/>
      <c r="B2423" s="114" t="s">
        <v>843</v>
      </c>
      <c r="C2423" s="113">
        <v>200</v>
      </c>
      <c r="D2423" s="113">
        <v>0</v>
      </c>
      <c r="E2423" s="145">
        <v>901</v>
      </c>
      <c r="F2423" s="144">
        <v>4719908</v>
      </c>
      <c r="G2423" s="113">
        <v>0</v>
      </c>
      <c r="H2423" s="113">
        <v>0</v>
      </c>
      <c r="I2423" s="111">
        <v>4114300</v>
      </c>
      <c r="J2423" s="111">
        <v>4114265.86</v>
      </c>
      <c r="K2423" s="111">
        <v>34.140000000130385</v>
      </c>
      <c r="L2423" s="143"/>
      <c r="M2423" s="110"/>
    </row>
    <row r="2424" spans="1:13" ht="21" x14ac:dyDescent="0.2">
      <c r="A2424" s="115"/>
      <c r="B2424" s="114" t="s">
        <v>724</v>
      </c>
      <c r="C2424" s="113">
        <v>200</v>
      </c>
      <c r="D2424" s="113">
        <v>0</v>
      </c>
      <c r="E2424" s="145">
        <v>901</v>
      </c>
      <c r="F2424" s="144">
        <v>4719908</v>
      </c>
      <c r="G2424" s="113">
        <v>612</v>
      </c>
      <c r="H2424" s="113">
        <v>0</v>
      </c>
      <c r="I2424" s="111">
        <v>4114300</v>
      </c>
      <c r="J2424" s="111">
        <v>4114265.86</v>
      </c>
      <c r="K2424" s="111">
        <v>34.140000000130385</v>
      </c>
      <c r="L2424" s="143"/>
      <c r="M2424" s="110"/>
    </row>
    <row r="2425" spans="1:13" x14ac:dyDescent="0.2">
      <c r="A2425" s="115"/>
      <c r="B2425" s="114" t="s">
        <v>709</v>
      </c>
      <c r="C2425" s="113">
        <v>200</v>
      </c>
      <c r="D2425" s="113">
        <v>0</v>
      </c>
      <c r="E2425" s="145">
        <v>901</v>
      </c>
      <c r="F2425" s="144">
        <v>4719908</v>
      </c>
      <c r="G2425" s="113">
        <v>612</v>
      </c>
      <c r="H2425" s="113">
        <v>200</v>
      </c>
      <c r="I2425" s="111">
        <v>4114300</v>
      </c>
      <c r="J2425" s="111">
        <v>4114265.86</v>
      </c>
      <c r="K2425" s="111">
        <v>34.140000000130385</v>
      </c>
      <c r="L2425" s="143"/>
      <c r="M2425" s="110"/>
    </row>
    <row r="2426" spans="1:13" x14ac:dyDescent="0.2">
      <c r="A2426" s="115"/>
      <c r="B2426" s="114" t="s">
        <v>723</v>
      </c>
      <c r="C2426" s="113">
        <v>200</v>
      </c>
      <c r="D2426" s="113">
        <v>0</v>
      </c>
      <c r="E2426" s="145">
        <v>901</v>
      </c>
      <c r="F2426" s="144">
        <v>4719908</v>
      </c>
      <c r="G2426" s="113">
        <v>612</v>
      </c>
      <c r="H2426" s="113">
        <v>240</v>
      </c>
      <c r="I2426" s="111">
        <v>4114300</v>
      </c>
      <c r="J2426" s="111">
        <v>4114265.86</v>
      </c>
      <c r="K2426" s="111">
        <v>34.140000000130385</v>
      </c>
      <c r="L2426" s="143"/>
      <c r="M2426" s="110"/>
    </row>
    <row r="2427" spans="1:13" ht="31.5" x14ac:dyDescent="0.2">
      <c r="A2427" s="115"/>
      <c r="B2427" s="114" t="s">
        <v>722</v>
      </c>
      <c r="C2427" s="113">
        <v>200</v>
      </c>
      <c r="D2427" s="113">
        <v>0</v>
      </c>
      <c r="E2427" s="145">
        <v>901</v>
      </c>
      <c r="F2427" s="144">
        <v>4719908</v>
      </c>
      <c r="G2427" s="113">
        <v>612</v>
      </c>
      <c r="H2427" s="113">
        <v>241</v>
      </c>
      <c r="I2427" s="111">
        <v>4114300</v>
      </c>
      <c r="J2427" s="111">
        <v>4114265.86</v>
      </c>
      <c r="K2427" s="111">
        <v>34.140000000130385</v>
      </c>
      <c r="L2427" s="143"/>
      <c r="M2427" s="110"/>
    </row>
    <row r="2428" spans="1:13" ht="31.5" x14ac:dyDescent="0.2">
      <c r="A2428" s="115"/>
      <c r="B2428" s="114" t="s">
        <v>722</v>
      </c>
      <c r="C2428" s="113">
        <v>200</v>
      </c>
      <c r="D2428" s="113">
        <v>928</v>
      </c>
      <c r="E2428" s="145">
        <v>901</v>
      </c>
      <c r="F2428" s="144">
        <v>4719908</v>
      </c>
      <c r="G2428" s="113">
        <v>612</v>
      </c>
      <c r="H2428" s="113">
        <v>241</v>
      </c>
      <c r="I2428" s="111">
        <v>4114300</v>
      </c>
      <c r="J2428" s="111">
        <v>4114265.86</v>
      </c>
      <c r="K2428" s="111">
        <v>34.140000000130385</v>
      </c>
      <c r="L2428" s="143"/>
      <c r="M2428" s="110"/>
    </row>
    <row r="2429" spans="1:13" ht="52.5" x14ac:dyDescent="0.2">
      <c r="A2429" s="115"/>
      <c r="B2429" s="114" t="s">
        <v>848</v>
      </c>
      <c r="C2429" s="113">
        <v>200</v>
      </c>
      <c r="D2429" s="113">
        <v>0</v>
      </c>
      <c r="E2429" s="145">
        <v>901</v>
      </c>
      <c r="F2429" s="144">
        <v>4719911</v>
      </c>
      <c r="G2429" s="113">
        <v>0</v>
      </c>
      <c r="H2429" s="113">
        <v>0</v>
      </c>
      <c r="I2429" s="111">
        <v>222200</v>
      </c>
      <c r="J2429" s="111">
        <v>205721.84</v>
      </c>
      <c r="K2429" s="111">
        <v>16478.16</v>
      </c>
      <c r="L2429" s="143"/>
      <c r="M2429" s="110"/>
    </row>
    <row r="2430" spans="1:13" ht="21" x14ac:dyDescent="0.2">
      <c r="A2430" s="115"/>
      <c r="B2430" s="114" t="s">
        <v>724</v>
      </c>
      <c r="C2430" s="113">
        <v>200</v>
      </c>
      <c r="D2430" s="113">
        <v>0</v>
      </c>
      <c r="E2430" s="145">
        <v>901</v>
      </c>
      <c r="F2430" s="144">
        <v>4719911</v>
      </c>
      <c r="G2430" s="113">
        <v>612</v>
      </c>
      <c r="H2430" s="113">
        <v>0</v>
      </c>
      <c r="I2430" s="111">
        <v>222200</v>
      </c>
      <c r="J2430" s="111">
        <v>205721.84</v>
      </c>
      <c r="K2430" s="111">
        <v>16478.16</v>
      </c>
      <c r="L2430" s="143"/>
      <c r="M2430" s="110"/>
    </row>
    <row r="2431" spans="1:13" x14ac:dyDescent="0.2">
      <c r="A2431" s="115"/>
      <c r="B2431" s="114" t="s">
        <v>709</v>
      </c>
      <c r="C2431" s="113">
        <v>200</v>
      </c>
      <c r="D2431" s="113">
        <v>0</v>
      </c>
      <c r="E2431" s="145">
        <v>901</v>
      </c>
      <c r="F2431" s="144">
        <v>4719911</v>
      </c>
      <c r="G2431" s="113">
        <v>612</v>
      </c>
      <c r="H2431" s="113">
        <v>200</v>
      </c>
      <c r="I2431" s="111">
        <v>222200</v>
      </c>
      <c r="J2431" s="111">
        <v>205721.84</v>
      </c>
      <c r="K2431" s="111">
        <v>16478.16</v>
      </c>
      <c r="L2431" s="143"/>
      <c r="M2431" s="110"/>
    </row>
    <row r="2432" spans="1:13" x14ac:dyDescent="0.2">
      <c r="A2432" s="115"/>
      <c r="B2432" s="114" t="s">
        <v>723</v>
      </c>
      <c r="C2432" s="113">
        <v>200</v>
      </c>
      <c r="D2432" s="113">
        <v>0</v>
      </c>
      <c r="E2432" s="145">
        <v>901</v>
      </c>
      <c r="F2432" s="144">
        <v>4719911</v>
      </c>
      <c r="G2432" s="113">
        <v>612</v>
      </c>
      <c r="H2432" s="113">
        <v>240</v>
      </c>
      <c r="I2432" s="111">
        <v>222200</v>
      </c>
      <c r="J2432" s="111">
        <v>205721.84</v>
      </c>
      <c r="K2432" s="111">
        <v>16478.16</v>
      </c>
      <c r="L2432" s="143"/>
      <c r="M2432" s="110"/>
    </row>
    <row r="2433" spans="1:13" ht="31.5" x14ac:dyDescent="0.2">
      <c r="A2433" s="115"/>
      <c r="B2433" s="114" t="s">
        <v>722</v>
      </c>
      <c r="C2433" s="113">
        <v>200</v>
      </c>
      <c r="D2433" s="113">
        <v>0</v>
      </c>
      <c r="E2433" s="145">
        <v>901</v>
      </c>
      <c r="F2433" s="144">
        <v>4719911</v>
      </c>
      <c r="G2433" s="113">
        <v>612</v>
      </c>
      <c r="H2433" s="113">
        <v>241</v>
      </c>
      <c r="I2433" s="111">
        <v>222200</v>
      </c>
      <c r="J2433" s="111">
        <v>205721.84</v>
      </c>
      <c r="K2433" s="111">
        <v>16478.16</v>
      </c>
      <c r="L2433" s="143"/>
      <c r="M2433" s="110"/>
    </row>
    <row r="2434" spans="1:13" ht="31.5" x14ac:dyDescent="0.2">
      <c r="A2434" s="115"/>
      <c r="B2434" s="114" t="s">
        <v>722</v>
      </c>
      <c r="C2434" s="113">
        <v>200</v>
      </c>
      <c r="D2434" s="113">
        <v>928</v>
      </c>
      <c r="E2434" s="145">
        <v>901</v>
      </c>
      <c r="F2434" s="144">
        <v>4719911</v>
      </c>
      <c r="G2434" s="113">
        <v>612</v>
      </c>
      <c r="H2434" s="113">
        <v>241</v>
      </c>
      <c r="I2434" s="111">
        <v>222200</v>
      </c>
      <c r="J2434" s="111">
        <v>205721.84</v>
      </c>
      <c r="K2434" s="111">
        <v>16478.16</v>
      </c>
      <c r="L2434" s="143"/>
      <c r="M2434" s="110"/>
    </row>
    <row r="2435" spans="1:13" ht="84" x14ac:dyDescent="0.2">
      <c r="A2435" s="115"/>
      <c r="B2435" s="114" t="s">
        <v>842</v>
      </c>
      <c r="C2435" s="113">
        <v>200</v>
      </c>
      <c r="D2435" s="113">
        <v>0</v>
      </c>
      <c r="E2435" s="145">
        <v>901</v>
      </c>
      <c r="F2435" s="144">
        <v>4719921</v>
      </c>
      <c r="G2435" s="113">
        <v>0</v>
      </c>
      <c r="H2435" s="113">
        <v>0</v>
      </c>
      <c r="I2435" s="111">
        <v>501500</v>
      </c>
      <c r="J2435" s="111">
        <v>491057.46</v>
      </c>
      <c r="K2435" s="111">
        <v>10442.540000000001</v>
      </c>
      <c r="L2435" s="143"/>
      <c r="M2435" s="110"/>
    </row>
    <row r="2436" spans="1:13" ht="21" x14ac:dyDescent="0.2">
      <c r="A2436" s="115"/>
      <c r="B2436" s="114" t="s">
        <v>724</v>
      </c>
      <c r="C2436" s="113">
        <v>200</v>
      </c>
      <c r="D2436" s="113">
        <v>0</v>
      </c>
      <c r="E2436" s="145">
        <v>901</v>
      </c>
      <c r="F2436" s="144">
        <v>4719921</v>
      </c>
      <c r="G2436" s="113">
        <v>612</v>
      </c>
      <c r="H2436" s="113">
        <v>0</v>
      </c>
      <c r="I2436" s="111">
        <v>501500</v>
      </c>
      <c r="J2436" s="111">
        <v>491057.46</v>
      </c>
      <c r="K2436" s="111">
        <v>10442.540000000001</v>
      </c>
      <c r="L2436" s="143"/>
      <c r="M2436" s="110"/>
    </row>
    <row r="2437" spans="1:13" x14ac:dyDescent="0.2">
      <c r="A2437" s="115"/>
      <c r="B2437" s="114" t="s">
        <v>709</v>
      </c>
      <c r="C2437" s="113">
        <v>200</v>
      </c>
      <c r="D2437" s="113">
        <v>0</v>
      </c>
      <c r="E2437" s="145">
        <v>901</v>
      </c>
      <c r="F2437" s="144">
        <v>4719921</v>
      </c>
      <c r="G2437" s="113">
        <v>612</v>
      </c>
      <c r="H2437" s="113">
        <v>200</v>
      </c>
      <c r="I2437" s="111">
        <v>501500</v>
      </c>
      <c r="J2437" s="111">
        <v>491057.46</v>
      </c>
      <c r="K2437" s="111">
        <v>10442.540000000001</v>
      </c>
      <c r="L2437" s="143"/>
      <c r="M2437" s="110"/>
    </row>
    <row r="2438" spans="1:13" x14ac:dyDescent="0.2">
      <c r="A2438" s="115"/>
      <c r="B2438" s="114" t="s">
        <v>723</v>
      </c>
      <c r="C2438" s="113">
        <v>200</v>
      </c>
      <c r="D2438" s="113">
        <v>0</v>
      </c>
      <c r="E2438" s="145">
        <v>901</v>
      </c>
      <c r="F2438" s="144">
        <v>4719921</v>
      </c>
      <c r="G2438" s="113">
        <v>612</v>
      </c>
      <c r="H2438" s="113">
        <v>240</v>
      </c>
      <c r="I2438" s="111">
        <v>501500</v>
      </c>
      <c r="J2438" s="111">
        <v>491057.46</v>
      </c>
      <c r="K2438" s="111">
        <v>10442.540000000001</v>
      </c>
      <c r="L2438" s="143"/>
      <c r="M2438" s="110"/>
    </row>
    <row r="2439" spans="1:13" ht="31.5" x14ac:dyDescent="0.2">
      <c r="A2439" s="115"/>
      <c r="B2439" s="114" t="s">
        <v>722</v>
      </c>
      <c r="C2439" s="113">
        <v>200</v>
      </c>
      <c r="D2439" s="113">
        <v>0</v>
      </c>
      <c r="E2439" s="145">
        <v>901</v>
      </c>
      <c r="F2439" s="144">
        <v>4719921</v>
      </c>
      <c r="G2439" s="113">
        <v>612</v>
      </c>
      <c r="H2439" s="113">
        <v>241</v>
      </c>
      <c r="I2439" s="111">
        <v>501500</v>
      </c>
      <c r="J2439" s="111">
        <v>491057.46</v>
      </c>
      <c r="K2439" s="111">
        <v>10442.540000000001</v>
      </c>
      <c r="L2439" s="143"/>
      <c r="M2439" s="110"/>
    </row>
    <row r="2440" spans="1:13" ht="31.5" x14ac:dyDescent="0.2">
      <c r="A2440" s="115"/>
      <c r="B2440" s="114" t="s">
        <v>722</v>
      </c>
      <c r="C2440" s="113">
        <v>200</v>
      </c>
      <c r="D2440" s="113">
        <v>928</v>
      </c>
      <c r="E2440" s="145">
        <v>901</v>
      </c>
      <c r="F2440" s="144">
        <v>4719921</v>
      </c>
      <c r="G2440" s="113">
        <v>612</v>
      </c>
      <c r="H2440" s="113">
        <v>241</v>
      </c>
      <c r="I2440" s="111">
        <v>501500</v>
      </c>
      <c r="J2440" s="111">
        <v>491057.46</v>
      </c>
      <c r="K2440" s="111">
        <v>10442.540000000001</v>
      </c>
      <c r="L2440" s="143"/>
      <c r="M2440" s="110"/>
    </row>
    <row r="2441" spans="1:13" ht="52.5" x14ac:dyDescent="0.2">
      <c r="A2441" s="115"/>
      <c r="B2441" s="114" t="s">
        <v>847</v>
      </c>
      <c r="C2441" s="113">
        <v>200</v>
      </c>
      <c r="D2441" s="113">
        <v>0</v>
      </c>
      <c r="E2441" s="145">
        <v>901</v>
      </c>
      <c r="F2441" s="144">
        <v>4719922</v>
      </c>
      <c r="G2441" s="113">
        <v>0</v>
      </c>
      <c r="H2441" s="113">
        <v>0</v>
      </c>
      <c r="I2441" s="111">
        <v>78200</v>
      </c>
      <c r="J2441" s="111">
        <v>78120</v>
      </c>
      <c r="K2441" s="111">
        <v>80</v>
      </c>
      <c r="L2441" s="143"/>
      <c r="M2441" s="110"/>
    </row>
    <row r="2442" spans="1:13" ht="21" x14ac:dyDescent="0.2">
      <c r="A2442" s="115"/>
      <c r="B2442" s="114" t="s">
        <v>724</v>
      </c>
      <c r="C2442" s="113">
        <v>200</v>
      </c>
      <c r="D2442" s="113">
        <v>0</v>
      </c>
      <c r="E2442" s="145">
        <v>901</v>
      </c>
      <c r="F2442" s="144">
        <v>4719922</v>
      </c>
      <c r="G2442" s="113">
        <v>612</v>
      </c>
      <c r="H2442" s="113">
        <v>0</v>
      </c>
      <c r="I2442" s="111">
        <v>78200</v>
      </c>
      <c r="J2442" s="111">
        <v>78120</v>
      </c>
      <c r="K2442" s="111">
        <v>80</v>
      </c>
      <c r="L2442" s="143"/>
      <c r="M2442" s="110"/>
    </row>
    <row r="2443" spans="1:13" x14ac:dyDescent="0.2">
      <c r="A2443" s="115"/>
      <c r="B2443" s="114" t="s">
        <v>709</v>
      </c>
      <c r="C2443" s="113">
        <v>200</v>
      </c>
      <c r="D2443" s="113">
        <v>0</v>
      </c>
      <c r="E2443" s="145">
        <v>901</v>
      </c>
      <c r="F2443" s="144">
        <v>4719922</v>
      </c>
      <c r="G2443" s="113">
        <v>612</v>
      </c>
      <c r="H2443" s="113">
        <v>200</v>
      </c>
      <c r="I2443" s="111">
        <v>78200</v>
      </c>
      <c r="J2443" s="111">
        <v>78120</v>
      </c>
      <c r="K2443" s="111">
        <v>80</v>
      </c>
      <c r="L2443" s="143"/>
      <c r="M2443" s="110"/>
    </row>
    <row r="2444" spans="1:13" x14ac:dyDescent="0.2">
      <c r="A2444" s="115"/>
      <c r="B2444" s="114" t="s">
        <v>723</v>
      </c>
      <c r="C2444" s="113">
        <v>200</v>
      </c>
      <c r="D2444" s="113">
        <v>0</v>
      </c>
      <c r="E2444" s="145">
        <v>901</v>
      </c>
      <c r="F2444" s="144">
        <v>4719922</v>
      </c>
      <c r="G2444" s="113">
        <v>612</v>
      </c>
      <c r="H2444" s="113">
        <v>240</v>
      </c>
      <c r="I2444" s="111">
        <v>78200</v>
      </c>
      <c r="J2444" s="111">
        <v>78120</v>
      </c>
      <c r="K2444" s="111">
        <v>80</v>
      </c>
      <c r="L2444" s="143"/>
      <c r="M2444" s="110"/>
    </row>
    <row r="2445" spans="1:13" ht="31.5" x14ac:dyDescent="0.2">
      <c r="A2445" s="115"/>
      <c r="B2445" s="114" t="s">
        <v>722</v>
      </c>
      <c r="C2445" s="113">
        <v>200</v>
      </c>
      <c r="D2445" s="113">
        <v>0</v>
      </c>
      <c r="E2445" s="145">
        <v>901</v>
      </c>
      <c r="F2445" s="144">
        <v>4719922</v>
      </c>
      <c r="G2445" s="113">
        <v>612</v>
      </c>
      <c r="H2445" s="113">
        <v>241</v>
      </c>
      <c r="I2445" s="111">
        <v>78200</v>
      </c>
      <c r="J2445" s="111">
        <v>78120</v>
      </c>
      <c r="K2445" s="111">
        <v>80</v>
      </c>
      <c r="L2445" s="143"/>
      <c r="M2445" s="110"/>
    </row>
    <row r="2446" spans="1:13" ht="31.5" x14ac:dyDescent="0.2">
      <c r="A2446" s="115"/>
      <c r="B2446" s="114" t="s">
        <v>722</v>
      </c>
      <c r="C2446" s="113">
        <v>200</v>
      </c>
      <c r="D2446" s="113">
        <v>928</v>
      </c>
      <c r="E2446" s="145">
        <v>901</v>
      </c>
      <c r="F2446" s="144">
        <v>4719922</v>
      </c>
      <c r="G2446" s="113">
        <v>612</v>
      </c>
      <c r="H2446" s="113">
        <v>241</v>
      </c>
      <c r="I2446" s="111">
        <v>78200</v>
      </c>
      <c r="J2446" s="111">
        <v>78120</v>
      </c>
      <c r="K2446" s="111">
        <v>80</v>
      </c>
      <c r="L2446" s="143"/>
      <c r="M2446" s="110"/>
    </row>
    <row r="2447" spans="1:13" x14ac:dyDescent="0.2">
      <c r="A2447" s="115"/>
      <c r="B2447" s="114" t="s">
        <v>867</v>
      </c>
      <c r="C2447" s="113">
        <v>200</v>
      </c>
      <c r="D2447" s="113">
        <v>0</v>
      </c>
      <c r="E2447" s="145">
        <v>901</v>
      </c>
      <c r="F2447" s="144">
        <v>4760000</v>
      </c>
      <c r="G2447" s="113">
        <v>0</v>
      </c>
      <c r="H2447" s="113">
        <v>0</v>
      </c>
      <c r="I2447" s="111">
        <v>8494500</v>
      </c>
      <c r="J2447" s="111">
        <v>8476640.5999999996</v>
      </c>
      <c r="K2447" s="111">
        <v>17859.399999999907</v>
      </c>
      <c r="L2447" s="143"/>
      <c r="M2447" s="110"/>
    </row>
    <row r="2448" spans="1:13" ht="21" x14ac:dyDescent="0.2">
      <c r="A2448" s="115"/>
      <c r="B2448" s="114" t="s">
        <v>731</v>
      </c>
      <c r="C2448" s="113">
        <v>200</v>
      </c>
      <c r="D2448" s="113">
        <v>0</v>
      </c>
      <c r="E2448" s="145">
        <v>901</v>
      </c>
      <c r="F2448" s="144">
        <v>4769900</v>
      </c>
      <c r="G2448" s="113">
        <v>0</v>
      </c>
      <c r="H2448" s="113">
        <v>0</v>
      </c>
      <c r="I2448" s="111">
        <v>8494500</v>
      </c>
      <c r="J2448" s="111">
        <v>8476640.5999999996</v>
      </c>
      <c r="K2448" s="111">
        <v>17859.399999999907</v>
      </c>
      <c r="L2448" s="143"/>
      <c r="M2448" s="110"/>
    </row>
    <row r="2449" spans="1:13" ht="31.5" x14ac:dyDescent="0.2">
      <c r="A2449" s="115"/>
      <c r="B2449" s="114" t="s">
        <v>844</v>
      </c>
      <c r="C2449" s="113">
        <v>200</v>
      </c>
      <c r="D2449" s="113">
        <v>0</v>
      </c>
      <c r="E2449" s="145">
        <v>901</v>
      </c>
      <c r="F2449" s="144">
        <v>4769906</v>
      </c>
      <c r="G2449" s="113">
        <v>0</v>
      </c>
      <c r="H2449" s="113">
        <v>0</v>
      </c>
      <c r="I2449" s="111">
        <v>1237900</v>
      </c>
      <c r="J2449" s="111">
        <v>1237862.8</v>
      </c>
      <c r="K2449" s="111">
        <v>37.199999999953434</v>
      </c>
      <c r="L2449" s="143"/>
      <c r="M2449" s="110"/>
    </row>
    <row r="2450" spans="1:13" ht="21" x14ac:dyDescent="0.2">
      <c r="A2450" s="115"/>
      <c r="B2450" s="114" t="s">
        <v>724</v>
      </c>
      <c r="C2450" s="113">
        <v>200</v>
      </c>
      <c r="D2450" s="113">
        <v>0</v>
      </c>
      <c r="E2450" s="145">
        <v>901</v>
      </c>
      <c r="F2450" s="144">
        <v>4769906</v>
      </c>
      <c r="G2450" s="113">
        <v>612</v>
      </c>
      <c r="H2450" s="113">
        <v>0</v>
      </c>
      <c r="I2450" s="111">
        <v>1237900</v>
      </c>
      <c r="J2450" s="111">
        <v>1237862.8</v>
      </c>
      <c r="K2450" s="111">
        <v>37.199999999953434</v>
      </c>
      <c r="L2450" s="143"/>
      <c r="M2450" s="110"/>
    </row>
    <row r="2451" spans="1:13" x14ac:dyDescent="0.2">
      <c r="A2451" s="115"/>
      <c r="B2451" s="114" t="s">
        <v>709</v>
      </c>
      <c r="C2451" s="113">
        <v>200</v>
      </c>
      <c r="D2451" s="113">
        <v>0</v>
      </c>
      <c r="E2451" s="145">
        <v>901</v>
      </c>
      <c r="F2451" s="144">
        <v>4769906</v>
      </c>
      <c r="G2451" s="113">
        <v>612</v>
      </c>
      <c r="H2451" s="113">
        <v>200</v>
      </c>
      <c r="I2451" s="111">
        <v>1237900</v>
      </c>
      <c r="J2451" s="111">
        <v>1237862.8</v>
      </c>
      <c r="K2451" s="111">
        <v>37.199999999953434</v>
      </c>
      <c r="L2451" s="143"/>
      <c r="M2451" s="110"/>
    </row>
    <row r="2452" spans="1:13" x14ac:dyDescent="0.2">
      <c r="A2452" s="115"/>
      <c r="B2452" s="114" t="s">
        <v>723</v>
      </c>
      <c r="C2452" s="113">
        <v>200</v>
      </c>
      <c r="D2452" s="113">
        <v>0</v>
      </c>
      <c r="E2452" s="145">
        <v>901</v>
      </c>
      <c r="F2452" s="144">
        <v>4769906</v>
      </c>
      <c r="G2452" s="113">
        <v>612</v>
      </c>
      <c r="H2452" s="113">
        <v>240</v>
      </c>
      <c r="I2452" s="111">
        <v>1237900</v>
      </c>
      <c r="J2452" s="111">
        <v>1237862.8</v>
      </c>
      <c r="K2452" s="111">
        <v>37.199999999953434</v>
      </c>
      <c r="L2452" s="143"/>
      <c r="M2452" s="110"/>
    </row>
    <row r="2453" spans="1:13" ht="31.5" x14ac:dyDescent="0.2">
      <c r="A2453" s="115"/>
      <c r="B2453" s="114" t="s">
        <v>722</v>
      </c>
      <c r="C2453" s="113">
        <v>200</v>
      </c>
      <c r="D2453" s="113">
        <v>0</v>
      </c>
      <c r="E2453" s="145">
        <v>901</v>
      </c>
      <c r="F2453" s="144">
        <v>4769906</v>
      </c>
      <c r="G2453" s="113">
        <v>612</v>
      </c>
      <c r="H2453" s="113">
        <v>241</v>
      </c>
      <c r="I2453" s="111">
        <v>1237900</v>
      </c>
      <c r="J2453" s="111">
        <v>1237862.8</v>
      </c>
      <c r="K2453" s="111">
        <v>37.199999999953434</v>
      </c>
      <c r="L2453" s="143"/>
      <c r="M2453" s="110"/>
    </row>
    <row r="2454" spans="1:13" ht="31.5" x14ac:dyDescent="0.2">
      <c r="A2454" s="115"/>
      <c r="B2454" s="114" t="s">
        <v>722</v>
      </c>
      <c r="C2454" s="113">
        <v>200</v>
      </c>
      <c r="D2454" s="113">
        <v>928</v>
      </c>
      <c r="E2454" s="145">
        <v>901</v>
      </c>
      <c r="F2454" s="144">
        <v>4769906</v>
      </c>
      <c r="G2454" s="113">
        <v>612</v>
      </c>
      <c r="H2454" s="113">
        <v>241</v>
      </c>
      <c r="I2454" s="111">
        <v>1237900</v>
      </c>
      <c r="J2454" s="111">
        <v>1237862.8</v>
      </c>
      <c r="K2454" s="111">
        <v>37.199999999953434</v>
      </c>
      <c r="L2454" s="143"/>
      <c r="M2454" s="110"/>
    </row>
    <row r="2455" spans="1:13" ht="31.5" x14ac:dyDescent="0.2">
      <c r="A2455" s="115"/>
      <c r="B2455" s="114" t="s">
        <v>857</v>
      </c>
      <c r="C2455" s="113">
        <v>200</v>
      </c>
      <c r="D2455" s="113">
        <v>0</v>
      </c>
      <c r="E2455" s="145">
        <v>901</v>
      </c>
      <c r="F2455" s="144">
        <v>4769907</v>
      </c>
      <c r="G2455" s="113">
        <v>0</v>
      </c>
      <c r="H2455" s="113">
        <v>0</v>
      </c>
      <c r="I2455" s="111">
        <v>2020000</v>
      </c>
      <c r="J2455" s="111">
        <v>2002887.04</v>
      </c>
      <c r="K2455" s="111">
        <v>17112.96</v>
      </c>
      <c r="L2455" s="143"/>
      <c r="M2455" s="110"/>
    </row>
    <row r="2456" spans="1:13" ht="21" x14ac:dyDescent="0.2">
      <c r="A2456" s="115"/>
      <c r="B2456" s="114" t="s">
        <v>724</v>
      </c>
      <c r="C2456" s="113">
        <v>200</v>
      </c>
      <c r="D2456" s="113">
        <v>0</v>
      </c>
      <c r="E2456" s="145">
        <v>901</v>
      </c>
      <c r="F2456" s="144">
        <v>4769907</v>
      </c>
      <c r="G2456" s="113">
        <v>612</v>
      </c>
      <c r="H2456" s="113">
        <v>0</v>
      </c>
      <c r="I2456" s="111">
        <v>2020000</v>
      </c>
      <c r="J2456" s="111">
        <v>2002887.04</v>
      </c>
      <c r="K2456" s="111">
        <v>17112.96</v>
      </c>
      <c r="L2456" s="143"/>
      <c r="M2456" s="110"/>
    </row>
    <row r="2457" spans="1:13" x14ac:dyDescent="0.2">
      <c r="A2457" s="115"/>
      <c r="B2457" s="114" t="s">
        <v>709</v>
      </c>
      <c r="C2457" s="113">
        <v>200</v>
      </c>
      <c r="D2457" s="113">
        <v>0</v>
      </c>
      <c r="E2457" s="145">
        <v>901</v>
      </c>
      <c r="F2457" s="144">
        <v>4769907</v>
      </c>
      <c r="G2457" s="113">
        <v>612</v>
      </c>
      <c r="H2457" s="113">
        <v>200</v>
      </c>
      <c r="I2457" s="111">
        <v>2020000</v>
      </c>
      <c r="J2457" s="111">
        <v>2002887.04</v>
      </c>
      <c r="K2457" s="111">
        <v>17112.96</v>
      </c>
      <c r="L2457" s="143"/>
      <c r="M2457" s="110"/>
    </row>
    <row r="2458" spans="1:13" x14ac:dyDescent="0.2">
      <c r="A2458" s="115"/>
      <c r="B2458" s="114" t="s">
        <v>723</v>
      </c>
      <c r="C2458" s="113">
        <v>200</v>
      </c>
      <c r="D2458" s="113">
        <v>0</v>
      </c>
      <c r="E2458" s="145">
        <v>901</v>
      </c>
      <c r="F2458" s="144">
        <v>4769907</v>
      </c>
      <c r="G2458" s="113">
        <v>612</v>
      </c>
      <c r="H2458" s="113">
        <v>240</v>
      </c>
      <c r="I2458" s="111">
        <v>2020000</v>
      </c>
      <c r="J2458" s="111">
        <v>2002887.04</v>
      </c>
      <c r="K2458" s="111">
        <v>17112.96</v>
      </c>
      <c r="L2458" s="143"/>
      <c r="M2458" s="110"/>
    </row>
    <row r="2459" spans="1:13" ht="31.5" x14ac:dyDescent="0.2">
      <c r="A2459" s="115"/>
      <c r="B2459" s="114" t="s">
        <v>722</v>
      </c>
      <c r="C2459" s="113">
        <v>200</v>
      </c>
      <c r="D2459" s="113">
        <v>0</v>
      </c>
      <c r="E2459" s="145">
        <v>901</v>
      </c>
      <c r="F2459" s="144">
        <v>4769907</v>
      </c>
      <c r="G2459" s="113">
        <v>612</v>
      </c>
      <c r="H2459" s="113">
        <v>241</v>
      </c>
      <c r="I2459" s="111">
        <v>2020000</v>
      </c>
      <c r="J2459" s="111">
        <v>2002887.04</v>
      </c>
      <c r="K2459" s="111">
        <v>17112.96</v>
      </c>
      <c r="L2459" s="143"/>
      <c r="M2459" s="110"/>
    </row>
    <row r="2460" spans="1:13" ht="31.5" x14ac:dyDescent="0.2">
      <c r="A2460" s="115"/>
      <c r="B2460" s="114" t="s">
        <v>722</v>
      </c>
      <c r="C2460" s="113">
        <v>200</v>
      </c>
      <c r="D2460" s="113">
        <v>928</v>
      </c>
      <c r="E2460" s="145">
        <v>901</v>
      </c>
      <c r="F2460" s="144">
        <v>4769907</v>
      </c>
      <c r="G2460" s="113">
        <v>612</v>
      </c>
      <c r="H2460" s="113">
        <v>241</v>
      </c>
      <c r="I2460" s="111">
        <v>2020000</v>
      </c>
      <c r="J2460" s="111">
        <v>2002887.04</v>
      </c>
      <c r="K2460" s="111">
        <v>17112.96</v>
      </c>
      <c r="L2460" s="143"/>
      <c r="M2460" s="110"/>
    </row>
    <row r="2461" spans="1:13" ht="52.5" x14ac:dyDescent="0.2">
      <c r="A2461" s="115"/>
      <c r="B2461" s="114" t="s">
        <v>849</v>
      </c>
      <c r="C2461" s="113">
        <v>200</v>
      </c>
      <c r="D2461" s="113">
        <v>0</v>
      </c>
      <c r="E2461" s="145">
        <v>901</v>
      </c>
      <c r="F2461" s="144">
        <v>4769908</v>
      </c>
      <c r="G2461" s="113">
        <v>0</v>
      </c>
      <c r="H2461" s="113">
        <v>0</v>
      </c>
      <c r="I2461" s="111">
        <v>4381300</v>
      </c>
      <c r="J2461" s="111">
        <v>4381300</v>
      </c>
      <c r="K2461" s="111">
        <v>0</v>
      </c>
      <c r="L2461" s="143"/>
      <c r="M2461" s="110"/>
    </row>
    <row r="2462" spans="1:13" ht="21" x14ac:dyDescent="0.2">
      <c r="A2462" s="115"/>
      <c r="B2462" s="114" t="s">
        <v>724</v>
      </c>
      <c r="C2462" s="113">
        <v>200</v>
      </c>
      <c r="D2462" s="113">
        <v>0</v>
      </c>
      <c r="E2462" s="145">
        <v>901</v>
      </c>
      <c r="F2462" s="144">
        <v>4769908</v>
      </c>
      <c r="G2462" s="113">
        <v>612</v>
      </c>
      <c r="H2462" s="113">
        <v>0</v>
      </c>
      <c r="I2462" s="111">
        <v>4381300</v>
      </c>
      <c r="J2462" s="111">
        <v>4381300</v>
      </c>
      <c r="K2462" s="111">
        <v>0</v>
      </c>
      <c r="L2462" s="143"/>
      <c r="M2462" s="110"/>
    </row>
    <row r="2463" spans="1:13" x14ac:dyDescent="0.2">
      <c r="A2463" s="115"/>
      <c r="B2463" s="114" t="s">
        <v>709</v>
      </c>
      <c r="C2463" s="113">
        <v>200</v>
      </c>
      <c r="D2463" s="113">
        <v>0</v>
      </c>
      <c r="E2463" s="145">
        <v>901</v>
      </c>
      <c r="F2463" s="144">
        <v>4769908</v>
      </c>
      <c r="G2463" s="113">
        <v>612</v>
      </c>
      <c r="H2463" s="113">
        <v>200</v>
      </c>
      <c r="I2463" s="111">
        <v>4381300</v>
      </c>
      <c r="J2463" s="111">
        <v>4381300</v>
      </c>
      <c r="K2463" s="111">
        <v>0</v>
      </c>
      <c r="L2463" s="143"/>
      <c r="M2463" s="110"/>
    </row>
    <row r="2464" spans="1:13" x14ac:dyDescent="0.2">
      <c r="A2464" s="115"/>
      <c r="B2464" s="114" t="s">
        <v>723</v>
      </c>
      <c r="C2464" s="113">
        <v>200</v>
      </c>
      <c r="D2464" s="113">
        <v>0</v>
      </c>
      <c r="E2464" s="145">
        <v>901</v>
      </c>
      <c r="F2464" s="144">
        <v>4769908</v>
      </c>
      <c r="G2464" s="113">
        <v>612</v>
      </c>
      <c r="H2464" s="113">
        <v>240</v>
      </c>
      <c r="I2464" s="111">
        <v>4381300</v>
      </c>
      <c r="J2464" s="111">
        <v>4381300</v>
      </c>
      <c r="K2464" s="111">
        <v>0</v>
      </c>
      <c r="L2464" s="143"/>
      <c r="M2464" s="110"/>
    </row>
    <row r="2465" spans="1:13" ht="31.5" x14ac:dyDescent="0.2">
      <c r="A2465" s="115"/>
      <c r="B2465" s="114" t="s">
        <v>722</v>
      </c>
      <c r="C2465" s="113">
        <v>200</v>
      </c>
      <c r="D2465" s="113">
        <v>0</v>
      </c>
      <c r="E2465" s="145">
        <v>901</v>
      </c>
      <c r="F2465" s="144">
        <v>4769908</v>
      </c>
      <c r="G2465" s="113">
        <v>612</v>
      </c>
      <c r="H2465" s="113">
        <v>241</v>
      </c>
      <c r="I2465" s="111">
        <v>4381300</v>
      </c>
      <c r="J2465" s="111">
        <v>4381300</v>
      </c>
      <c r="K2465" s="111">
        <v>0</v>
      </c>
      <c r="L2465" s="143"/>
      <c r="M2465" s="110"/>
    </row>
    <row r="2466" spans="1:13" ht="31.5" x14ac:dyDescent="0.2">
      <c r="A2466" s="115"/>
      <c r="B2466" s="114" t="s">
        <v>722</v>
      </c>
      <c r="C2466" s="113">
        <v>200</v>
      </c>
      <c r="D2466" s="113">
        <v>928</v>
      </c>
      <c r="E2466" s="145">
        <v>901</v>
      </c>
      <c r="F2466" s="144">
        <v>4769908</v>
      </c>
      <c r="G2466" s="113">
        <v>612</v>
      </c>
      <c r="H2466" s="113">
        <v>241</v>
      </c>
      <c r="I2466" s="111">
        <v>4381300</v>
      </c>
      <c r="J2466" s="111">
        <v>4381300</v>
      </c>
      <c r="K2466" s="111">
        <v>0</v>
      </c>
      <c r="L2466" s="143"/>
      <c r="M2466" s="110"/>
    </row>
    <row r="2467" spans="1:13" ht="84" x14ac:dyDescent="0.2">
      <c r="A2467" s="115"/>
      <c r="B2467" s="114" t="s">
        <v>842</v>
      </c>
      <c r="C2467" s="113">
        <v>200</v>
      </c>
      <c r="D2467" s="113">
        <v>0</v>
      </c>
      <c r="E2467" s="145">
        <v>901</v>
      </c>
      <c r="F2467" s="144">
        <v>4769921</v>
      </c>
      <c r="G2467" s="113">
        <v>0</v>
      </c>
      <c r="H2467" s="113">
        <v>0</v>
      </c>
      <c r="I2467" s="111">
        <v>777100</v>
      </c>
      <c r="J2467" s="111">
        <v>776470.76</v>
      </c>
      <c r="K2467" s="111">
        <v>629.23999999999069</v>
      </c>
      <c r="L2467" s="143"/>
      <c r="M2467" s="110"/>
    </row>
    <row r="2468" spans="1:13" ht="21" x14ac:dyDescent="0.2">
      <c r="A2468" s="115"/>
      <c r="B2468" s="114" t="s">
        <v>724</v>
      </c>
      <c r="C2468" s="113">
        <v>200</v>
      </c>
      <c r="D2468" s="113">
        <v>0</v>
      </c>
      <c r="E2468" s="145">
        <v>901</v>
      </c>
      <c r="F2468" s="144">
        <v>4769921</v>
      </c>
      <c r="G2468" s="113">
        <v>612</v>
      </c>
      <c r="H2468" s="113">
        <v>0</v>
      </c>
      <c r="I2468" s="111">
        <v>777100</v>
      </c>
      <c r="J2468" s="111">
        <v>776470.76</v>
      </c>
      <c r="K2468" s="111">
        <v>629.23999999999069</v>
      </c>
      <c r="L2468" s="143"/>
      <c r="M2468" s="110"/>
    </row>
    <row r="2469" spans="1:13" x14ac:dyDescent="0.2">
      <c r="A2469" s="115"/>
      <c r="B2469" s="114" t="s">
        <v>709</v>
      </c>
      <c r="C2469" s="113">
        <v>200</v>
      </c>
      <c r="D2469" s="113">
        <v>0</v>
      </c>
      <c r="E2469" s="145">
        <v>901</v>
      </c>
      <c r="F2469" s="144">
        <v>4769921</v>
      </c>
      <c r="G2469" s="113">
        <v>612</v>
      </c>
      <c r="H2469" s="113">
        <v>200</v>
      </c>
      <c r="I2469" s="111">
        <v>777100</v>
      </c>
      <c r="J2469" s="111">
        <v>776470.76</v>
      </c>
      <c r="K2469" s="111">
        <v>629.23999999999069</v>
      </c>
      <c r="L2469" s="143"/>
      <c r="M2469" s="110"/>
    </row>
    <row r="2470" spans="1:13" x14ac:dyDescent="0.2">
      <c r="A2470" s="115"/>
      <c r="B2470" s="114" t="s">
        <v>723</v>
      </c>
      <c r="C2470" s="113">
        <v>200</v>
      </c>
      <c r="D2470" s="113">
        <v>0</v>
      </c>
      <c r="E2470" s="145">
        <v>901</v>
      </c>
      <c r="F2470" s="144">
        <v>4769921</v>
      </c>
      <c r="G2470" s="113">
        <v>612</v>
      </c>
      <c r="H2470" s="113">
        <v>240</v>
      </c>
      <c r="I2470" s="111">
        <v>777100</v>
      </c>
      <c r="J2470" s="111">
        <v>776470.76</v>
      </c>
      <c r="K2470" s="111">
        <v>629.23999999999069</v>
      </c>
      <c r="L2470" s="143"/>
      <c r="M2470" s="110"/>
    </row>
    <row r="2471" spans="1:13" ht="31.5" x14ac:dyDescent="0.2">
      <c r="A2471" s="115"/>
      <c r="B2471" s="114" t="s">
        <v>722</v>
      </c>
      <c r="C2471" s="113">
        <v>200</v>
      </c>
      <c r="D2471" s="113">
        <v>0</v>
      </c>
      <c r="E2471" s="145">
        <v>901</v>
      </c>
      <c r="F2471" s="144">
        <v>4769921</v>
      </c>
      <c r="G2471" s="113">
        <v>612</v>
      </c>
      <c r="H2471" s="113">
        <v>241</v>
      </c>
      <c r="I2471" s="111">
        <v>777100</v>
      </c>
      <c r="J2471" s="111">
        <v>776470.76</v>
      </c>
      <c r="K2471" s="111">
        <v>629.23999999999069</v>
      </c>
      <c r="L2471" s="143"/>
      <c r="M2471" s="110"/>
    </row>
    <row r="2472" spans="1:13" ht="31.5" x14ac:dyDescent="0.2">
      <c r="A2472" s="115"/>
      <c r="B2472" s="114" t="s">
        <v>722</v>
      </c>
      <c r="C2472" s="113">
        <v>200</v>
      </c>
      <c r="D2472" s="113">
        <v>928</v>
      </c>
      <c r="E2472" s="145">
        <v>901</v>
      </c>
      <c r="F2472" s="144">
        <v>4769921</v>
      </c>
      <c r="G2472" s="113">
        <v>612</v>
      </c>
      <c r="H2472" s="113">
        <v>241</v>
      </c>
      <c r="I2472" s="111">
        <v>777100</v>
      </c>
      <c r="J2472" s="111">
        <v>776470.76</v>
      </c>
      <c r="K2472" s="111">
        <v>629.23999999999069</v>
      </c>
      <c r="L2472" s="143"/>
      <c r="M2472" s="110"/>
    </row>
    <row r="2473" spans="1:13" ht="52.5" x14ac:dyDescent="0.2">
      <c r="A2473" s="115"/>
      <c r="B2473" s="114" t="s">
        <v>847</v>
      </c>
      <c r="C2473" s="113">
        <v>200</v>
      </c>
      <c r="D2473" s="113">
        <v>0</v>
      </c>
      <c r="E2473" s="145">
        <v>901</v>
      </c>
      <c r="F2473" s="144">
        <v>4769922</v>
      </c>
      <c r="G2473" s="113">
        <v>0</v>
      </c>
      <c r="H2473" s="113">
        <v>0</v>
      </c>
      <c r="I2473" s="111">
        <v>78200</v>
      </c>
      <c r="J2473" s="111">
        <v>78120</v>
      </c>
      <c r="K2473" s="111">
        <v>80</v>
      </c>
      <c r="L2473" s="143"/>
      <c r="M2473" s="110"/>
    </row>
    <row r="2474" spans="1:13" ht="21" x14ac:dyDescent="0.2">
      <c r="A2474" s="115"/>
      <c r="B2474" s="114" t="s">
        <v>724</v>
      </c>
      <c r="C2474" s="113">
        <v>200</v>
      </c>
      <c r="D2474" s="113">
        <v>0</v>
      </c>
      <c r="E2474" s="145">
        <v>901</v>
      </c>
      <c r="F2474" s="144">
        <v>4769922</v>
      </c>
      <c r="G2474" s="113">
        <v>612</v>
      </c>
      <c r="H2474" s="113">
        <v>0</v>
      </c>
      <c r="I2474" s="111">
        <v>78200</v>
      </c>
      <c r="J2474" s="111">
        <v>78120</v>
      </c>
      <c r="K2474" s="111">
        <v>80</v>
      </c>
      <c r="L2474" s="143"/>
      <c r="M2474" s="110"/>
    </row>
    <row r="2475" spans="1:13" x14ac:dyDescent="0.2">
      <c r="A2475" s="115"/>
      <c r="B2475" s="114" t="s">
        <v>709</v>
      </c>
      <c r="C2475" s="113">
        <v>200</v>
      </c>
      <c r="D2475" s="113">
        <v>0</v>
      </c>
      <c r="E2475" s="145">
        <v>901</v>
      </c>
      <c r="F2475" s="144">
        <v>4769922</v>
      </c>
      <c r="G2475" s="113">
        <v>612</v>
      </c>
      <c r="H2475" s="113">
        <v>200</v>
      </c>
      <c r="I2475" s="111">
        <v>78200</v>
      </c>
      <c r="J2475" s="111">
        <v>78120</v>
      </c>
      <c r="K2475" s="111">
        <v>80</v>
      </c>
      <c r="L2475" s="143"/>
      <c r="M2475" s="110"/>
    </row>
    <row r="2476" spans="1:13" x14ac:dyDescent="0.2">
      <c r="A2476" s="115"/>
      <c r="B2476" s="114" t="s">
        <v>723</v>
      </c>
      <c r="C2476" s="113">
        <v>200</v>
      </c>
      <c r="D2476" s="113">
        <v>0</v>
      </c>
      <c r="E2476" s="145">
        <v>901</v>
      </c>
      <c r="F2476" s="144">
        <v>4769922</v>
      </c>
      <c r="G2476" s="113">
        <v>612</v>
      </c>
      <c r="H2476" s="113">
        <v>240</v>
      </c>
      <c r="I2476" s="111">
        <v>78200</v>
      </c>
      <c r="J2476" s="111">
        <v>78120</v>
      </c>
      <c r="K2476" s="111">
        <v>80</v>
      </c>
      <c r="L2476" s="143"/>
      <c r="M2476" s="110"/>
    </row>
    <row r="2477" spans="1:13" ht="31.5" x14ac:dyDescent="0.2">
      <c r="A2477" s="115"/>
      <c r="B2477" s="114" t="s">
        <v>722</v>
      </c>
      <c r="C2477" s="113">
        <v>200</v>
      </c>
      <c r="D2477" s="113">
        <v>0</v>
      </c>
      <c r="E2477" s="145">
        <v>901</v>
      </c>
      <c r="F2477" s="144">
        <v>4769922</v>
      </c>
      <c r="G2477" s="113">
        <v>612</v>
      </c>
      <c r="H2477" s="113">
        <v>241</v>
      </c>
      <c r="I2477" s="111">
        <v>78200</v>
      </c>
      <c r="J2477" s="111">
        <v>78120</v>
      </c>
      <c r="K2477" s="111">
        <v>80</v>
      </c>
      <c r="L2477" s="143"/>
      <c r="M2477" s="110"/>
    </row>
    <row r="2478" spans="1:13" ht="31.5" x14ac:dyDescent="0.2">
      <c r="A2478" s="115"/>
      <c r="B2478" s="114" t="s">
        <v>722</v>
      </c>
      <c r="C2478" s="113">
        <v>200</v>
      </c>
      <c r="D2478" s="113">
        <v>928</v>
      </c>
      <c r="E2478" s="145">
        <v>901</v>
      </c>
      <c r="F2478" s="144">
        <v>4769922</v>
      </c>
      <c r="G2478" s="113">
        <v>612</v>
      </c>
      <c r="H2478" s="113">
        <v>241</v>
      </c>
      <c r="I2478" s="111">
        <v>78200</v>
      </c>
      <c r="J2478" s="111">
        <v>78120</v>
      </c>
      <c r="K2478" s="111">
        <v>80</v>
      </c>
      <c r="L2478" s="143"/>
      <c r="M2478" s="110"/>
    </row>
    <row r="2479" spans="1:13" x14ac:dyDescent="0.2">
      <c r="A2479" s="115"/>
      <c r="B2479" s="114" t="s">
        <v>866</v>
      </c>
      <c r="C2479" s="113">
        <v>200</v>
      </c>
      <c r="D2479" s="113">
        <v>0</v>
      </c>
      <c r="E2479" s="145">
        <v>902</v>
      </c>
      <c r="F2479" s="144">
        <v>0</v>
      </c>
      <c r="G2479" s="113">
        <v>0</v>
      </c>
      <c r="H2479" s="113">
        <v>0</v>
      </c>
      <c r="I2479" s="111">
        <v>54584350</v>
      </c>
      <c r="J2479" s="111">
        <v>54049757.63000001</v>
      </c>
      <c r="K2479" s="111">
        <v>534592.36999999941</v>
      </c>
      <c r="L2479" s="143"/>
      <c r="M2479" s="110"/>
    </row>
    <row r="2480" spans="1:13" ht="31.5" x14ac:dyDescent="0.2">
      <c r="A2480" s="115"/>
      <c r="B2480" s="114" t="s">
        <v>865</v>
      </c>
      <c r="C2480" s="113">
        <v>200</v>
      </c>
      <c r="D2480" s="113">
        <v>0</v>
      </c>
      <c r="E2480" s="145">
        <v>902</v>
      </c>
      <c r="F2480" s="144">
        <v>1020000</v>
      </c>
      <c r="G2480" s="113">
        <v>0</v>
      </c>
      <c r="H2480" s="113">
        <v>0</v>
      </c>
      <c r="I2480" s="111">
        <v>600000</v>
      </c>
      <c r="J2480" s="111">
        <v>600000</v>
      </c>
      <c r="K2480" s="111">
        <v>0</v>
      </c>
      <c r="L2480" s="143"/>
      <c r="M2480" s="110"/>
    </row>
    <row r="2481" spans="1:13" ht="21" x14ac:dyDescent="0.2">
      <c r="A2481" s="115"/>
      <c r="B2481" s="114" t="s">
        <v>864</v>
      </c>
      <c r="C2481" s="113">
        <v>200</v>
      </c>
      <c r="D2481" s="113">
        <v>0</v>
      </c>
      <c r="E2481" s="145">
        <v>902</v>
      </c>
      <c r="F2481" s="144">
        <v>1020200</v>
      </c>
      <c r="G2481" s="113">
        <v>0</v>
      </c>
      <c r="H2481" s="113">
        <v>0</v>
      </c>
      <c r="I2481" s="111">
        <v>600000</v>
      </c>
      <c r="J2481" s="111">
        <v>600000</v>
      </c>
      <c r="K2481" s="111">
        <v>0</v>
      </c>
      <c r="L2481" s="143"/>
      <c r="M2481" s="110"/>
    </row>
    <row r="2482" spans="1:13" ht="84" x14ac:dyDescent="0.2">
      <c r="A2482" s="115"/>
      <c r="B2482" s="114" t="s">
        <v>863</v>
      </c>
      <c r="C2482" s="113">
        <v>200</v>
      </c>
      <c r="D2482" s="113">
        <v>0</v>
      </c>
      <c r="E2482" s="145">
        <v>902</v>
      </c>
      <c r="F2482" s="144">
        <v>1020220</v>
      </c>
      <c r="G2482" s="113">
        <v>0</v>
      </c>
      <c r="H2482" s="113">
        <v>0</v>
      </c>
      <c r="I2482" s="111">
        <v>600000</v>
      </c>
      <c r="J2482" s="111">
        <v>600000</v>
      </c>
      <c r="K2482" s="111">
        <v>0</v>
      </c>
      <c r="L2482" s="143"/>
      <c r="M2482" s="110"/>
    </row>
    <row r="2483" spans="1:13" ht="31.5" x14ac:dyDescent="0.2">
      <c r="A2483" s="115"/>
      <c r="B2483" s="114" t="s">
        <v>755</v>
      </c>
      <c r="C2483" s="113">
        <v>200</v>
      </c>
      <c r="D2483" s="113">
        <v>0</v>
      </c>
      <c r="E2483" s="145">
        <v>902</v>
      </c>
      <c r="F2483" s="144">
        <v>1020220</v>
      </c>
      <c r="G2483" s="113">
        <v>411</v>
      </c>
      <c r="H2483" s="113">
        <v>0</v>
      </c>
      <c r="I2483" s="111">
        <v>600000</v>
      </c>
      <c r="J2483" s="111">
        <v>600000</v>
      </c>
      <c r="K2483" s="111">
        <v>0</v>
      </c>
      <c r="L2483" s="143"/>
      <c r="M2483" s="110"/>
    </row>
    <row r="2484" spans="1:13" x14ac:dyDescent="0.2">
      <c r="A2484" s="115"/>
      <c r="B2484" s="114" t="s">
        <v>709</v>
      </c>
      <c r="C2484" s="113">
        <v>200</v>
      </c>
      <c r="D2484" s="113">
        <v>0</v>
      </c>
      <c r="E2484" s="145">
        <v>902</v>
      </c>
      <c r="F2484" s="144">
        <v>1020220</v>
      </c>
      <c r="G2484" s="113">
        <v>411</v>
      </c>
      <c r="H2484" s="113">
        <v>200</v>
      </c>
      <c r="I2484" s="111">
        <v>600000</v>
      </c>
      <c r="J2484" s="111">
        <v>600000</v>
      </c>
      <c r="K2484" s="111">
        <v>0</v>
      </c>
      <c r="L2484" s="143"/>
      <c r="M2484" s="110"/>
    </row>
    <row r="2485" spans="1:13" x14ac:dyDescent="0.2">
      <c r="A2485" s="115"/>
      <c r="B2485" s="114" t="s">
        <v>742</v>
      </c>
      <c r="C2485" s="113">
        <v>200</v>
      </c>
      <c r="D2485" s="113">
        <v>0</v>
      </c>
      <c r="E2485" s="145">
        <v>902</v>
      </c>
      <c r="F2485" s="144">
        <v>1020220</v>
      </c>
      <c r="G2485" s="113">
        <v>411</v>
      </c>
      <c r="H2485" s="113">
        <v>220</v>
      </c>
      <c r="I2485" s="111">
        <v>600000</v>
      </c>
      <c r="J2485" s="111">
        <v>600000</v>
      </c>
      <c r="K2485" s="111">
        <v>0</v>
      </c>
      <c r="L2485" s="143"/>
      <c r="M2485" s="110"/>
    </row>
    <row r="2486" spans="1:13" x14ac:dyDescent="0.2">
      <c r="A2486" s="115"/>
      <c r="B2486" s="114" t="s">
        <v>739</v>
      </c>
      <c r="C2486" s="113">
        <v>200</v>
      </c>
      <c r="D2486" s="113">
        <v>0</v>
      </c>
      <c r="E2486" s="145">
        <v>902</v>
      </c>
      <c r="F2486" s="144">
        <v>1020220</v>
      </c>
      <c r="G2486" s="113">
        <v>411</v>
      </c>
      <c r="H2486" s="113">
        <v>226</v>
      </c>
      <c r="I2486" s="111">
        <v>600000</v>
      </c>
      <c r="J2486" s="111">
        <v>600000</v>
      </c>
      <c r="K2486" s="111">
        <v>0</v>
      </c>
      <c r="L2486" s="143"/>
      <c r="M2486" s="110"/>
    </row>
    <row r="2487" spans="1:13" x14ac:dyDescent="0.2">
      <c r="A2487" s="115"/>
      <c r="B2487" s="114" t="s">
        <v>739</v>
      </c>
      <c r="C2487" s="113">
        <v>200</v>
      </c>
      <c r="D2487" s="113">
        <v>918</v>
      </c>
      <c r="E2487" s="145">
        <v>902</v>
      </c>
      <c r="F2487" s="144">
        <v>1020220</v>
      </c>
      <c r="G2487" s="113">
        <v>411</v>
      </c>
      <c r="H2487" s="113">
        <v>226</v>
      </c>
      <c r="I2487" s="111">
        <v>600000</v>
      </c>
      <c r="J2487" s="111">
        <v>600000</v>
      </c>
      <c r="K2487" s="111">
        <v>0</v>
      </c>
      <c r="L2487" s="143"/>
      <c r="M2487" s="110"/>
    </row>
    <row r="2488" spans="1:13" ht="21" x14ac:dyDescent="0.2">
      <c r="A2488" s="115"/>
      <c r="B2488" s="114" t="s">
        <v>862</v>
      </c>
      <c r="C2488" s="113">
        <v>200</v>
      </c>
      <c r="D2488" s="113">
        <v>0</v>
      </c>
      <c r="E2488" s="145">
        <v>902</v>
      </c>
      <c r="F2488" s="144">
        <v>4710000</v>
      </c>
      <c r="G2488" s="113">
        <v>0</v>
      </c>
      <c r="H2488" s="113">
        <v>0</v>
      </c>
      <c r="I2488" s="111">
        <v>34233750</v>
      </c>
      <c r="J2488" s="111">
        <v>33900882.759999998</v>
      </c>
      <c r="K2488" s="111">
        <v>332867.24</v>
      </c>
      <c r="L2488" s="143"/>
      <c r="M2488" s="110"/>
    </row>
    <row r="2489" spans="1:13" ht="105" x14ac:dyDescent="0.2">
      <c r="A2489" s="115"/>
      <c r="B2489" s="114" t="s">
        <v>861</v>
      </c>
      <c r="C2489" s="113">
        <v>200</v>
      </c>
      <c r="D2489" s="113">
        <v>0</v>
      </c>
      <c r="E2489" s="145">
        <v>902</v>
      </c>
      <c r="F2489" s="144">
        <v>4711000</v>
      </c>
      <c r="G2489" s="113">
        <v>0</v>
      </c>
      <c r="H2489" s="113">
        <v>0</v>
      </c>
      <c r="I2489" s="111">
        <v>3154000</v>
      </c>
      <c r="J2489" s="111">
        <v>3154000</v>
      </c>
      <c r="K2489" s="111">
        <v>0</v>
      </c>
      <c r="L2489" s="143"/>
      <c r="M2489" s="110"/>
    </row>
    <row r="2490" spans="1:13" ht="21" x14ac:dyDescent="0.2">
      <c r="A2490" s="115"/>
      <c r="B2490" s="114" t="s">
        <v>860</v>
      </c>
      <c r="C2490" s="113">
        <v>200</v>
      </c>
      <c r="D2490" s="113">
        <v>0</v>
      </c>
      <c r="E2490" s="145">
        <v>902</v>
      </c>
      <c r="F2490" s="144">
        <v>4711001</v>
      </c>
      <c r="G2490" s="113">
        <v>0</v>
      </c>
      <c r="H2490" s="113">
        <v>0</v>
      </c>
      <c r="I2490" s="111">
        <v>2953800</v>
      </c>
      <c r="J2490" s="111">
        <v>2953800</v>
      </c>
      <c r="K2490" s="111">
        <v>0</v>
      </c>
      <c r="L2490" s="143"/>
      <c r="M2490" s="110"/>
    </row>
    <row r="2491" spans="1:13" ht="42" x14ac:dyDescent="0.2">
      <c r="A2491" s="115"/>
      <c r="B2491" s="114" t="s">
        <v>729</v>
      </c>
      <c r="C2491" s="113">
        <v>200</v>
      </c>
      <c r="D2491" s="113">
        <v>0</v>
      </c>
      <c r="E2491" s="145">
        <v>902</v>
      </c>
      <c r="F2491" s="144">
        <v>4711001</v>
      </c>
      <c r="G2491" s="113">
        <v>611</v>
      </c>
      <c r="H2491" s="113">
        <v>0</v>
      </c>
      <c r="I2491" s="111">
        <v>2953800</v>
      </c>
      <c r="J2491" s="111">
        <v>2953800</v>
      </c>
      <c r="K2491" s="111">
        <v>0</v>
      </c>
      <c r="L2491" s="143"/>
      <c r="M2491" s="110"/>
    </row>
    <row r="2492" spans="1:13" x14ac:dyDescent="0.2">
      <c r="A2492" s="115"/>
      <c r="B2492" s="114" t="s">
        <v>709</v>
      </c>
      <c r="C2492" s="113">
        <v>200</v>
      </c>
      <c r="D2492" s="113">
        <v>0</v>
      </c>
      <c r="E2492" s="145">
        <v>902</v>
      </c>
      <c r="F2492" s="144">
        <v>4711001</v>
      </c>
      <c r="G2492" s="113">
        <v>611</v>
      </c>
      <c r="H2492" s="113">
        <v>200</v>
      </c>
      <c r="I2492" s="111">
        <v>2953800</v>
      </c>
      <c r="J2492" s="111">
        <v>2953800</v>
      </c>
      <c r="K2492" s="111">
        <v>0</v>
      </c>
      <c r="L2492" s="143"/>
      <c r="M2492" s="110"/>
    </row>
    <row r="2493" spans="1:13" x14ac:dyDescent="0.2">
      <c r="A2493" s="115"/>
      <c r="B2493" s="114" t="s">
        <v>723</v>
      </c>
      <c r="C2493" s="113">
        <v>200</v>
      </c>
      <c r="D2493" s="113">
        <v>0</v>
      </c>
      <c r="E2493" s="145">
        <v>902</v>
      </c>
      <c r="F2493" s="144">
        <v>4711001</v>
      </c>
      <c r="G2493" s="113">
        <v>611</v>
      </c>
      <c r="H2493" s="113">
        <v>240</v>
      </c>
      <c r="I2493" s="111">
        <v>2953800</v>
      </c>
      <c r="J2493" s="111">
        <v>2953800</v>
      </c>
      <c r="K2493" s="111">
        <v>0</v>
      </c>
      <c r="L2493" s="143"/>
      <c r="M2493" s="110"/>
    </row>
    <row r="2494" spans="1:13" ht="31.5" x14ac:dyDescent="0.2">
      <c r="A2494" s="115"/>
      <c r="B2494" s="114" t="s">
        <v>722</v>
      </c>
      <c r="C2494" s="113">
        <v>200</v>
      </c>
      <c r="D2494" s="113">
        <v>0</v>
      </c>
      <c r="E2494" s="145">
        <v>902</v>
      </c>
      <c r="F2494" s="144">
        <v>4711001</v>
      </c>
      <c r="G2494" s="113">
        <v>611</v>
      </c>
      <c r="H2494" s="113">
        <v>241</v>
      </c>
      <c r="I2494" s="111">
        <v>2953800</v>
      </c>
      <c r="J2494" s="111">
        <v>2953800</v>
      </c>
      <c r="K2494" s="111">
        <v>0</v>
      </c>
      <c r="L2494" s="143"/>
      <c r="M2494" s="110"/>
    </row>
    <row r="2495" spans="1:13" ht="31.5" x14ac:dyDescent="0.2">
      <c r="A2495" s="115"/>
      <c r="B2495" s="114" t="s">
        <v>722</v>
      </c>
      <c r="C2495" s="113">
        <v>200</v>
      </c>
      <c r="D2495" s="113">
        <v>928</v>
      </c>
      <c r="E2495" s="145">
        <v>902</v>
      </c>
      <c r="F2495" s="144">
        <v>4711001</v>
      </c>
      <c r="G2495" s="113">
        <v>611</v>
      </c>
      <c r="H2495" s="113">
        <v>241</v>
      </c>
      <c r="I2495" s="111">
        <v>2953800</v>
      </c>
      <c r="J2495" s="111">
        <v>2953800</v>
      </c>
      <c r="K2495" s="111">
        <v>0</v>
      </c>
      <c r="L2495" s="143"/>
      <c r="M2495" s="110"/>
    </row>
    <row r="2496" spans="1:13" ht="21" x14ac:dyDescent="0.2">
      <c r="A2496" s="115"/>
      <c r="B2496" s="114" t="s">
        <v>859</v>
      </c>
      <c r="C2496" s="113">
        <v>200</v>
      </c>
      <c r="D2496" s="113">
        <v>0</v>
      </c>
      <c r="E2496" s="145">
        <v>902</v>
      </c>
      <c r="F2496" s="144">
        <v>4711002</v>
      </c>
      <c r="G2496" s="113">
        <v>0</v>
      </c>
      <c r="H2496" s="113">
        <v>0</v>
      </c>
      <c r="I2496" s="111">
        <v>19900</v>
      </c>
      <c r="J2496" s="111">
        <v>19900</v>
      </c>
      <c r="K2496" s="111">
        <v>0</v>
      </c>
      <c r="L2496" s="143"/>
      <c r="M2496" s="110"/>
    </row>
    <row r="2497" spans="1:13" ht="42" x14ac:dyDescent="0.2">
      <c r="A2497" s="115"/>
      <c r="B2497" s="114" t="s">
        <v>729</v>
      </c>
      <c r="C2497" s="113">
        <v>200</v>
      </c>
      <c r="D2497" s="113">
        <v>0</v>
      </c>
      <c r="E2497" s="145">
        <v>902</v>
      </c>
      <c r="F2497" s="144">
        <v>4711002</v>
      </c>
      <c r="G2497" s="113">
        <v>611</v>
      </c>
      <c r="H2497" s="113">
        <v>0</v>
      </c>
      <c r="I2497" s="111">
        <v>19900</v>
      </c>
      <c r="J2497" s="111">
        <v>19900</v>
      </c>
      <c r="K2497" s="111">
        <v>0</v>
      </c>
      <c r="L2497" s="143"/>
      <c r="M2497" s="110"/>
    </row>
    <row r="2498" spans="1:13" x14ac:dyDescent="0.2">
      <c r="A2498" s="115"/>
      <c r="B2498" s="114" t="s">
        <v>709</v>
      </c>
      <c r="C2498" s="113">
        <v>200</v>
      </c>
      <c r="D2498" s="113">
        <v>0</v>
      </c>
      <c r="E2498" s="145">
        <v>902</v>
      </c>
      <c r="F2498" s="144">
        <v>4711002</v>
      </c>
      <c r="G2498" s="113">
        <v>611</v>
      </c>
      <c r="H2498" s="113">
        <v>200</v>
      </c>
      <c r="I2498" s="111">
        <v>19900</v>
      </c>
      <c r="J2498" s="111">
        <v>19900</v>
      </c>
      <c r="K2498" s="111">
        <v>0</v>
      </c>
      <c r="L2498" s="143"/>
      <c r="M2498" s="110"/>
    </row>
    <row r="2499" spans="1:13" x14ac:dyDescent="0.2">
      <c r="A2499" s="115"/>
      <c r="B2499" s="114" t="s">
        <v>723</v>
      </c>
      <c r="C2499" s="113">
        <v>200</v>
      </c>
      <c r="D2499" s="113">
        <v>0</v>
      </c>
      <c r="E2499" s="145">
        <v>902</v>
      </c>
      <c r="F2499" s="144">
        <v>4711002</v>
      </c>
      <c r="G2499" s="113">
        <v>611</v>
      </c>
      <c r="H2499" s="113">
        <v>240</v>
      </c>
      <c r="I2499" s="111">
        <v>19900</v>
      </c>
      <c r="J2499" s="111">
        <v>19900</v>
      </c>
      <c r="K2499" s="111">
        <v>0</v>
      </c>
      <c r="L2499" s="143"/>
      <c r="M2499" s="110"/>
    </row>
    <row r="2500" spans="1:13" ht="31.5" x14ac:dyDescent="0.2">
      <c r="A2500" s="115"/>
      <c r="B2500" s="114" t="s">
        <v>722</v>
      </c>
      <c r="C2500" s="113">
        <v>200</v>
      </c>
      <c r="D2500" s="113">
        <v>0</v>
      </c>
      <c r="E2500" s="145">
        <v>902</v>
      </c>
      <c r="F2500" s="144">
        <v>4711002</v>
      </c>
      <c r="G2500" s="113">
        <v>611</v>
      </c>
      <c r="H2500" s="113">
        <v>241</v>
      </c>
      <c r="I2500" s="111">
        <v>19900</v>
      </c>
      <c r="J2500" s="111">
        <v>19900</v>
      </c>
      <c r="K2500" s="111">
        <v>0</v>
      </c>
      <c r="L2500" s="143"/>
      <c r="M2500" s="110"/>
    </row>
    <row r="2501" spans="1:13" ht="31.5" x14ac:dyDescent="0.2">
      <c r="A2501" s="115"/>
      <c r="B2501" s="114" t="s">
        <v>722</v>
      </c>
      <c r="C2501" s="113">
        <v>200</v>
      </c>
      <c r="D2501" s="113">
        <v>928</v>
      </c>
      <c r="E2501" s="145">
        <v>902</v>
      </c>
      <c r="F2501" s="144">
        <v>4711002</v>
      </c>
      <c r="G2501" s="113">
        <v>611</v>
      </c>
      <c r="H2501" s="113">
        <v>241</v>
      </c>
      <c r="I2501" s="111">
        <v>19900</v>
      </c>
      <c r="J2501" s="111">
        <v>19900</v>
      </c>
      <c r="K2501" s="111">
        <v>0</v>
      </c>
      <c r="L2501" s="143"/>
      <c r="M2501" s="110"/>
    </row>
    <row r="2502" spans="1:13" ht="21" x14ac:dyDescent="0.2">
      <c r="A2502" s="115"/>
      <c r="B2502" s="114" t="s">
        <v>858</v>
      </c>
      <c r="C2502" s="113">
        <v>200</v>
      </c>
      <c r="D2502" s="113">
        <v>0</v>
      </c>
      <c r="E2502" s="145">
        <v>902</v>
      </c>
      <c r="F2502" s="144">
        <v>4711003</v>
      </c>
      <c r="G2502" s="113">
        <v>0</v>
      </c>
      <c r="H2502" s="113">
        <v>0</v>
      </c>
      <c r="I2502" s="111">
        <v>180300</v>
      </c>
      <c r="J2502" s="111">
        <v>180300</v>
      </c>
      <c r="K2502" s="111">
        <v>0</v>
      </c>
      <c r="L2502" s="143"/>
      <c r="M2502" s="110"/>
    </row>
    <row r="2503" spans="1:13" ht="42" x14ac:dyDescent="0.2">
      <c r="A2503" s="115"/>
      <c r="B2503" s="114" t="s">
        <v>729</v>
      </c>
      <c r="C2503" s="113">
        <v>200</v>
      </c>
      <c r="D2503" s="113">
        <v>0</v>
      </c>
      <c r="E2503" s="145">
        <v>902</v>
      </c>
      <c r="F2503" s="144">
        <v>4711003</v>
      </c>
      <c r="G2503" s="113">
        <v>611</v>
      </c>
      <c r="H2503" s="113">
        <v>0</v>
      </c>
      <c r="I2503" s="111">
        <v>180300</v>
      </c>
      <c r="J2503" s="111">
        <v>180300</v>
      </c>
      <c r="K2503" s="111">
        <v>0</v>
      </c>
      <c r="L2503" s="143"/>
      <c r="M2503" s="110"/>
    </row>
    <row r="2504" spans="1:13" x14ac:dyDescent="0.2">
      <c r="A2504" s="115"/>
      <c r="B2504" s="114" t="s">
        <v>709</v>
      </c>
      <c r="C2504" s="113">
        <v>200</v>
      </c>
      <c r="D2504" s="113">
        <v>0</v>
      </c>
      <c r="E2504" s="145">
        <v>902</v>
      </c>
      <c r="F2504" s="144">
        <v>4711003</v>
      </c>
      <c r="G2504" s="113">
        <v>611</v>
      </c>
      <c r="H2504" s="113">
        <v>200</v>
      </c>
      <c r="I2504" s="111">
        <v>180300</v>
      </c>
      <c r="J2504" s="111">
        <v>180300</v>
      </c>
      <c r="K2504" s="111">
        <v>0</v>
      </c>
      <c r="L2504" s="143"/>
      <c r="M2504" s="110"/>
    </row>
    <row r="2505" spans="1:13" x14ac:dyDescent="0.2">
      <c r="A2505" s="115"/>
      <c r="B2505" s="114" t="s">
        <v>723</v>
      </c>
      <c r="C2505" s="113">
        <v>200</v>
      </c>
      <c r="D2505" s="113">
        <v>0</v>
      </c>
      <c r="E2505" s="145">
        <v>902</v>
      </c>
      <c r="F2505" s="144">
        <v>4711003</v>
      </c>
      <c r="G2505" s="113">
        <v>611</v>
      </c>
      <c r="H2505" s="113">
        <v>240</v>
      </c>
      <c r="I2505" s="111">
        <v>180300</v>
      </c>
      <c r="J2505" s="111">
        <v>180300</v>
      </c>
      <c r="K2505" s="111">
        <v>0</v>
      </c>
      <c r="L2505" s="143"/>
      <c r="M2505" s="110"/>
    </row>
    <row r="2506" spans="1:13" ht="31.5" x14ac:dyDescent="0.2">
      <c r="A2506" s="115"/>
      <c r="B2506" s="114" t="s">
        <v>722</v>
      </c>
      <c r="C2506" s="113">
        <v>200</v>
      </c>
      <c r="D2506" s="113">
        <v>0</v>
      </c>
      <c r="E2506" s="145">
        <v>902</v>
      </c>
      <c r="F2506" s="144">
        <v>4711003</v>
      </c>
      <c r="G2506" s="113">
        <v>611</v>
      </c>
      <c r="H2506" s="113">
        <v>241</v>
      </c>
      <c r="I2506" s="111">
        <v>180300</v>
      </c>
      <c r="J2506" s="111">
        <v>180300</v>
      </c>
      <c r="K2506" s="111">
        <v>0</v>
      </c>
      <c r="L2506" s="143"/>
      <c r="M2506" s="110"/>
    </row>
    <row r="2507" spans="1:13" ht="31.5" x14ac:dyDescent="0.2">
      <c r="A2507" s="115"/>
      <c r="B2507" s="114" t="s">
        <v>722</v>
      </c>
      <c r="C2507" s="113">
        <v>200</v>
      </c>
      <c r="D2507" s="113">
        <v>928</v>
      </c>
      <c r="E2507" s="145">
        <v>902</v>
      </c>
      <c r="F2507" s="144">
        <v>4711003</v>
      </c>
      <c r="G2507" s="113">
        <v>611</v>
      </c>
      <c r="H2507" s="113">
        <v>241</v>
      </c>
      <c r="I2507" s="111">
        <v>180300</v>
      </c>
      <c r="J2507" s="111">
        <v>180300</v>
      </c>
      <c r="K2507" s="111">
        <v>0</v>
      </c>
      <c r="L2507" s="143"/>
      <c r="M2507" s="110"/>
    </row>
    <row r="2508" spans="1:13" ht="21" x14ac:dyDescent="0.2">
      <c r="A2508" s="115"/>
      <c r="B2508" s="114" t="s">
        <v>731</v>
      </c>
      <c r="C2508" s="113">
        <v>200</v>
      </c>
      <c r="D2508" s="113">
        <v>0</v>
      </c>
      <c r="E2508" s="145">
        <v>902</v>
      </c>
      <c r="F2508" s="144">
        <v>4719900</v>
      </c>
      <c r="G2508" s="113">
        <v>0</v>
      </c>
      <c r="H2508" s="113">
        <v>0</v>
      </c>
      <c r="I2508" s="111">
        <v>31079750</v>
      </c>
      <c r="J2508" s="111">
        <v>30746882.759999998</v>
      </c>
      <c r="K2508" s="111">
        <v>332867.24</v>
      </c>
      <c r="L2508" s="143"/>
      <c r="M2508" s="110"/>
    </row>
    <row r="2509" spans="1:13" ht="21" x14ac:dyDescent="0.2">
      <c r="A2509" s="115"/>
      <c r="B2509" s="114" t="s">
        <v>730</v>
      </c>
      <c r="C2509" s="113">
        <v>200</v>
      </c>
      <c r="D2509" s="113">
        <v>0</v>
      </c>
      <c r="E2509" s="145">
        <v>902</v>
      </c>
      <c r="F2509" s="144">
        <v>4719901</v>
      </c>
      <c r="G2509" s="113">
        <v>0</v>
      </c>
      <c r="H2509" s="113">
        <v>0</v>
      </c>
      <c r="I2509" s="111">
        <v>15582700</v>
      </c>
      <c r="J2509" s="111">
        <v>15582700</v>
      </c>
      <c r="K2509" s="111">
        <v>0</v>
      </c>
      <c r="L2509" s="143"/>
      <c r="M2509" s="110"/>
    </row>
    <row r="2510" spans="1:13" ht="42" x14ac:dyDescent="0.2">
      <c r="A2510" s="115"/>
      <c r="B2510" s="114" t="s">
        <v>729</v>
      </c>
      <c r="C2510" s="113">
        <v>200</v>
      </c>
      <c r="D2510" s="113">
        <v>0</v>
      </c>
      <c r="E2510" s="145">
        <v>902</v>
      </c>
      <c r="F2510" s="144">
        <v>4719901</v>
      </c>
      <c r="G2510" s="113">
        <v>611</v>
      </c>
      <c r="H2510" s="113">
        <v>0</v>
      </c>
      <c r="I2510" s="111">
        <v>15582700</v>
      </c>
      <c r="J2510" s="111">
        <v>15582700</v>
      </c>
      <c r="K2510" s="111">
        <v>0</v>
      </c>
      <c r="L2510" s="143"/>
      <c r="M2510" s="110"/>
    </row>
    <row r="2511" spans="1:13" x14ac:dyDescent="0.2">
      <c r="A2511" s="115"/>
      <c r="B2511" s="114" t="s">
        <v>709</v>
      </c>
      <c r="C2511" s="113">
        <v>200</v>
      </c>
      <c r="D2511" s="113">
        <v>0</v>
      </c>
      <c r="E2511" s="145">
        <v>902</v>
      </c>
      <c r="F2511" s="144">
        <v>4719901</v>
      </c>
      <c r="G2511" s="113">
        <v>611</v>
      </c>
      <c r="H2511" s="113">
        <v>200</v>
      </c>
      <c r="I2511" s="111">
        <v>15582700</v>
      </c>
      <c r="J2511" s="111">
        <v>15582700</v>
      </c>
      <c r="K2511" s="111">
        <v>0</v>
      </c>
      <c r="L2511" s="143"/>
      <c r="M2511" s="110"/>
    </row>
    <row r="2512" spans="1:13" x14ac:dyDescent="0.2">
      <c r="A2512" s="115"/>
      <c r="B2512" s="114" t="s">
        <v>723</v>
      </c>
      <c r="C2512" s="113">
        <v>200</v>
      </c>
      <c r="D2512" s="113">
        <v>0</v>
      </c>
      <c r="E2512" s="145">
        <v>902</v>
      </c>
      <c r="F2512" s="144">
        <v>4719901</v>
      </c>
      <c r="G2512" s="113">
        <v>611</v>
      </c>
      <c r="H2512" s="113">
        <v>240</v>
      </c>
      <c r="I2512" s="111">
        <v>15582700</v>
      </c>
      <c r="J2512" s="111">
        <v>15582700</v>
      </c>
      <c r="K2512" s="111">
        <v>0</v>
      </c>
      <c r="L2512" s="143"/>
      <c r="M2512" s="110"/>
    </row>
    <row r="2513" spans="1:13" ht="31.5" x14ac:dyDescent="0.2">
      <c r="A2513" s="115"/>
      <c r="B2513" s="114" t="s">
        <v>722</v>
      </c>
      <c r="C2513" s="113">
        <v>200</v>
      </c>
      <c r="D2513" s="113">
        <v>0</v>
      </c>
      <c r="E2513" s="145">
        <v>902</v>
      </c>
      <c r="F2513" s="144">
        <v>4719901</v>
      </c>
      <c r="G2513" s="113">
        <v>611</v>
      </c>
      <c r="H2513" s="113">
        <v>241</v>
      </c>
      <c r="I2513" s="111">
        <v>15582700</v>
      </c>
      <c r="J2513" s="111">
        <v>15582700</v>
      </c>
      <c r="K2513" s="111">
        <v>0</v>
      </c>
      <c r="L2513" s="143"/>
      <c r="M2513" s="110"/>
    </row>
    <row r="2514" spans="1:13" ht="31.5" x14ac:dyDescent="0.2">
      <c r="A2514" s="115"/>
      <c r="B2514" s="114" t="s">
        <v>722</v>
      </c>
      <c r="C2514" s="113">
        <v>200</v>
      </c>
      <c r="D2514" s="113">
        <v>928</v>
      </c>
      <c r="E2514" s="145">
        <v>902</v>
      </c>
      <c r="F2514" s="144">
        <v>4719901</v>
      </c>
      <c r="G2514" s="113">
        <v>611</v>
      </c>
      <c r="H2514" s="113">
        <v>241</v>
      </c>
      <c r="I2514" s="111">
        <v>15582700</v>
      </c>
      <c r="J2514" s="111">
        <v>15582700</v>
      </c>
      <c r="K2514" s="111">
        <v>0</v>
      </c>
      <c r="L2514" s="143"/>
      <c r="M2514" s="110"/>
    </row>
    <row r="2515" spans="1:13" ht="31.5" x14ac:dyDescent="0.2">
      <c r="A2515" s="115"/>
      <c r="B2515" s="114" t="s">
        <v>844</v>
      </c>
      <c r="C2515" s="113">
        <v>200</v>
      </c>
      <c r="D2515" s="113">
        <v>0</v>
      </c>
      <c r="E2515" s="145">
        <v>902</v>
      </c>
      <c r="F2515" s="144">
        <v>4719906</v>
      </c>
      <c r="G2515" s="113">
        <v>0</v>
      </c>
      <c r="H2515" s="113">
        <v>0</v>
      </c>
      <c r="I2515" s="111">
        <v>2637000</v>
      </c>
      <c r="J2515" s="111">
        <v>2536337.4900000002</v>
      </c>
      <c r="K2515" s="111">
        <v>100662.51</v>
      </c>
      <c r="L2515" s="143"/>
      <c r="M2515" s="110"/>
    </row>
    <row r="2516" spans="1:13" ht="21" x14ac:dyDescent="0.2">
      <c r="A2516" s="115"/>
      <c r="B2516" s="114" t="s">
        <v>724</v>
      </c>
      <c r="C2516" s="113">
        <v>200</v>
      </c>
      <c r="D2516" s="113">
        <v>0</v>
      </c>
      <c r="E2516" s="145">
        <v>902</v>
      </c>
      <c r="F2516" s="144">
        <v>4719906</v>
      </c>
      <c r="G2516" s="113">
        <v>612</v>
      </c>
      <c r="H2516" s="113">
        <v>0</v>
      </c>
      <c r="I2516" s="111">
        <v>2637000</v>
      </c>
      <c r="J2516" s="111">
        <v>2536337.4900000002</v>
      </c>
      <c r="K2516" s="111">
        <v>100662.51</v>
      </c>
      <c r="L2516" s="143"/>
      <c r="M2516" s="110"/>
    </row>
    <row r="2517" spans="1:13" x14ac:dyDescent="0.2">
      <c r="A2517" s="115"/>
      <c r="B2517" s="114" t="s">
        <v>709</v>
      </c>
      <c r="C2517" s="113">
        <v>200</v>
      </c>
      <c r="D2517" s="113">
        <v>0</v>
      </c>
      <c r="E2517" s="145">
        <v>902</v>
      </c>
      <c r="F2517" s="144">
        <v>4719906</v>
      </c>
      <c r="G2517" s="113">
        <v>612</v>
      </c>
      <c r="H2517" s="113">
        <v>200</v>
      </c>
      <c r="I2517" s="111">
        <v>2637000</v>
      </c>
      <c r="J2517" s="111">
        <v>2536337.4900000002</v>
      </c>
      <c r="K2517" s="111">
        <v>100662.51</v>
      </c>
      <c r="L2517" s="143"/>
      <c r="M2517" s="110"/>
    </row>
    <row r="2518" spans="1:13" x14ac:dyDescent="0.2">
      <c r="A2518" s="115"/>
      <c r="B2518" s="114" t="s">
        <v>723</v>
      </c>
      <c r="C2518" s="113">
        <v>200</v>
      </c>
      <c r="D2518" s="113">
        <v>0</v>
      </c>
      <c r="E2518" s="145">
        <v>902</v>
      </c>
      <c r="F2518" s="144">
        <v>4719906</v>
      </c>
      <c r="G2518" s="113">
        <v>612</v>
      </c>
      <c r="H2518" s="113">
        <v>240</v>
      </c>
      <c r="I2518" s="111">
        <v>2637000</v>
      </c>
      <c r="J2518" s="111">
        <v>2536337.4900000002</v>
      </c>
      <c r="K2518" s="111">
        <v>100662.51</v>
      </c>
      <c r="L2518" s="143"/>
      <c r="M2518" s="110"/>
    </row>
    <row r="2519" spans="1:13" ht="31.5" x14ac:dyDescent="0.2">
      <c r="A2519" s="115"/>
      <c r="B2519" s="114" t="s">
        <v>722</v>
      </c>
      <c r="C2519" s="113">
        <v>200</v>
      </c>
      <c r="D2519" s="113">
        <v>0</v>
      </c>
      <c r="E2519" s="145">
        <v>902</v>
      </c>
      <c r="F2519" s="144">
        <v>4719906</v>
      </c>
      <c r="G2519" s="113">
        <v>612</v>
      </c>
      <c r="H2519" s="113">
        <v>241</v>
      </c>
      <c r="I2519" s="111">
        <v>2637000</v>
      </c>
      <c r="J2519" s="111">
        <v>2536337.4900000002</v>
      </c>
      <c r="K2519" s="111">
        <v>100662.51</v>
      </c>
      <c r="L2519" s="143"/>
      <c r="M2519" s="110"/>
    </row>
    <row r="2520" spans="1:13" ht="31.5" x14ac:dyDescent="0.2">
      <c r="A2520" s="115"/>
      <c r="B2520" s="114" t="s">
        <v>722</v>
      </c>
      <c r="C2520" s="113">
        <v>200</v>
      </c>
      <c r="D2520" s="113">
        <v>928</v>
      </c>
      <c r="E2520" s="145">
        <v>902</v>
      </c>
      <c r="F2520" s="144">
        <v>4719906</v>
      </c>
      <c r="G2520" s="113">
        <v>612</v>
      </c>
      <c r="H2520" s="113">
        <v>241</v>
      </c>
      <c r="I2520" s="111">
        <v>2637000</v>
      </c>
      <c r="J2520" s="111">
        <v>2536337.4900000002</v>
      </c>
      <c r="K2520" s="111">
        <v>100662.51</v>
      </c>
      <c r="L2520" s="143"/>
      <c r="M2520" s="110"/>
    </row>
    <row r="2521" spans="1:13" ht="31.5" x14ac:dyDescent="0.2">
      <c r="A2521" s="115"/>
      <c r="B2521" s="114" t="s">
        <v>857</v>
      </c>
      <c r="C2521" s="113">
        <v>200</v>
      </c>
      <c r="D2521" s="113">
        <v>0</v>
      </c>
      <c r="E2521" s="145">
        <v>902</v>
      </c>
      <c r="F2521" s="144">
        <v>4719907</v>
      </c>
      <c r="G2521" s="113">
        <v>0</v>
      </c>
      <c r="H2521" s="113">
        <v>0</v>
      </c>
      <c r="I2521" s="111">
        <v>2892300</v>
      </c>
      <c r="J2521" s="111">
        <v>2721434.46</v>
      </c>
      <c r="K2521" s="111">
        <v>170865.54</v>
      </c>
      <c r="L2521" s="143"/>
      <c r="M2521" s="110"/>
    </row>
    <row r="2522" spans="1:13" ht="21" x14ac:dyDescent="0.2">
      <c r="A2522" s="115"/>
      <c r="B2522" s="114" t="s">
        <v>724</v>
      </c>
      <c r="C2522" s="113">
        <v>200</v>
      </c>
      <c r="D2522" s="113">
        <v>0</v>
      </c>
      <c r="E2522" s="145">
        <v>902</v>
      </c>
      <c r="F2522" s="144">
        <v>4719907</v>
      </c>
      <c r="G2522" s="113">
        <v>612</v>
      </c>
      <c r="H2522" s="113">
        <v>0</v>
      </c>
      <c r="I2522" s="111">
        <v>2892300</v>
      </c>
      <c r="J2522" s="111">
        <v>2721434.46</v>
      </c>
      <c r="K2522" s="111">
        <v>170865.54</v>
      </c>
      <c r="L2522" s="143"/>
      <c r="M2522" s="110"/>
    </row>
    <row r="2523" spans="1:13" x14ac:dyDescent="0.2">
      <c r="A2523" s="115"/>
      <c r="B2523" s="114" t="s">
        <v>709</v>
      </c>
      <c r="C2523" s="113">
        <v>200</v>
      </c>
      <c r="D2523" s="113">
        <v>0</v>
      </c>
      <c r="E2523" s="145">
        <v>902</v>
      </c>
      <c r="F2523" s="144">
        <v>4719907</v>
      </c>
      <c r="G2523" s="113">
        <v>612</v>
      </c>
      <c r="H2523" s="113">
        <v>200</v>
      </c>
      <c r="I2523" s="111">
        <v>2892300</v>
      </c>
      <c r="J2523" s="111">
        <v>2721434.46</v>
      </c>
      <c r="K2523" s="111">
        <v>170865.54</v>
      </c>
      <c r="L2523" s="143"/>
      <c r="M2523" s="110"/>
    </row>
    <row r="2524" spans="1:13" x14ac:dyDescent="0.2">
      <c r="A2524" s="115"/>
      <c r="B2524" s="114" t="s">
        <v>723</v>
      </c>
      <c r="C2524" s="113">
        <v>200</v>
      </c>
      <c r="D2524" s="113">
        <v>0</v>
      </c>
      <c r="E2524" s="145">
        <v>902</v>
      </c>
      <c r="F2524" s="144">
        <v>4719907</v>
      </c>
      <c r="G2524" s="113">
        <v>612</v>
      </c>
      <c r="H2524" s="113">
        <v>240</v>
      </c>
      <c r="I2524" s="111">
        <v>2892300</v>
      </c>
      <c r="J2524" s="111">
        <v>2721434.46</v>
      </c>
      <c r="K2524" s="111">
        <v>170865.54</v>
      </c>
      <c r="L2524" s="143"/>
      <c r="M2524" s="110"/>
    </row>
    <row r="2525" spans="1:13" ht="31.5" x14ac:dyDescent="0.2">
      <c r="A2525" s="115"/>
      <c r="B2525" s="114" t="s">
        <v>722</v>
      </c>
      <c r="C2525" s="113">
        <v>200</v>
      </c>
      <c r="D2525" s="113">
        <v>0</v>
      </c>
      <c r="E2525" s="145">
        <v>902</v>
      </c>
      <c r="F2525" s="144">
        <v>4719907</v>
      </c>
      <c r="G2525" s="113">
        <v>612</v>
      </c>
      <c r="H2525" s="113">
        <v>241</v>
      </c>
      <c r="I2525" s="111">
        <v>2892300</v>
      </c>
      <c r="J2525" s="111">
        <v>2721434.46</v>
      </c>
      <c r="K2525" s="111">
        <v>170865.54</v>
      </c>
      <c r="L2525" s="143"/>
      <c r="M2525" s="110"/>
    </row>
    <row r="2526" spans="1:13" ht="31.5" x14ac:dyDescent="0.2">
      <c r="A2526" s="115"/>
      <c r="B2526" s="114" t="s">
        <v>722</v>
      </c>
      <c r="C2526" s="113">
        <v>200</v>
      </c>
      <c r="D2526" s="113">
        <v>928</v>
      </c>
      <c r="E2526" s="145">
        <v>902</v>
      </c>
      <c r="F2526" s="144">
        <v>4719907</v>
      </c>
      <c r="G2526" s="113">
        <v>612</v>
      </c>
      <c r="H2526" s="113">
        <v>241</v>
      </c>
      <c r="I2526" s="111">
        <v>2892300</v>
      </c>
      <c r="J2526" s="111">
        <v>2721434.46</v>
      </c>
      <c r="K2526" s="111">
        <v>170865.54</v>
      </c>
      <c r="L2526" s="143"/>
      <c r="M2526" s="110"/>
    </row>
    <row r="2527" spans="1:13" ht="52.5" x14ac:dyDescent="0.2">
      <c r="A2527" s="115"/>
      <c r="B2527" s="114" t="s">
        <v>843</v>
      </c>
      <c r="C2527" s="113">
        <v>200</v>
      </c>
      <c r="D2527" s="113">
        <v>0</v>
      </c>
      <c r="E2527" s="145">
        <v>902</v>
      </c>
      <c r="F2527" s="144">
        <v>4719908</v>
      </c>
      <c r="G2527" s="113">
        <v>0</v>
      </c>
      <c r="H2527" s="113">
        <v>0</v>
      </c>
      <c r="I2527" s="111">
        <v>8188250</v>
      </c>
      <c r="J2527" s="111">
        <v>8187427.7200000007</v>
      </c>
      <c r="K2527" s="111">
        <v>822.28000000026077</v>
      </c>
      <c r="L2527" s="143"/>
      <c r="M2527" s="110"/>
    </row>
    <row r="2528" spans="1:13" ht="21" x14ac:dyDescent="0.2">
      <c r="A2528" s="115"/>
      <c r="B2528" s="114" t="s">
        <v>724</v>
      </c>
      <c r="C2528" s="113">
        <v>200</v>
      </c>
      <c r="D2528" s="113">
        <v>0</v>
      </c>
      <c r="E2528" s="145">
        <v>902</v>
      </c>
      <c r="F2528" s="144">
        <v>4719908</v>
      </c>
      <c r="G2528" s="113">
        <v>612</v>
      </c>
      <c r="H2528" s="113">
        <v>0</v>
      </c>
      <c r="I2528" s="111">
        <v>8188250</v>
      </c>
      <c r="J2528" s="111">
        <v>8187427.7200000007</v>
      </c>
      <c r="K2528" s="111">
        <v>822.28000000026077</v>
      </c>
      <c r="L2528" s="143"/>
      <c r="M2528" s="110"/>
    </row>
    <row r="2529" spans="1:13" x14ac:dyDescent="0.2">
      <c r="A2529" s="115"/>
      <c r="B2529" s="114" t="s">
        <v>709</v>
      </c>
      <c r="C2529" s="113">
        <v>200</v>
      </c>
      <c r="D2529" s="113">
        <v>0</v>
      </c>
      <c r="E2529" s="145">
        <v>902</v>
      </c>
      <c r="F2529" s="144">
        <v>4719908</v>
      </c>
      <c r="G2529" s="113">
        <v>612</v>
      </c>
      <c r="H2529" s="113">
        <v>200</v>
      </c>
      <c r="I2529" s="111">
        <v>8188250</v>
      </c>
      <c r="J2529" s="111">
        <v>8187427.7200000007</v>
      </c>
      <c r="K2529" s="111">
        <v>822.28000000026077</v>
      </c>
      <c r="L2529" s="143"/>
      <c r="M2529" s="110"/>
    </row>
    <row r="2530" spans="1:13" x14ac:dyDescent="0.2">
      <c r="A2530" s="115"/>
      <c r="B2530" s="114" t="s">
        <v>723</v>
      </c>
      <c r="C2530" s="113">
        <v>200</v>
      </c>
      <c r="D2530" s="113">
        <v>0</v>
      </c>
      <c r="E2530" s="145">
        <v>902</v>
      </c>
      <c r="F2530" s="144">
        <v>4719908</v>
      </c>
      <c r="G2530" s="113">
        <v>612</v>
      </c>
      <c r="H2530" s="113">
        <v>240</v>
      </c>
      <c r="I2530" s="111">
        <v>8188250</v>
      </c>
      <c r="J2530" s="111">
        <v>8187427.7200000007</v>
      </c>
      <c r="K2530" s="111">
        <v>822.28000000026077</v>
      </c>
      <c r="L2530" s="143"/>
      <c r="M2530" s="110"/>
    </row>
    <row r="2531" spans="1:13" ht="31.5" x14ac:dyDescent="0.2">
      <c r="A2531" s="115"/>
      <c r="B2531" s="114" t="s">
        <v>722</v>
      </c>
      <c r="C2531" s="113">
        <v>200</v>
      </c>
      <c r="D2531" s="113">
        <v>0</v>
      </c>
      <c r="E2531" s="145">
        <v>902</v>
      </c>
      <c r="F2531" s="144">
        <v>4719908</v>
      </c>
      <c r="G2531" s="113">
        <v>612</v>
      </c>
      <c r="H2531" s="113">
        <v>241</v>
      </c>
      <c r="I2531" s="111">
        <v>8188250</v>
      </c>
      <c r="J2531" s="111">
        <v>8187427.7200000007</v>
      </c>
      <c r="K2531" s="111">
        <v>822.28000000026077</v>
      </c>
      <c r="L2531" s="143"/>
      <c r="M2531" s="110"/>
    </row>
    <row r="2532" spans="1:13" ht="31.5" x14ac:dyDescent="0.2">
      <c r="A2532" s="115"/>
      <c r="B2532" s="114" t="s">
        <v>722</v>
      </c>
      <c r="C2532" s="113">
        <v>200</v>
      </c>
      <c r="D2532" s="113">
        <v>928</v>
      </c>
      <c r="E2532" s="145">
        <v>902</v>
      </c>
      <c r="F2532" s="144">
        <v>4719908</v>
      </c>
      <c r="G2532" s="113">
        <v>612</v>
      </c>
      <c r="H2532" s="113">
        <v>241</v>
      </c>
      <c r="I2532" s="111">
        <v>8188250</v>
      </c>
      <c r="J2532" s="111">
        <v>8187427.7200000007</v>
      </c>
      <c r="K2532" s="111">
        <v>822.28000000026077</v>
      </c>
      <c r="L2532" s="143"/>
      <c r="M2532" s="110"/>
    </row>
    <row r="2533" spans="1:13" ht="52.5" x14ac:dyDescent="0.2">
      <c r="A2533" s="115"/>
      <c r="B2533" s="114" t="s">
        <v>848</v>
      </c>
      <c r="C2533" s="113">
        <v>200</v>
      </c>
      <c r="D2533" s="113">
        <v>0</v>
      </c>
      <c r="E2533" s="145">
        <v>902</v>
      </c>
      <c r="F2533" s="144">
        <v>4719911</v>
      </c>
      <c r="G2533" s="113">
        <v>0</v>
      </c>
      <c r="H2533" s="113">
        <v>0</v>
      </c>
      <c r="I2533" s="111">
        <v>201600</v>
      </c>
      <c r="J2533" s="111">
        <v>164658.65</v>
      </c>
      <c r="K2533" s="111">
        <v>36941.35</v>
      </c>
      <c r="L2533" s="143"/>
      <c r="M2533" s="110"/>
    </row>
    <row r="2534" spans="1:13" ht="21" x14ac:dyDescent="0.2">
      <c r="A2534" s="115"/>
      <c r="B2534" s="114" t="s">
        <v>724</v>
      </c>
      <c r="C2534" s="113">
        <v>200</v>
      </c>
      <c r="D2534" s="113">
        <v>0</v>
      </c>
      <c r="E2534" s="145">
        <v>902</v>
      </c>
      <c r="F2534" s="144">
        <v>4719911</v>
      </c>
      <c r="G2534" s="113">
        <v>612</v>
      </c>
      <c r="H2534" s="113">
        <v>0</v>
      </c>
      <c r="I2534" s="111">
        <v>201600</v>
      </c>
      <c r="J2534" s="111">
        <v>164658.65</v>
      </c>
      <c r="K2534" s="111">
        <v>36941.35</v>
      </c>
      <c r="L2534" s="143"/>
      <c r="M2534" s="110"/>
    </row>
    <row r="2535" spans="1:13" x14ac:dyDescent="0.2">
      <c r="A2535" s="115"/>
      <c r="B2535" s="114" t="s">
        <v>709</v>
      </c>
      <c r="C2535" s="113">
        <v>200</v>
      </c>
      <c r="D2535" s="113">
        <v>0</v>
      </c>
      <c r="E2535" s="145">
        <v>902</v>
      </c>
      <c r="F2535" s="144">
        <v>4719911</v>
      </c>
      <c r="G2535" s="113">
        <v>612</v>
      </c>
      <c r="H2535" s="113">
        <v>200</v>
      </c>
      <c r="I2535" s="111">
        <v>201600</v>
      </c>
      <c r="J2535" s="111">
        <v>164658.65</v>
      </c>
      <c r="K2535" s="111">
        <v>36941.35</v>
      </c>
      <c r="L2535" s="143"/>
      <c r="M2535" s="110"/>
    </row>
    <row r="2536" spans="1:13" x14ac:dyDescent="0.2">
      <c r="A2536" s="115"/>
      <c r="B2536" s="114" t="s">
        <v>723</v>
      </c>
      <c r="C2536" s="113">
        <v>200</v>
      </c>
      <c r="D2536" s="113">
        <v>0</v>
      </c>
      <c r="E2536" s="145">
        <v>902</v>
      </c>
      <c r="F2536" s="144">
        <v>4719911</v>
      </c>
      <c r="G2536" s="113">
        <v>612</v>
      </c>
      <c r="H2536" s="113">
        <v>240</v>
      </c>
      <c r="I2536" s="111">
        <v>201600</v>
      </c>
      <c r="J2536" s="111">
        <v>164658.65</v>
      </c>
      <c r="K2536" s="111">
        <v>36941.35</v>
      </c>
      <c r="L2536" s="143"/>
      <c r="M2536" s="110"/>
    </row>
    <row r="2537" spans="1:13" ht="31.5" x14ac:dyDescent="0.2">
      <c r="A2537" s="115"/>
      <c r="B2537" s="114" t="s">
        <v>722</v>
      </c>
      <c r="C2537" s="113">
        <v>200</v>
      </c>
      <c r="D2537" s="113">
        <v>0</v>
      </c>
      <c r="E2537" s="145">
        <v>902</v>
      </c>
      <c r="F2537" s="144">
        <v>4719911</v>
      </c>
      <c r="G2537" s="113">
        <v>612</v>
      </c>
      <c r="H2537" s="113">
        <v>241</v>
      </c>
      <c r="I2537" s="111">
        <v>201600</v>
      </c>
      <c r="J2537" s="111">
        <v>164658.65</v>
      </c>
      <c r="K2537" s="111">
        <v>36941.35</v>
      </c>
      <c r="L2537" s="143"/>
      <c r="M2537" s="110"/>
    </row>
    <row r="2538" spans="1:13" ht="31.5" x14ac:dyDescent="0.2">
      <c r="A2538" s="115"/>
      <c r="B2538" s="114" t="s">
        <v>722</v>
      </c>
      <c r="C2538" s="113">
        <v>200</v>
      </c>
      <c r="D2538" s="113">
        <v>928</v>
      </c>
      <c r="E2538" s="145">
        <v>902</v>
      </c>
      <c r="F2538" s="144">
        <v>4719911</v>
      </c>
      <c r="G2538" s="113">
        <v>612</v>
      </c>
      <c r="H2538" s="113">
        <v>241</v>
      </c>
      <c r="I2538" s="111">
        <v>201600</v>
      </c>
      <c r="J2538" s="111">
        <v>164658.65</v>
      </c>
      <c r="K2538" s="111">
        <v>36941.35</v>
      </c>
      <c r="L2538" s="143"/>
      <c r="M2538" s="110"/>
    </row>
    <row r="2539" spans="1:13" ht="84" x14ac:dyDescent="0.2">
      <c r="A2539" s="115"/>
      <c r="B2539" s="114" t="s">
        <v>842</v>
      </c>
      <c r="C2539" s="113">
        <v>200</v>
      </c>
      <c r="D2539" s="113">
        <v>0</v>
      </c>
      <c r="E2539" s="145">
        <v>902</v>
      </c>
      <c r="F2539" s="144">
        <v>4719921</v>
      </c>
      <c r="G2539" s="113">
        <v>0</v>
      </c>
      <c r="H2539" s="113">
        <v>0</v>
      </c>
      <c r="I2539" s="111">
        <v>1207900</v>
      </c>
      <c r="J2539" s="111">
        <v>1192439.08</v>
      </c>
      <c r="K2539" s="111">
        <v>15460.919999999925</v>
      </c>
      <c r="L2539" s="143"/>
      <c r="M2539" s="110"/>
    </row>
    <row r="2540" spans="1:13" ht="21" x14ac:dyDescent="0.2">
      <c r="A2540" s="115"/>
      <c r="B2540" s="114" t="s">
        <v>724</v>
      </c>
      <c r="C2540" s="113">
        <v>200</v>
      </c>
      <c r="D2540" s="113">
        <v>0</v>
      </c>
      <c r="E2540" s="145">
        <v>902</v>
      </c>
      <c r="F2540" s="144">
        <v>4719921</v>
      </c>
      <c r="G2540" s="113">
        <v>612</v>
      </c>
      <c r="H2540" s="113">
        <v>0</v>
      </c>
      <c r="I2540" s="111">
        <v>1207900</v>
      </c>
      <c r="J2540" s="111">
        <v>1192439.08</v>
      </c>
      <c r="K2540" s="111">
        <v>15460.919999999925</v>
      </c>
      <c r="L2540" s="143"/>
      <c r="M2540" s="110"/>
    </row>
    <row r="2541" spans="1:13" x14ac:dyDescent="0.2">
      <c r="A2541" s="115"/>
      <c r="B2541" s="114" t="s">
        <v>709</v>
      </c>
      <c r="C2541" s="113">
        <v>200</v>
      </c>
      <c r="D2541" s="113">
        <v>0</v>
      </c>
      <c r="E2541" s="145">
        <v>902</v>
      </c>
      <c r="F2541" s="144">
        <v>4719921</v>
      </c>
      <c r="G2541" s="113">
        <v>612</v>
      </c>
      <c r="H2541" s="113">
        <v>200</v>
      </c>
      <c r="I2541" s="111">
        <v>1207900</v>
      </c>
      <c r="J2541" s="111">
        <v>1192439.08</v>
      </c>
      <c r="K2541" s="111">
        <v>15460.919999999925</v>
      </c>
      <c r="L2541" s="143"/>
      <c r="M2541" s="110"/>
    </row>
    <row r="2542" spans="1:13" x14ac:dyDescent="0.2">
      <c r="A2542" s="115"/>
      <c r="B2542" s="114" t="s">
        <v>723</v>
      </c>
      <c r="C2542" s="113">
        <v>200</v>
      </c>
      <c r="D2542" s="113">
        <v>0</v>
      </c>
      <c r="E2542" s="145">
        <v>902</v>
      </c>
      <c r="F2542" s="144">
        <v>4719921</v>
      </c>
      <c r="G2542" s="113">
        <v>612</v>
      </c>
      <c r="H2542" s="113">
        <v>240</v>
      </c>
      <c r="I2542" s="111">
        <v>1207900</v>
      </c>
      <c r="J2542" s="111">
        <v>1192439.08</v>
      </c>
      <c r="K2542" s="111">
        <v>15460.919999999925</v>
      </c>
      <c r="L2542" s="143"/>
      <c r="M2542" s="110"/>
    </row>
    <row r="2543" spans="1:13" ht="31.5" x14ac:dyDescent="0.2">
      <c r="A2543" s="115"/>
      <c r="B2543" s="114" t="s">
        <v>722</v>
      </c>
      <c r="C2543" s="113">
        <v>200</v>
      </c>
      <c r="D2543" s="113">
        <v>0</v>
      </c>
      <c r="E2543" s="145">
        <v>902</v>
      </c>
      <c r="F2543" s="144">
        <v>4719921</v>
      </c>
      <c r="G2543" s="113">
        <v>612</v>
      </c>
      <c r="H2543" s="113">
        <v>241</v>
      </c>
      <c r="I2543" s="111">
        <v>1207900</v>
      </c>
      <c r="J2543" s="111">
        <v>1192439.08</v>
      </c>
      <c r="K2543" s="111">
        <v>15460.919999999925</v>
      </c>
      <c r="L2543" s="143"/>
      <c r="M2543" s="110"/>
    </row>
    <row r="2544" spans="1:13" ht="31.5" x14ac:dyDescent="0.2">
      <c r="A2544" s="115"/>
      <c r="B2544" s="114" t="s">
        <v>722</v>
      </c>
      <c r="C2544" s="113">
        <v>200</v>
      </c>
      <c r="D2544" s="113">
        <v>928</v>
      </c>
      <c r="E2544" s="145">
        <v>902</v>
      </c>
      <c r="F2544" s="144">
        <v>4719921</v>
      </c>
      <c r="G2544" s="113">
        <v>612</v>
      </c>
      <c r="H2544" s="113">
        <v>241</v>
      </c>
      <c r="I2544" s="111">
        <v>1207900</v>
      </c>
      <c r="J2544" s="111">
        <v>1192439.08</v>
      </c>
      <c r="K2544" s="111">
        <v>15460.919999999925</v>
      </c>
      <c r="L2544" s="143"/>
      <c r="M2544" s="110"/>
    </row>
    <row r="2545" spans="1:13" ht="52.5" x14ac:dyDescent="0.2">
      <c r="A2545" s="115"/>
      <c r="B2545" s="114" t="s">
        <v>847</v>
      </c>
      <c r="C2545" s="113">
        <v>200</v>
      </c>
      <c r="D2545" s="113">
        <v>0</v>
      </c>
      <c r="E2545" s="145">
        <v>902</v>
      </c>
      <c r="F2545" s="144">
        <v>4719922</v>
      </c>
      <c r="G2545" s="113">
        <v>0</v>
      </c>
      <c r="H2545" s="113">
        <v>0</v>
      </c>
      <c r="I2545" s="111">
        <v>370000</v>
      </c>
      <c r="J2545" s="111">
        <v>361885.36</v>
      </c>
      <c r="K2545" s="111">
        <v>8114.640000000014</v>
      </c>
      <c r="L2545" s="143"/>
      <c r="M2545" s="110"/>
    </row>
    <row r="2546" spans="1:13" ht="21" x14ac:dyDescent="0.2">
      <c r="A2546" s="115"/>
      <c r="B2546" s="114" t="s">
        <v>724</v>
      </c>
      <c r="C2546" s="113">
        <v>200</v>
      </c>
      <c r="D2546" s="113">
        <v>0</v>
      </c>
      <c r="E2546" s="145">
        <v>902</v>
      </c>
      <c r="F2546" s="144">
        <v>4719922</v>
      </c>
      <c r="G2546" s="113">
        <v>612</v>
      </c>
      <c r="H2546" s="113">
        <v>0</v>
      </c>
      <c r="I2546" s="111">
        <v>370000</v>
      </c>
      <c r="J2546" s="111">
        <v>361885.36</v>
      </c>
      <c r="K2546" s="111">
        <v>8114.640000000014</v>
      </c>
      <c r="L2546" s="143"/>
      <c r="M2546" s="110"/>
    </row>
    <row r="2547" spans="1:13" x14ac:dyDescent="0.2">
      <c r="A2547" s="115"/>
      <c r="B2547" s="114" t="s">
        <v>709</v>
      </c>
      <c r="C2547" s="113">
        <v>200</v>
      </c>
      <c r="D2547" s="113">
        <v>0</v>
      </c>
      <c r="E2547" s="145">
        <v>902</v>
      </c>
      <c r="F2547" s="144">
        <v>4719922</v>
      </c>
      <c r="G2547" s="113">
        <v>612</v>
      </c>
      <c r="H2547" s="113">
        <v>200</v>
      </c>
      <c r="I2547" s="111">
        <v>370000</v>
      </c>
      <c r="J2547" s="111">
        <v>361885.36</v>
      </c>
      <c r="K2547" s="111">
        <v>8114.640000000014</v>
      </c>
      <c r="L2547" s="143"/>
      <c r="M2547" s="110"/>
    </row>
    <row r="2548" spans="1:13" x14ac:dyDescent="0.2">
      <c r="A2548" s="115"/>
      <c r="B2548" s="114" t="s">
        <v>723</v>
      </c>
      <c r="C2548" s="113">
        <v>200</v>
      </c>
      <c r="D2548" s="113">
        <v>0</v>
      </c>
      <c r="E2548" s="145">
        <v>902</v>
      </c>
      <c r="F2548" s="144">
        <v>4719922</v>
      </c>
      <c r="G2548" s="113">
        <v>612</v>
      </c>
      <c r="H2548" s="113">
        <v>240</v>
      </c>
      <c r="I2548" s="111">
        <v>370000</v>
      </c>
      <c r="J2548" s="111">
        <v>361885.36</v>
      </c>
      <c r="K2548" s="111">
        <v>8114.640000000014</v>
      </c>
      <c r="L2548" s="143"/>
      <c r="M2548" s="110"/>
    </row>
    <row r="2549" spans="1:13" ht="31.5" x14ac:dyDescent="0.2">
      <c r="A2549" s="115"/>
      <c r="B2549" s="114" t="s">
        <v>722</v>
      </c>
      <c r="C2549" s="113">
        <v>200</v>
      </c>
      <c r="D2549" s="113">
        <v>0</v>
      </c>
      <c r="E2549" s="145">
        <v>902</v>
      </c>
      <c r="F2549" s="144">
        <v>4719922</v>
      </c>
      <c r="G2549" s="113">
        <v>612</v>
      </c>
      <c r="H2549" s="113">
        <v>241</v>
      </c>
      <c r="I2549" s="111">
        <v>370000</v>
      </c>
      <c r="J2549" s="111">
        <v>361885.36</v>
      </c>
      <c r="K2549" s="111">
        <v>8114.640000000014</v>
      </c>
      <c r="L2549" s="143"/>
      <c r="M2549" s="110"/>
    </row>
    <row r="2550" spans="1:13" ht="31.5" x14ac:dyDescent="0.2">
      <c r="A2550" s="115"/>
      <c r="B2550" s="114" t="s">
        <v>722</v>
      </c>
      <c r="C2550" s="113">
        <v>200</v>
      </c>
      <c r="D2550" s="113">
        <v>928</v>
      </c>
      <c r="E2550" s="145">
        <v>902</v>
      </c>
      <c r="F2550" s="144">
        <v>4719922</v>
      </c>
      <c r="G2550" s="113">
        <v>612</v>
      </c>
      <c r="H2550" s="113">
        <v>241</v>
      </c>
      <c r="I2550" s="111">
        <v>370000</v>
      </c>
      <c r="J2550" s="111">
        <v>361885.36</v>
      </c>
      <c r="K2550" s="111">
        <v>8114.640000000014</v>
      </c>
      <c r="L2550" s="143"/>
      <c r="M2550" s="110"/>
    </row>
    <row r="2551" spans="1:13" x14ac:dyDescent="0.2">
      <c r="A2551" s="115"/>
      <c r="B2551" s="114" t="s">
        <v>856</v>
      </c>
      <c r="C2551" s="113">
        <v>200</v>
      </c>
      <c r="D2551" s="113">
        <v>0</v>
      </c>
      <c r="E2551" s="145">
        <v>902</v>
      </c>
      <c r="F2551" s="144">
        <v>4780000</v>
      </c>
      <c r="G2551" s="113">
        <v>0</v>
      </c>
      <c r="H2551" s="113">
        <v>0</v>
      </c>
      <c r="I2551" s="111">
        <v>1052300</v>
      </c>
      <c r="J2551" s="111">
        <v>909906.53</v>
      </c>
      <c r="K2551" s="111">
        <v>142393.47</v>
      </c>
      <c r="L2551" s="143"/>
      <c r="M2551" s="110"/>
    </row>
    <row r="2552" spans="1:13" ht="21" x14ac:dyDescent="0.2">
      <c r="A2552" s="115"/>
      <c r="B2552" s="114" t="s">
        <v>731</v>
      </c>
      <c r="C2552" s="113">
        <v>200</v>
      </c>
      <c r="D2552" s="113">
        <v>0</v>
      </c>
      <c r="E2552" s="145">
        <v>902</v>
      </c>
      <c r="F2552" s="144">
        <v>4789900</v>
      </c>
      <c r="G2552" s="113">
        <v>0</v>
      </c>
      <c r="H2552" s="113">
        <v>0</v>
      </c>
      <c r="I2552" s="111">
        <v>1052300</v>
      </c>
      <c r="J2552" s="111">
        <v>909906.53</v>
      </c>
      <c r="K2552" s="111">
        <v>142393.47</v>
      </c>
      <c r="L2552" s="143"/>
      <c r="M2552" s="110"/>
    </row>
    <row r="2553" spans="1:13" ht="31.5" x14ac:dyDescent="0.2">
      <c r="A2553" s="115"/>
      <c r="B2553" s="114" t="s">
        <v>844</v>
      </c>
      <c r="C2553" s="113">
        <v>200</v>
      </c>
      <c r="D2553" s="113">
        <v>0</v>
      </c>
      <c r="E2553" s="145">
        <v>902</v>
      </c>
      <c r="F2553" s="144">
        <v>4789906</v>
      </c>
      <c r="G2553" s="113">
        <v>0</v>
      </c>
      <c r="H2553" s="113">
        <v>0</v>
      </c>
      <c r="I2553" s="111">
        <v>278500</v>
      </c>
      <c r="J2553" s="111">
        <v>233477.48</v>
      </c>
      <c r="K2553" s="111">
        <v>45022.52</v>
      </c>
      <c r="L2553" s="143"/>
      <c r="M2553" s="110"/>
    </row>
    <row r="2554" spans="1:13" ht="21" x14ac:dyDescent="0.2">
      <c r="A2554" s="115"/>
      <c r="B2554" s="114" t="s">
        <v>724</v>
      </c>
      <c r="C2554" s="113">
        <v>200</v>
      </c>
      <c r="D2554" s="113">
        <v>0</v>
      </c>
      <c r="E2554" s="145">
        <v>902</v>
      </c>
      <c r="F2554" s="144">
        <v>4789906</v>
      </c>
      <c r="G2554" s="113">
        <v>612</v>
      </c>
      <c r="H2554" s="113">
        <v>0</v>
      </c>
      <c r="I2554" s="111">
        <v>278500</v>
      </c>
      <c r="J2554" s="111">
        <v>233477.48</v>
      </c>
      <c r="K2554" s="111">
        <v>45022.52</v>
      </c>
      <c r="L2554" s="143"/>
      <c r="M2554" s="110"/>
    </row>
    <row r="2555" spans="1:13" x14ac:dyDescent="0.2">
      <c r="A2555" s="115"/>
      <c r="B2555" s="114" t="s">
        <v>709</v>
      </c>
      <c r="C2555" s="113">
        <v>200</v>
      </c>
      <c r="D2555" s="113">
        <v>0</v>
      </c>
      <c r="E2555" s="145">
        <v>902</v>
      </c>
      <c r="F2555" s="144">
        <v>4789906</v>
      </c>
      <c r="G2555" s="113">
        <v>612</v>
      </c>
      <c r="H2555" s="113">
        <v>200</v>
      </c>
      <c r="I2555" s="111">
        <v>278500</v>
      </c>
      <c r="J2555" s="111">
        <v>233477.48</v>
      </c>
      <c r="K2555" s="111">
        <v>45022.52</v>
      </c>
      <c r="L2555" s="143"/>
      <c r="M2555" s="110"/>
    </row>
    <row r="2556" spans="1:13" x14ac:dyDescent="0.2">
      <c r="A2556" s="115"/>
      <c r="B2556" s="114" t="s">
        <v>723</v>
      </c>
      <c r="C2556" s="113">
        <v>200</v>
      </c>
      <c r="D2556" s="113">
        <v>0</v>
      </c>
      <c r="E2556" s="145">
        <v>902</v>
      </c>
      <c r="F2556" s="144">
        <v>4789906</v>
      </c>
      <c r="G2556" s="113">
        <v>612</v>
      </c>
      <c r="H2556" s="113">
        <v>240</v>
      </c>
      <c r="I2556" s="111">
        <v>278500</v>
      </c>
      <c r="J2556" s="111">
        <v>233477.48</v>
      </c>
      <c r="K2556" s="111">
        <v>45022.52</v>
      </c>
      <c r="L2556" s="143"/>
      <c r="M2556" s="110"/>
    </row>
    <row r="2557" spans="1:13" ht="31.5" x14ac:dyDescent="0.2">
      <c r="A2557" s="115"/>
      <c r="B2557" s="114" t="s">
        <v>722</v>
      </c>
      <c r="C2557" s="113">
        <v>200</v>
      </c>
      <c r="D2557" s="113">
        <v>0</v>
      </c>
      <c r="E2557" s="145">
        <v>902</v>
      </c>
      <c r="F2557" s="144">
        <v>4789906</v>
      </c>
      <c r="G2557" s="113">
        <v>612</v>
      </c>
      <c r="H2557" s="113">
        <v>241</v>
      </c>
      <c r="I2557" s="111">
        <v>278500</v>
      </c>
      <c r="J2557" s="111">
        <v>233477.48</v>
      </c>
      <c r="K2557" s="111">
        <v>45022.52</v>
      </c>
      <c r="L2557" s="143"/>
      <c r="M2557" s="110"/>
    </row>
    <row r="2558" spans="1:13" ht="31.5" x14ac:dyDescent="0.2">
      <c r="A2558" s="115"/>
      <c r="B2558" s="114" t="s">
        <v>722</v>
      </c>
      <c r="C2558" s="113">
        <v>200</v>
      </c>
      <c r="D2558" s="113">
        <v>928</v>
      </c>
      <c r="E2558" s="145">
        <v>902</v>
      </c>
      <c r="F2558" s="144">
        <v>4789906</v>
      </c>
      <c r="G2558" s="113">
        <v>612</v>
      </c>
      <c r="H2558" s="113">
        <v>241</v>
      </c>
      <c r="I2558" s="111">
        <v>278500</v>
      </c>
      <c r="J2558" s="111">
        <v>233477.48</v>
      </c>
      <c r="K2558" s="111">
        <v>45022.52</v>
      </c>
      <c r="L2558" s="143"/>
      <c r="M2558" s="110"/>
    </row>
    <row r="2559" spans="1:13" ht="52.5" x14ac:dyDescent="0.2">
      <c r="A2559" s="115"/>
      <c r="B2559" s="114" t="s">
        <v>849</v>
      </c>
      <c r="C2559" s="113">
        <v>200</v>
      </c>
      <c r="D2559" s="113">
        <v>0</v>
      </c>
      <c r="E2559" s="145">
        <v>902</v>
      </c>
      <c r="F2559" s="144">
        <v>4789908</v>
      </c>
      <c r="G2559" s="113">
        <v>0</v>
      </c>
      <c r="H2559" s="113">
        <v>0</v>
      </c>
      <c r="I2559" s="111">
        <v>529100</v>
      </c>
      <c r="J2559" s="111">
        <v>500902.46</v>
      </c>
      <c r="K2559" s="111">
        <v>28197.54</v>
      </c>
      <c r="L2559" s="143"/>
      <c r="M2559" s="110"/>
    </row>
    <row r="2560" spans="1:13" ht="21" x14ac:dyDescent="0.2">
      <c r="A2560" s="115"/>
      <c r="B2560" s="114" t="s">
        <v>724</v>
      </c>
      <c r="C2560" s="113">
        <v>200</v>
      </c>
      <c r="D2560" s="113">
        <v>0</v>
      </c>
      <c r="E2560" s="145">
        <v>902</v>
      </c>
      <c r="F2560" s="144">
        <v>4789908</v>
      </c>
      <c r="G2560" s="113">
        <v>612</v>
      </c>
      <c r="H2560" s="113">
        <v>0</v>
      </c>
      <c r="I2560" s="111">
        <v>529100</v>
      </c>
      <c r="J2560" s="111">
        <v>500902.46</v>
      </c>
      <c r="K2560" s="111">
        <v>28197.54</v>
      </c>
      <c r="L2560" s="143"/>
      <c r="M2560" s="110"/>
    </row>
    <row r="2561" spans="1:13" x14ac:dyDescent="0.2">
      <c r="A2561" s="115"/>
      <c r="B2561" s="114" t="s">
        <v>709</v>
      </c>
      <c r="C2561" s="113">
        <v>200</v>
      </c>
      <c r="D2561" s="113">
        <v>0</v>
      </c>
      <c r="E2561" s="145">
        <v>902</v>
      </c>
      <c r="F2561" s="144">
        <v>4789908</v>
      </c>
      <c r="G2561" s="113">
        <v>612</v>
      </c>
      <c r="H2561" s="113">
        <v>200</v>
      </c>
      <c r="I2561" s="111">
        <v>529100</v>
      </c>
      <c r="J2561" s="111">
        <v>500902.46</v>
      </c>
      <c r="K2561" s="111">
        <v>28197.54</v>
      </c>
      <c r="L2561" s="143"/>
      <c r="M2561" s="110"/>
    </row>
    <row r="2562" spans="1:13" x14ac:dyDescent="0.2">
      <c r="A2562" s="115"/>
      <c r="B2562" s="114" t="s">
        <v>723</v>
      </c>
      <c r="C2562" s="113">
        <v>200</v>
      </c>
      <c r="D2562" s="113">
        <v>0</v>
      </c>
      <c r="E2562" s="145">
        <v>902</v>
      </c>
      <c r="F2562" s="144">
        <v>4789908</v>
      </c>
      <c r="G2562" s="113">
        <v>612</v>
      </c>
      <c r="H2562" s="113">
        <v>240</v>
      </c>
      <c r="I2562" s="111">
        <v>529100</v>
      </c>
      <c r="J2562" s="111">
        <v>500902.46</v>
      </c>
      <c r="K2562" s="111">
        <v>28197.54</v>
      </c>
      <c r="L2562" s="143"/>
      <c r="M2562" s="110"/>
    </row>
    <row r="2563" spans="1:13" ht="31.5" x14ac:dyDescent="0.2">
      <c r="A2563" s="115"/>
      <c r="B2563" s="114" t="s">
        <v>722</v>
      </c>
      <c r="C2563" s="113">
        <v>200</v>
      </c>
      <c r="D2563" s="113">
        <v>0</v>
      </c>
      <c r="E2563" s="145">
        <v>902</v>
      </c>
      <c r="F2563" s="144">
        <v>4789908</v>
      </c>
      <c r="G2563" s="113">
        <v>612</v>
      </c>
      <c r="H2563" s="113">
        <v>241</v>
      </c>
      <c r="I2563" s="111">
        <v>529100</v>
      </c>
      <c r="J2563" s="111">
        <v>500902.46</v>
      </c>
      <c r="K2563" s="111">
        <v>28197.54</v>
      </c>
      <c r="L2563" s="143"/>
      <c r="M2563" s="110"/>
    </row>
    <row r="2564" spans="1:13" ht="31.5" x14ac:dyDescent="0.2">
      <c r="A2564" s="115"/>
      <c r="B2564" s="114" t="s">
        <v>722</v>
      </c>
      <c r="C2564" s="113">
        <v>200</v>
      </c>
      <c r="D2564" s="113">
        <v>928</v>
      </c>
      <c r="E2564" s="145">
        <v>902</v>
      </c>
      <c r="F2564" s="144">
        <v>4789908</v>
      </c>
      <c r="G2564" s="113">
        <v>612</v>
      </c>
      <c r="H2564" s="113">
        <v>241</v>
      </c>
      <c r="I2564" s="111">
        <v>529100</v>
      </c>
      <c r="J2564" s="111">
        <v>500902.46</v>
      </c>
      <c r="K2564" s="111">
        <v>28197.54</v>
      </c>
      <c r="L2564" s="143"/>
      <c r="M2564" s="110"/>
    </row>
    <row r="2565" spans="1:13" ht="52.5" x14ac:dyDescent="0.2">
      <c r="A2565" s="115"/>
      <c r="B2565" s="114" t="s">
        <v>848</v>
      </c>
      <c r="C2565" s="113">
        <v>200</v>
      </c>
      <c r="D2565" s="113">
        <v>0</v>
      </c>
      <c r="E2565" s="145">
        <v>902</v>
      </c>
      <c r="F2565" s="144">
        <v>4789911</v>
      </c>
      <c r="G2565" s="113">
        <v>0</v>
      </c>
      <c r="H2565" s="113">
        <v>0</v>
      </c>
      <c r="I2565" s="111">
        <v>61400</v>
      </c>
      <c r="J2565" s="111">
        <v>46441.61</v>
      </c>
      <c r="K2565" s="111">
        <v>14958.39</v>
      </c>
      <c r="L2565" s="143"/>
      <c r="M2565" s="110"/>
    </row>
    <row r="2566" spans="1:13" ht="21" x14ac:dyDescent="0.2">
      <c r="A2566" s="115"/>
      <c r="B2566" s="114" t="s">
        <v>724</v>
      </c>
      <c r="C2566" s="113">
        <v>200</v>
      </c>
      <c r="D2566" s="113">
        <v>0</v>
      </c>
      <c r="E2566" s="145">
        <v>902</v>
      </c>
      <c r="F2566" s="144">
        <v>4789911</v>
      </c>
      <c r="G2566" s="113">
        <v>612</v>
      </c>
      <c r="H2566" s="113">
        <v>0</v>
      </c>
      <c r="I2566" s="111">
        <v>61400</v>
      </c>
      <c r="J2566" s="111">
        <v>46441.61</v>
      </c>
      <c r="K2566" s="111">
        <v>14958.39</v>
      </c>
      <c r="L2566" s="143"/>
      <c r="M2566" s="110"/>
    </row>
    <row r="2567" spans="1:13" x14ac:dyDescent="0.2">
      <c r="A2567" s="115"/>
      <c r="B2567" s="114" t="s">
        <v>709</v>
      </c>
      <c r="C2567" s="113">
        <v>200</v>
      </c>
      <c r="D2567" s="113">
        <v>0</v>
      </c>
      <c r="E2567" s="145">
        <v>902</v>
      </c>
      <c r="F2567" s="144">
        <v>4789911</v>
      </c>
      <c r="G2567" s="113">
        <v>612</v>
      </c>
      <c r="H2567" s="113">
        <v>200</v>
      </c>
      <c r="I2567" s="111">
        <v>61400</v>
      </c>
      <c r="J2567" s="111">
        <v>46441.61</v>
      </c>
      <c r="K2567" s="111">
        <v>14958.39</v>
      </c>
      <c r="L2567" s="143"/>
      <c r="M2567" s="110"/>
    </row>
    <row r="2568" spans="1:13" x14ac:dyDescent="0.2">
      <c r="A2568" s="115"/>
      <c r="B2568" s="114" t="s">
        <v>723</v>
      </c>
      <c r="C2568" s="113">
        <v>200</v>
      </c>
      <c r="D2568" s="113">
        <v>0</v>
      </c>
      <c r="E2568" s="145">
        <v>902</v>
      </c>
      <c r="F2568" s="144">
        <v>4789911</v>
      </c>
      <c r="G2568" s="113">
        <v>612</v>
      </c>
      <c r="H2568" s="113">
        <v>240</v>
      </c>
      <c r="I2568" s="111">
        <v>61400</v>
      </c>
      <c r="J2568" s="111">
        <v>46441.61</v>
      </c>
      <c r="K2568" s="111">
        <v>14958.39</v>
      </c>
      <c r="L2568" s="143"/>
      <c r="M2568" s="110"/>
    </row>
    <row r="2569" spans="1:13" ht="31.5" x14ac:dyDescent="0.2">
      <c r="A2569" s="115"/>
      <c r="B2569" s="114" t="s">
        <v>722</v>
      </c>
      <c r="C2569" s="113">
        <v>200</v>
      </c>
      <c r="D2569" s="113">
        <v>0</v>
      </c>
      <c r="E2569" s="145">
        <v>902</v>
      </c>
      <c r="F2569" s="144">
        <v>4789911</v>
      </c>
      <c r="G2569" s="113">
        <v>612</v>
      </c>
      <c r="H2569" s="113">
        <v>241</v>
      </c>
      <c r="I2569" s="111">
        <v>61400</v>
      </c>
      <c r="J2569" s="111">
        <v>46441.61</v>
      </c>
      <c r="K2569" s="111">
        <v>14958.39</v>
      </c>
      <c r="L2569" s="143"/>
      <c r="M2569" s="110"/>
    </row>
    <row r="2570" spans="1:13" ht="31.5" x14ac:dyDescent="0.2">
      <c r="A2570" s="115"/>
      <c r="B2570" s="114" t="s">
        <v>722</v>
      </c>
      <c r="C2570" s="113">
        <v>200</v>
      </c>
      <c r="D2570" s="113">
        <v>928</v>
      </c>
      <c r="E2570" s="145">
        <v>902</v>
      </c>
      <c r="F2570" s="144">
        <v>4789911</v>
      </c>
      <c r="G2570" s="113">
        <v>612</v>
      </c>
      <c r="H2570" s="113">
        <v>241</v>
      </c>
      <c r="I2570" s="111">
        <v>61400</v>
      </c>
      <c r="J2570" s="111">
        <v>46441.61</v>
      </c>
      <c r="K2570" s="111">
        <v>14958.39</v>
      </c>
      <c r="L2570" s="143"/>
      <c r="M2570" s="110"/>
    </row>
    <row r="2571" spans="1:13" ht="84" x14ac:dyDescent="0.2">
      <c r="A2571" s="115"/>
      <c r="B2571" s="114" t="s">
        <v>842</v>
      </c>
      <c r="C2571" s="113">
        <v>200</v>
      </c>
      <c r="D2571" s="113">
        <v>0</v>
      </c>
      <c r="E2571" s="145">
        <v>902</v>
      </c>
      <c r="F2571" s="144">
        <v>4789921</v>
      </c>
      <c r="G2571" s="113">
        <v>0</v>
      </c>
      <c r="H2571" s="113">
        <v>0</v>
      </c>
      <c r="I2571" s="111">
        <v>105100</v>
      </c>
      <c r="J2571" s="111">
        <v>102955.4</v>
      </c>
      <c r="K2571" s="111">
        <v>2144.6000000000058</v>
      </c>
      <c r="L2571" s="143"/>
      <c r="M2571" s="110"/>
    </row>
    <row r="2572" spans="1:13" ht="21" x14ac:dyDescent="0.2">
      <c r="A2572" s="115"/>
      <c r="B2572" s="114" t="s">
        <v>724</v>
      </c>
      <c r="C2572" s="113">
        <v>200</v>
      </c>
      <c r="D2572" s="113">
        <v>0</v>
      </c>
      <c r="E2572" s="145">
        <v>902</v>
      </c>
      <c r="F2572" s="144">
        <v>4789921</v>
      </c>
      <c r="G2572" s="113">
        <v>612</v>
      </c>
      <c r="H2572" s="113">
        <v>0</v>
      </c>
      <c r="I2572" s="111">
        <v>105100</v>
      </c>
      <c r="J2572" s="111">
        <v>102955.4</v>
      </c>
      <c r="K2572" s="111">
        <v>2144.6000000000058</v>
      </c>
      <c r="L2572" s="143"/>
      <c r="M2572" s="110"/>
    </row>
    <row r="2573" spans="1:13" x14ac:dyDescent="0.2">
      <c r="A2573" s="115"/>
      <c r="B2573" s="114" t="s">
        <v>709</v>
      </c>
      <c r="C2573" s="113">
        <v>200</v>
      </c>
      <c r="D2573" s="113">
        <v>0</v>
      </c>
      <c r="E2573" s="145">
        <v>902</v>
      </c>
      <c r="F2573" s="144">
        <v>4789921</v>
      </c>
      <c r="G2573" s="113">
        <v>612</v>
      </c>
      <c r="H2573" s="113">
        <v>200</v>
      </c>
      <c r="I2573" s="111">
        <v>105100</v>
      </c>
      <c r="J2573" s="111">
        <v>102955.4</v>
      </c>
      <c r="K2573" s="111">
        <v>2144.6000000000058</v>
      </c>
      <c r="L2573" s="143"/>
      <c r="M2573" s="110"/>
    </row>
    <row r="2574" spans="1:13" x14ac:dyDescent="0.2">
      <c r="A2574" s="115"/>
      <c r="B2574" s="114" t="s">
        <v>723</v>
      </c>
      <c r="C2574" s="113">
        <v>200</v>
      </c>
      <c r="D2574" s="113">
        <v>0</v>
      </c>
      <c r="E2574" s="145">
        <v>902</v>
      </c>
      <c r="F2574" s="144">
        <v>4789921</v>
      </c>
      <c r="G2574" s="113">
        <v>612</v>
      </c>
      <c r="H2574" s="113">
        <v>240</v>
      </c>
      <c r="I2574" s="111">
        <v>105100</v>
      </c>
      <c r="J2574" s="111">
        <v>102955.4</v>
      </c>
      <c r="K2574" s="111">
        <v>2144.6000000000058</v>
      </c>
      <c r="L2574" s="143"/>
      <c r="M2574" s="110"/>
    </row>
    <row r="2575" spans="1:13" ht="31.5" x14ac:dyDescent="0.2">
      <c r="A2575" s="115"/>
      <c r="B2575" s="114" t="s">
        <v>722</v>
      </c>
      <c r="C2575" s="113">
        <v>200</v>
      </c>
      <c r="D2575" s="113">
        <v>0</v>
      </c>
      <c r="E2575" s="145">
        <v>902</v>
      </c>
      <c r="F2575" s="144">
        <v>4789921</v>
      </c>
      <c r="G2575" s="113">
        <v>612</v>
      </c>
      <c r="H2575" s="113">
        <v>241</v>
      </c>
      <c r="I2575" s="111">
        <v>105100</v>
      </c>
      <c r="J2575" s="111">
        <v>102955.4</v>
      </c>
      <c r="K2575" s="111">
        <v>2144.6000000000058</v>
      </c>
      <c r="L2575" s="143"/>
      <c r="M2575" s="110"/>
    </row>
    <row r="2576" spans="1:13" ht="31.5" x14ac:dyDescent="0.2">
      <c r="A2576" s="115"/>
      <c r="B2576" s="114" t="s">
        <v>722</v>
      </c>
      <c r="C2576" s="113">
        <v>200</v>
      </c>
      <c r="D2576" s="113">
        <v>928</v>
      </c>
      <c r="E2576" s="145">
        <v>902</v>
      </c>
      <c r="F2576" s="144">
        <v>4789921</v>
      </c>
      <c r="G2576" s="113">
        <v>612</v>
      </c>
      <c r="H2576" s="113">
        <v>241</v>
      </c>
      <c r="I2576" s="111">
        <v>105100</v>
      </c>
      <c r="J2576" s="111">
        <v>102955.4</v>
      </c>
      <c r="K2576" s="111">
        <v>2144.6000000000058</v>
      </c>
      <c r="L2576" s="143"/>
      <c r="M2576" s="110"/>
    </row>
    <row r="2577" spans="1:13" ht="52.5" x14ac:dyDescent="0.2">
      <c r="A2577" s="115"/>
      <c r="B2577" s="114" t="s">
        <v>847</v>
      </c>
      <c r="C2577" s="113">
        <v>200</v>
      </c>
      <c r="D2577" s="113">
        <v>0</v>
      </c>
      <c r="E2577" s="145">
        <v>902</v>
      </c>
      <c r="F2577" s="144">
        <v>4789922</v>
      </c>
      <c r="G2577" s="113">
        <v>0</v>
      </c>
      <c r="H2577" s="113">
        <v>0</v>
      </c>
      <c r="I2577" s="111">
        <v>78200</v>
      </c>
      <c r="J2577" s="111">
        <v>26129.58</v>
      </c>
      <c r="K2577" s="111">
        <v>52070.42</v>
      </c>
      <c r="L2577" s="143"/>
      <c r="M2577" s="110"/>
    </row>
    <row r="2578" spans="1:13" ht="21" x14ac:dyDescent="0.2">
      <c r="A2578" s="115"/>
      <c r="B2578" s="114" t="s">
        <v>724</v>
      </c>
      <c r="C2578" s="113">
        <v>200</v>
      </c>
      <c r="D2578" s="113">
        <v>0</v>
      </c>
      <c r="E2578" s="145">
        <v>902</v>
      </c>
      <c r="F2578" s="144">
        <v>4789922</v>
      </c>
      <c r="G2578" s="113">
        <v>612</v>
      </c>
      <c r="H2578" s="113">
        <v>0</v>
      </c>
      <c r="I2578" s="111">
        <v>78200</v>
      </c>
      <c r="J2578" s="111">
        <v>26129.58</v>
      </c>
      <c r="K2578" s="111">
        <v>52070.42</v>
      </c>
      <c r="L2578" s="143"/>
      <c r="M2578" s="110"/>
    </row>
    <row r="2579" spans="1:13" x14ac:dyDescent="0.2">
      <c r="A2579" s="115"/>
      <c r="B2579" s="114" t="s">
        <v>709</v>
      </c>
      <c r="C2579" s="113">
        <v>200</v>
      </c>
      <c r="D2579" s="113">
        <v>0</v>
      </c>
      <c r="E2579" s="145">
        <v>902</v>
      </c>
      <c r="F2579" s="144">
        <v>4789922</v>
      </c>
      <c r="G2579" s="113">
        <v>612</v>
      </c>
      <c r="H2579" s="113">
        <v>200</v>
      </c>
      <c r="I2579" s="111">
        <v>78200</v>
      </c>
      <c r="J2579" s="111">
        <v>26129.58</v>
      </c>
      <c r="K2579" s="111">
        <v>52070.42</v>
      </c>
      <c r="L2579" s="143"/>
      <c r="M2579" s="110"/>
    </row>
    <row r="2580" spans="1:13" x14ac:dyDescent="0.2">
      <c r="A2580" s="115"/>
      <c r="B2580" s="114" t="s">
        <v>723</v>
      </c>
      <c r="C2580" s="113">
        <v>200</v>
      </c>
      <c r="D2580" s="113">
        <v>0</v>
      </c>
      <c r="E2580" s="145">
        <v>902</v>
      </c>
      <c r="F2580" s="144">
        <v>4789922</v>
      </c>
      <c r="G2580" s="113">
        <v>612</v>
      </c>
      <c r="H2580" s="113">
        <v>240</v>
      </c>
      <c r="I2580" s="111">
        <v>78200</v>
      </c>
      <c r="J2580" s="111">
        <v>26129.58</v>
      </c>
      <c r="K2580" s="111">
        <v>52070.42</v>
      </c>
      <c r="L2580" s="143"/>
      <c r="M2580" s="110"/>
    </row>
    <row r="2581" spans="1:13" ht="31.5" x14ac:dyDescent="0.2">
      <c r="A2581" s="115"/>
      <c r="B2581" s="114" t="s">
        <v>722</v>
      </c>
      <c r="C2581" s="113">
        <v>200</v>
      </c>
      <c r="D2581" s="113">
        <v>0</v>
      </c>
      <c r="E2581" s="145">
        <v>902</v>
      </c>
      <c r="F2581" s="144">
        <v>4789922</v>
      </c>
      <c r="G2581" s="113">
        <v>612</v>
      </c>
      <c r="H2581" s="113">
        <v>241</v>
      </c>
      <c r="I2581" s="111">
        <v>78200</v>
      </c>
      <c r="J2581" s="111">
        <v>26129.58</v>
      </c>
      <c r="K2581" s="111">
        <v>52070.42</v>
      </c>
      <c r="L2581" s="143"/>
      <c r="M2581" s="110"/>
    </row>
    <row r="2582" spans="1:13" ht="31.5" x14ac:dyDescent="0.2">
      <c r="A2582" s="115"/>
      <c r="B2582" s="114" t="s">
        <v>722</v>
      </c>
      <c r="C2582" s="113">
        <v>200</v>
      </c>
      <c r="D2582" s="113">
        <v>928</v>
      </c>
      <c r="E2582" s="145">
        <v>902</v>
      </c>
      <c r="F2582" s="144">
        <v>4789922</v>
      </c>
      <c r="G2582" s="113">
        <v>612</v>
      </c>
      <c r="H2582" s="113">
        <v>241</v>
      </c>
      <c r="I2582" s="111">
        <v>78200</v>
      </c>
      <c r="J2582" s="111">
        <v>26129.58</v>
      </c>
      <c r="K2582" s="111">
        <v>52070.42</v>
      </c>
      <c r="L2582" s="143"/>
      <c r="M2582" s="110"/>
    </row>
    <row r="2583" spans="1:13" x14ac:dyDescent="0.2">
      <c r="A2583" s="115"/>
      <c r="B2583" s="114" t="s">
        <v>791</v>
      </c>
      <c r="C2583" s="113">
        <v>200</v>
      </c>
      <c r="D2583" s="113">
        <v>0</v>
      </c>
      <c r="E2583" s="145">
        <v>902</v>
      </c>
      <c r="F2583" s="144">
        <v>5050000</v>
      </c>
      <c r="G2583" s="113">
        <v>0</v>
      </c>
      <c r="H2583" s="113">
        <v>0</v>
      </c>
      <c r="I2583" s="111">
        <v>17252200</v>
      </c>
      <c r="J2583" s="111">
        <v>17252077.890000004</v>
      </c>
      <c r="K2583" s="111">
        <v>122.10999999940395</v>
      </c>
      <c r="L2583" s="143"/>
      <c r="M2583" s="110"/>
    </row>
    <row r="2584" spans="1:13" ht="31.5" x14ac:dyDescent="0.2">
      <c r="A2584" s="115"/>
      <c r="B2584" s="114" t="s">
        <v>855</v>
      </c>
      <c r="C2584" s="113">
        <v>200</v>
      </c>
      <c r="D2584" s="113">
        <v>0</v>
      </c>
      <c r="E2584" s="145">
        <v>902</v>
      </c>
      <c r="F2584" s="144">
        <v>5058700</v>
      </c>
      <c r="G2584" s="113">
        <v>0</v>
      </c>
      <c r="H2584" s="113">
        <v>0</v>
      </c>
      <c r="I2584" s="111">
        <v>17252200</v>
      </c>
      <c r="J2584" s="111">
        <v>17252077.890000004</v>
      </c>
      <c r="K2584" s="111">
        <v>122.10999999940395</v>
      </c>
      <c r="L2584" s="143"/>
      <c r="M2584" s="110"/>
    </row>
    <row r="2585" spans="1:13" ht="115.5" x14ac:dyDescent="0.2">
      <c r="A2585" s="115"/>
      <c r="B2585" s="114" t="s">
        <v>854</v>
      </c>
      <c r="C2585" s="113">
        <v>200</v>
      </c>
      <c r="D2585" s="113">
        <v>0</v>
      </c>
      <c r="E2585" s="145">
        <v>902</v>
      </c>
      <c r="F2585" s="144">
        <v>5058701</v>
      </c>
      <c r="G2585" s="113">
        <v>0</v>
      </c>
      <c r="H2585" s="113">
        <v>0</v>
      </c>
      <c r="I2585" s="111">
        <v>17252200</v>
      </c>
      <c r="J2585" s="111">
        <v>17252077.890000004</v>
      </c>
      <c r="K2585" s="111">
        <v>122.10999999940395</v>
      </c>
      <c r="L2585" s="143"/>
      <c r="M2585" s="110"/>
    </row>
    <row r="2586" spans="1:13" ht="21" x14ac:dyDescent="0.2">
      <c r="A2586" s="115"/>
      <c r="B2586" s="114" t="s">
        <v>788</v>
      </c>
      <c r="C2586" s="113">
        <v>200</v>
      </c>
      <c r="D2586" s="113">
        <v>0</v>
      </c>
      <c r="E2586" s="145">
        <v>902</v>
      </c>
      <c r="F2586" s="144">
        <v>5058701</v>
      </c>
      <c r="G2586" s="113">
        <v>323</v>
      </c>
      <c r="H2586" s="113">
        <v>0</v>
      </c>
      <c r="I2586" s="111">
        <v>17252200</v>
      </c>
      <c r="J2586" s="111">
        <v>17252077.890000004</v>
      </c>
      <c r="K2586" s="111">
        <v>122.10999999940395</v>
      </c>
      <c r="L2586" s="143"/>
      <c r="M2586" s="110"/>
    </row>
    <row r="2587" spans="1:13" x14ac:dyDescent="0.2">
      <c r="A2587" s="115"/>
      <c r="B2587" s="114" t="s">
        <v>709</v>
      </c>
      <c r="C2587" s="113">
        <v>200</v>
      </c>
      <c r="D2587" s="113">
        <v>0</v>
      </c>
      <c r="E2587" s="145">
        <v>902</v>
      </c>
      <c r="F2587" s="144">
        <v>5058701</v>
      </c>
      <c r="G2587" s="113">
        <v>323</v>
      </c>
      <c r="H2587" s="113">
        <v>200</v>
      </c>
      <c r="I2587" s="111">
        <v>17252200</v>
      </c>
      <c r="J2587" s="111">
        <v>17252077.890000004</v>
      </c>
      <c r="K2587" s="111">
        <v>122.10999999940395</v>
      </c>
      <c r="L2587" s="143"/>
      <c r="M2587" s="110"/>
    </row>
    <row r="2588" spans="1:13" x14ac:dyDescent="0.2">
      <c r="A2588" s="115"/>
      <c r="B2588" s="114" t="s">
        <v>781</v>
      </c>
      <c r="C2588" s="113">
        <v>200</v>
      </c>
      <c r="D2588" s="113">
        <v>0</v>
      </c>
      <c r="E2588" s="145">
        <v>902</v>
      </c>
      <c r="F2588" s="144">
        <v>5058701</v>
      </c>
      <c r="G2588" s="113">
        <v>323</v>
      </c>
      <c r="H2588" s="113">
        <v>260</v>
      </c>
      <c r="I2588" s="111">
        <v>17252200</v>
      </c>
      <c r="J2588" s="111">
        <v>17252077.890000004</v>
      </c>
      <c r="K2588" s="111">
        <v>122.10999999940395</v>
      </c>
      <c r="L2588" s="143"/>
      <c r="M2588" s="110"/>
    </row>
    <row r="2589" spans="1:13" x14ac:dyDescent="0.2">
      <c r="A2589" s="115"/>
      <c r="B2589" s="114" t="s">
        <v>780</v>
      </c>
      <c r="C2589" s="113">
        <v>200</v>
      </c>
      <c r="D2589" s="113">
        <v>0</v>
      </c>
      <c r="E2589" s="145">
        <v>902</v>
      </c>
      <c r="F2589" s="144">
        <v>5058701</v>
      </c>
      <c r="G2589" s="113">
        <v>323</v>
      </c>
      <c r="H2589" s="113">
        <v>262</v>
      </c>
      <c r="I2589" s="111">
        <v>17252200</v>
      </c>
      <c r="J2589" s="111">
        <v>17252077.890000004</v>
      </c>
      <c r="K2589" s="111">
        <v>122.10999999940395</v>
      </c>
      <c r="L2589" s="143"/>
      <c r="M2589" s="110"/>
    </row>
    <row r="2590" spans="1:13" x14ac:dyDescent="0.2">
      <c r="A2590" s="115"/>
      <c r="B2590" s="114" t="s">
        <v>780</v>
      </c>
      <c r="C2590" s="113">
        <v>200</v>
      </c>
      <c r="D2590" s="113">
        <v>928</v>
      </c>
      <c r="E2590" s="145">
        <v>902</v>
      </c>
      <c r="F2590" s="144">
        <v>5058701</v>
      </c>
      <c r="G2590" s="113">
        <v>323</v>
      </c>
      <c r="H2590" s="113">
        <v>262</v>
      </c>
      <c r="I2590" s="111">
        <v>17252200</v>
      </c>
      <c r="J2590" s="111">
        <v>17252077.890000004</v>
      </c>
      <c r="K2590" s="111">
        <v>122.10999999940395</v>
      </c>
      <c r="L2590" s="143"/>
      <c r="M2590" s="110"/>
    </row>
    <row r="2591" spans="1:13" ht="21" x14ac:dyDescent="0.2">
      <c r="A2591" s="115"/>
      <c r="B2591" s="114" t="s">
        <v>728</v>
      </c>
      <c r="C2591" s="113">
        <v>200</v>
      </c>
      <c r="D2591" s="113">
        <v>0</v>
      </c>
      <c r="E2591" s="145">
        <v>902</v>
      </c>
      <c r="F2591" s="144">
        <v>7950000</v>
      </c>
      <c r="G2591" s="113">
        <v>0</v>
      </c>
      <c r="H2591" s="113">
        <v>0</v>
      </c>
      <c r="I2591" s="111">
        <v>1446100</v>
      </c>
      <c r="J2591" s="111">
        <v>1386890.45</v>
      </c>
      <c r="K2591" s="111">
        <v>59209.55</v>
      </c>
      <c r="L2591" s="143"/>
      <c r="M2591" s="110"/>
    </row>
    <row r="2592" spans="1:13" ht="52.5" x14ac:dyDescent="0.2">
      <c r="A2592" s="115"/>
      <c r="B2592" s="114" t="s">
        <v>756</v>
      </c>
      <c r="C2592" s="113">
        <v>200</v>
      </c>
      <c r="D2592" s="113">
        <v>0</v>
      </c>
      <c r="E2592" s="145">
        <v>902</v>
      </c>
      <c r="F2592" s="144">
        <v>7952400</v>
      </c>
      <c r="G2592" s="113">
        <v>0</v>
      </c>
      <c r="H2592" s="113">
        <v>0</v>
      </c>
      <c r="I2592" s="111">
        <v>1446100</v>
      </c>
      <c r="J2592" s="111">
        <v>1386890.45</v>
      </c>
      <c r="K2592" s="111">
        <v>59209.55</v>
      </c>
      <c r="L2592" s="143"/>
      <c r="M2592" s="110"/>
    </row>
    <row r="2593" spans="1:13" ht="31.5" x14ac:dyDescent="0.2">
      <c r="A2593" s="115"/>
      <c r="B2593" s="114" t="s">
        <v>755</v>
      </c>
      <c r="C2593" s="113">
        <v>200</v>
      </c>
      <c r="D2593" s="113">
        <v>0</v>
      </c>
      <c r="E2593" s="145">
        <v>902</v>
      </c>
      <c r="F2593" s="144">
        <v>7952400</v>
      </c>
      <c r="G2593" s="113">
        <v>411</v>
      </c>
      <c r="H2593" s="113">
        <v>0</v>
      </c>
      <c r="I2593" s="111">
        <v>1446100</v>
      </c>
      <c r="J2593" s="111">
        <v>1386890.45</v>
      </c>
      <c r="K2593" s="111">
        <v>59209.55</v>
      </c>
      <c r="L2593" s="143"/>
      <c r="M2593" s="110"/>
    </row>
    <row r="2594" spans="1:13" x14ac:dyDescent="0.2">
      <c r="A2594" s="115"/>
      <c r="B2594" s="114" t="s">
        <v>709</v>
      </c>
      <c r="C2594" s="113">
        <v>200</v>
      </c>
      <c r="D2594" s="113">
        <v>0</v>
      </c>
      <c r="E2594" s="145">
        <v>902</v>
      </c>
      <c r="F2594" s="144">
        <v>7952400</v>
      </c>
      <c r="G2594" s="113">
        <v>411</v>
      </c>
      <c r="H2594" s="113">
        <v>200</v>
      </c>
      <c r="I2594" s="111">
        <v>569500</v>
      </c>
      <c r="J2594" s="111">
        <v>510642.45</v>
      </c>
      <c r="K2594" s="111">
        <v>58857.55</v>
      </c>
      <c r="L2594" s="143"/>
      <c r="M2594" s="110"/>
    </row>
    <row r="2595" spans="1:13" x14ac:dyDescent="0.2">
      <c r="A2595" s="115"/>
      <c r="B2595" s="114" t="s">
        <v>742</v>
      </c>
      <c r="C2595" s="113">
        <v>200</v>
      </c>
      <c r="D2595" s="113">
        <v>0</v>
      </c>
      <c r="E2595" s="145">
        <v>902</v>
      </c>
      <c r="F2595" s="144">
        <v>7952400</v>
      </c>
      <c r="G2595" s="113">
        <v>411</v>
      </c>
      <c r="H2595" s="113">
        <v>220</v>
      </c>
      <c r="I2595" s="111">
        <v>569500</v>
      </c>
      <c r="J2595" s="111">
        <v>510642.45</v>
      </c>
      <c r="K2595" s="111">
        <v>58857.55</v>
      </c>
      <c r="L2595" s="143"/>
      <c r="M2595" s="110"/>
    </row>
    <row r="2596" spans="1:13" x14ac:dyDescent="0.2">
      <c r="A2596" s="115"/>
      <c r="B2596" s="114" t="s">
        <v>739</v>
      </c>
      <c r="C2596" s="113">
        <v>200</v>
      </c>
      <c r="D2596" s="113">
        <v>0</v>
      </c>
      <c r="E2596" s="145">
        <v>902</v>
      </c>
      <c r="F2596" s="144">
        <v>7952400</v>
      </c>
      <c r="G2596" s="113">
        <v>411</v>
      </c>
      <c r="H2596" s="113">
        <v>226</v>
      </c>
      <c r="I2596" s="111">
        <v>569500</v>
      </c>
      <c r="J2596" s="111">
        <v>510642.45</v>
      </c>
      <c r="K2596" s="111">
        <v>58857.55</v>
      </c>
      <c r="L2596" s="143"/>
      <c r="M2596" s="110"/>
    </row>
    <row r="2597" spans="1:13" x14ac:dyDescent="0.2">
      <c r="A2597" s="115"/>
      <c r="B2597" s="114" t="s">
        <v>739</v>
      </c>
      <c r="C2597" s="113">
        <v>200</v>
      </c>
      <c r="D2597" s="113">
        <v>918</v>
      </c>
      <c r="E2597" s="145">
        <v>902</v>
      </c>
      <c r="F2597" s="144">
        <v>7952400</v>
      </c>
      <c r="G2597" s="113">
        <v>411</v>
      </c>
      <c r="H2597" s="113">
        <v>226</v>
      </c>
      <c r="I2597" s="111">
        <v>569500</v>
      </c>
      <c r="J2597" s="111">
        <v>510642.45</v>
      </c>
      <c r="K2597" s="111">
        <v>58857.55</v>
      </c>
      <c r="L2597" s="143"/>
      <c r="M2597" s="110"/>
    </row>
    <row r="2598" spans="1:13" x14ac:dyDescent="0.2">
      <c r="A2598" s="115"/>
      <c r="B2598" s="114" t="s">
        <v>738</v>
      </c>
      <c r="C2598" s="113">
        <v>200</v>
      </c>
      <c r="D2598" s="113">
        <v>0</v>
      </c>
      <c r="E2598" s="145">
        <v>902</v>
      </c>
      <c r="F2598" s="144">
        <v>7952400</v>
      </c>
      <c r="G2598" s="113">
        <v>411</v>
      </c>
      <c r="H2598" s="113">
        <v>300</v>
      </c>
      <c r="I2598" s="111">
        <v>876600</v>
      </c>
      <c r="J2598" s="111">
        <v>876248</v>
      </c>
      <c r="K2598" s="111">
        <v>352</v>
      </c>
      <c r="L2598" s="143"/>
      <c r="M2598" s="110"/>
    </row>
    <row r="2599" spans="1:13" x14ac:dyDescent="0.2">
      <c r="A2599" s="115"/>
      <c r="B2599" s="114" t="s">
        <v>754</v>
      </c>
      <c r="C2599" s="113">
        <v>200</v>
      </c>
      <c r="D2599" s="113">
        <v>0</v>
      </c>
      <c r="E2599" s="145">
        <v>902</v>
      </c>
      <c r="F2599" s="144">
        <v>7952400</v>
      </c>
      <c r="G2599" s="113">
        <v>411</v>
      </c>
      <c r="H2599" s="113">
        <v>310</v>
      </c>
      <c r="I2599" s="111">
        <v>876600</v>
      </c>
      <c r="J2599" s="111">
        <v>876248</v>
      </c>
      <c r="K2599" s="111">
        <v>352</v>
      </c>
      <c r="L2599" s="143"/>
      <c r="M2599" s="110"/>
    </row>
    <row r="2600" spans="1:13" x14ac:dyDescent="0.2">
      <c r="A2600" s="115"/>
      <c r="B2600" s="114" t="s">
        <v>754</v>
      </c>
      <c r="C2600" s="113">
        <v>200</v>
      </c>
      <c r="D2600" s="113">
        <v>918</v>
      </c>
      <c r="E2600" s="145">
        <v>902</v>
      </c>
      <c r="F2600" s="144">
        <v>7952400</v>
      </c>
      <c r="G2600" s="113">
        <v>411</v>
      </c>
      <c r="H2600" s="113">
        <v>310</v>
      </c>
      <c r="I2600" s="111">
        <v>876600</v>
      </c>
      <c r="J2600" s="111">
        <v>876248</v>
      </c>
      <c r="K2600" s="111">
        <v>352</v>
      </c>
      <c r="L2600" s="143"/>
      <c r="M2600" s="110"/>
    </row>
    <row r="2601" spans="1:13" x14ac:dyDescent="0.2">
      <c r="A2601" s="115"/>
      <c r="B2601" s="114" t="s">
        <v>853</v>
      </c>
      <c r="C2601" s="113">
        <v>200</v>
      </c>
      <c r="D2601" s="113">
        <v>0</v>
      </c>
      <c r="E2601" s="145">
        <v>904</v>
      </c>
      <c r="F2601" s="144">
        <v>0</v>
      </c>
      <c r="G2601" s="113">
        <v>0</v>
      </c>
      <c r="H2601" s="113">
        <v>0</v>
      </c>
      <c r="I2601" s="111">
        <v>14933900</v>
      </c>
      <c r="J2601" s="111">
        <v>14804822.749999998</v>
      </c>
      <c r="K2601" s="111">
        <v>129077.25</v>
      </c>
      <c r="L2601" s="143"/>
      <c r="M2601" s="110"/>
    </row>
    <row r="2602" spans="1:13" x14ac:dyDescent="0.2">
      <c r="A2602" s="115"/>
      <c r="B2602" s="114" t="s">
        <v>852</v>
      </c>
      <c r="C2602" s="113">
        <v>200</v>
      </c>
      <c r="D2602" s="113">
        <v>0</v>
      </c>
      <c r="E2602" s="145">
        <v>904</v>
      </c>
      <c r="F2602" s="144">
        <v>4770000</v>
      </c>
      <c r="G2602" s="113">
        <v>0</v>
      </c>
      <c r="H2602" s="113">
        <v>0</v>
      </c>
      <c r="I2602" s="111">
        <v>14933900</v>
      </c>
      <c r="J2602" s="111">
        <v>14804822.749999998</v>
      </c>
      <c r="K2602" s="111">
        <v>129077.25</v>
      </c>
      <c r="L2602" s="143"/>
      <c r="M2602" s="110"/>
    </row>
    <row r="2603" spans="1:13" ht="21" x14ac:dyDescent="0.2">
      <c r="A2603" s="115"/>
      <c r="B2603" s="114" t="s">
        <v>731</v>
      </c>
      <c r="C2603" s="113">
        <v>200</v>
      </c>
      <c r="D2603" s="113">
        <v>0</v>
      </c>
      <c r="E2603" s="145">
        <v>904</v>
      </c>
      <c r="F2603" s="144">
        <v>4779900</v>
      </c>
      <c r="G2603" s="113">
        <v>0</v>
      </c>
      <c r="H2603" s="113">
        <v>0</v>
      </c>
      <c r="I2603" s="111">
        <v>14933900</v>
      </c>
      <c r="J2603" s="111">
        <v>14804822.749999998</v>
      </c>
      <c r="K2603" s="111">
        <v>129077.25</v>
      </c>
      <c r="L2603" s="143"/>
      <c r="M2603" s="110"/>
    </row>
    <row r="2604" spans="1:13" ht="21" x14ac:dyDescent="0.2">
      <c r="A2604" s="115"/>
      <c r="B2604" s="114" t="s">
        <v>730</v>
      </c>
      <c r="C2604" s="113">
        <v>200</v>
      </c>
      <c r="D2604" s="113">
        <v>0</v>
      </c>
      <c r="E2604" s="145">
        <v>904</v>
      </c>
      <c r="F2604" s="144">
        <v>4779901</v>
      </c>
      <c r="G2604" s="113">
        <v>0</v>
      </c>
      <c r="H2604" s="113">
        <v>0</v>
      </c>
      <c r="I2604" s="111">
        <v>5516800</v>
      </c>
      <c r="J2604" s="111">
        <v>5516800</v>
      </c>
      <c r="K2604" s="111">
        <v>0</v>
      </c>
      <c r="L2604" s="143"/>
      <c r="M2604" s="110"/>
    </row>
    <row r="2605" spans="1:13" ht="42" x14ac:dyDescent="0.2">
      <c r="A2605" s="115"/>
      <c r="B2605" s="114" t="s">
        <v>729</v>
      </c>
      <c r="C2605" s="113">
        <v>200</v>
      </c>
      <c r="D2605" s="113">
        <v>0</v>
      </c>
      <c r="E2605" s="145">
        <v>904</v>
      </c>
      <c r="F2605" s="144">
        <v>4779901</v>
      </c>
      <c r="G2605" s="113">
        <v>611</v>
      </c>
      <c r="H2605" s="113">
        <v>0</v>
      </c>
      <c r="I2605" s="111">
        <v>5516800</v>
      </c>
      <c r="J2605" s="111">
        <v>5516800</v>
      </c>
      <c r="K2605" s="111">
        <v>0</v>
      </c>
      <c r="L2605" s="143"/>
      <c r="M2605" s="110"/>
    </row>
    <row r="2606" spans="1:13" x14ac:dyDescent="0.2">
      <c r="A2606" s="115"/>
      <c r="B2606" s="114" t="s">
        <v>709</v>
      </c>
      <c r="C2606" s="113">
        <v>200</v>
      </c>
      <c r="D2606" s="113">
        <v>0</v>
      </c>
      <c r="E2606" s="145">
        <v>904</v>
      </c>
      <c r="F2606" s="144">
        <v>4779901</v>
      </c>
      <c r="G2606" s="113">
        <v>611</v>
      </c>
      <c r="H2606" s="113">
        <v>200</v>
      </c>
      <c r="I2606" s="111">
        <v>5516800</v>
      </c>
      <c r="J2606" s="111">
        <v>5516800</v>
      </c>
      <c r="K2606" s="111">
        <v>0</v>
      </c>
      <c r="L2606" s="143"/>
      <c r="M2606" s="110"/>
    </row>
    <row r="2607" spans="1:13" x14ac:dyDescent="0.2">
      <c r="A2607" s="115"/>
      <c r="B2607" s="114" t="s">
        <v>723</v>
      </c>
      <c r="C2607" s="113">
        <v>200</v>
      </c>
      <c r="D2607" s="113">
        <v>0</v>
      </c>
      <c r="E2607" s="145">
        <v>904</v>
      </c>
      <c r="F2607" s="144">
        <v>4779901</v>
      </c>
      <c r="G2607" s="113">
        <v>611</v>
      </c>
      <c r="H2607" s="113">
        <v>240</v>
      </c>
      <c r="I2607" s="111">
        <v>5516800</v>
      </c>
      <c r="J2607" s="111">
        <v>5516800</v>
      </c>
      <c r="K2607" s="111">
        <v>0</v>
      </c>
      <c r="L2607" s="143"/>
      <c r="M2607" s="110"/>
    </row>
    <row r="2608" spans="1:13" ht="31.5" x14ac:dyDescent="0.2">
      <c r="A2608" s="115"/>
      <c r="B2608" s="114" t="s">
        <v>722</v>
      </c>
      <c r="C2608" s="113">
        <v>200</v>
      </c>
      <c r="D2608" s="113">
        <v>0</v>
      </c>
      <c r="E2608" s="145">
        <v>904</v>
      </c>
      <c r="F2608" s="144">
        <v>4779901</v>
      </c>
      <c r="G2608" s="113">
        <v>611</v>
      </c>
      <c r="H2608" s="113">
        <v>241</v>
      </c>
      <c r="I2608" s="111">
        <v>5516800</v>
      </c>
      <c r="J2608" s="111">
        <v>5516800</v>
      </c>
      <c r="K2608" s="111">
        <v>0</v>
      </c>
      <c r="L2608" s="143"/>
      <c r="M2608" s="110"/>
    </row>
    <row r="2609" spans="1:13" ht="31.5" x14ac:dyDescent="0.2">
      <c r="A2609" s="115"/>
      <c r="B2609" s="114" t="s">
        <v>722</v>
      </c>
      <c r="C2609" s="113">
        <v>200</v>
      </c>
      <c r="D2609" s="113">
        <v>928</v>
      </c>
      <c r="E2609" s="145">
        <v>904</v>
      </c>
      <c r="F2609" s="144">
        <v>4779901</v>
      </c>
      <c r="G2609" s="113">
        <v>611</v>
      </c>
      <c r="H2609" s="113">
        <v>241</v>
      </c>
      <c r="I2609" s="111">
        <v>5516800</v>
      </c>
      <c r="J2609" s="111">
        <v>5516800</v>
      </c>
      <c r="K2609" s="111">
        <v>0</v>
      </c>
      <c r="L2609" s="143"/>
      <c r="M2609" s="110"/>
    </row>
    <row r="2610" spans="1:13" x14ac:dyDescent="0.2">
      <c r="A2610" s="115"/>
      <c r="B2610" s="114" t="s">
        <v>851</v>
      </c>
      <c r="C2610" s="113">
        <v>200</v>
      </c>
      <c r="D2610" s="113">
        <v>0</v>
      </c>
      <c r="E2610" s="145">
        <v>904</v>
      </c>
      <c r="F2610" s="144">
        <v>4779902</v>
      </c>
      <c r="G2610" s="113">
        <v>0</v>
      </c>
      <c r="H2610" s="113">
        <v>0</v>
      </c>
      <c r="I2610" s="111">
        <v>1110400</v>
      </c>
      <c r="J2610" s="111">
        <v>1110355.04</v>
      </c>
      <c r="K2610" s="111">
        <v>44.959999999962747</v>
      </c>
      <c r="L2610" s="143"/>
      <c r="M2610" s="110"/>
    </row>
    <row r="2611" spans="1:13" ht="21" x14ac:dyDescent="0.2">
      <c r="A2611" s="115"/>
      <c r="B2611" s="114" t="s">
        <v>724</v>
      </c>
      <c r="C2611" s="113">
        <v>200</v>
      </c>
      <c r="D2611" s="113">
        <v>0</v>
      </c>
      <c r="E2611" s="145">
        <v>904</v>
      </c>
      <c r="F2611" s="144">
        <v>4779902</v>
      </c>
      <c r="G2611" s="113">
        <v>612</v>
      </c>
      <c r="H2611" s="113">
        <v>0</v>
      </c>
      <c r="I2611" s="111">
        <v>1110400</v>
      </c>
      <c r="J2611" s="111">
        <v>1110355.04</v>
      </c>
      <c r="K2611" s="111">
        <v>44.959999999962747</v>
      </c>
      <c r="L2611" s="143"/>
      <c r="M2611" s="110"/>
    </row>
    <row r="2612" spans="1:13" x14ac:dyDescent="0.2">
      <c r="A2612" s="115"/>
      <c r="B2612" s="114" t="s">
        <v>709</v>
      </c>
      <c r="C2612" s="113">
        <v>200</v>
      </c>
      <c r="D2612" s="113">
        <v>0</v>
      </c>
      <c r="E2612" s="145">
        <v>904</v>
      </c>
      <c r="F2612" s="144">
        <v>4779902</v>
      </c>
      <c r="G2612" s="113">
        <v>612</v>
      </c>
      <c r="H2612" s="113">
        <v>200</v>
      </c>
      <c r="I2612" s="111">
        <v>1110400</v>
      </c>
      <c r="J2612" s="111">
        <v>1110355.04</v>
      </c>
      <c r="K2612" s="111">
        <v>44.959999999962747</v>
      </c>
      <c r="L2612" s="143"/>
      <c r="M2612" s="110"/>
    </row>
    <row r="2613" spans="1:13" x14ac:dyDescent="0.2">
      <c r="A2613" s="115"/>
      <c r="B2613" s="114" t="s">
        <v>723</v>
      </c>
      <c r="C2613" s="113">
        <v>200</v>
      </c>
      <c r="D2613" s="113">
        <v>0</v>
      </c>
      <c r="E2613" s="145">
        <v>904</v>
      </c>
      <c r="F2613" s="144">
        <v>4779902</v>
      </c>
      <c r="G2613" s="113">
        <v>612</v>
      </c>
      <c r="H2613" s="113">
        <v>240</v>
      </c>
      <c r="I2613" s="111">
        <v>1110400</v>
      </c>
      <c r="J2613" s="111">
        <v>1110355.04</v>
      </c>
      <c r="K2613" s="111">
        <v>44.959999999962747</v>
      </c>
      <c r="L2613" s="143"/>
      <c r="M2613" s="110"/>
    </row>
    <row r="2614" spans="1:13" ht="31.5" x14ac:dyDescent="0.2">
      <c r="A2614" s="115"/>
      <c r="B2614" s="114" t="s">
        <v>722</v>
      </c>
      <c r="C2614" s="113">
        <v>200</v>
      </c>
      <c r="D2614" s="113">
        <v>0</v>
      </c>
      <c r="E2614" s="145">
        <v>904</v>
      </c>
      <c r="F2614" s="144">
        <v>4779902</v>
      </c>
      <c r="G2614" s="113">
        <v>612</v>
      </c>
      <c r="H2614" s="113">
        <v>241</v>
      </c>
      <c r="I2614" s="111">
        <v>1110400</v>
      </c>
      <c r="J2614" s="111">
        <v>1110355.04</v>
      </c>
      <c r="K2614" s="111">
        <v>44.959999999962747</v>
      </c>
      <c r="L2614" s="143"/>
      <c r="M2614" s="110"/>
    </row>
    <row r="2615" spans="1:13" ht="31.5" x14ac:dyDescent="0.2">
      <c r="A2615" s="115"/>
      <c r="B2615" s="114" t="s">
        <v>722</v>
      </c>
      <c r="C2615" s="113">
        <v>200</v>
      </c>
      <c r="D2615" s="113">
        <v>928</v>
      </c>
      <c r="E2615" s="145">
        <v>904</v>
      </c>
      <c r="F2615" s="144">
        <v>4779902</v>
      </c>
      <c r="G2615" s="113">
        <v>612</v>
      </c>
      <c r="H2615" s="113">
        <v>241</v>
      </c>
      <c r="I2615" s="111">
        <v>1110400</v>
      </c>
      <c r="J2615" s="111">
        <v>1110355.04</v>
      </c>
      <c r="K2615" s="111">
        <v>44.959999999962747</v>
      </c>
      <c r="L2615" s="143"/>
      <c r="M2615" s="110"/>
    </row>
    <row r="2616" spans="1:13" ht="52.5" x14ac:dyDescent="0.2">
      <c r="A2616" s="115"/>
      <c r="B2616" s="114" t="s">
        <v>850</v>
      </c>
      <c r="C2616" s="113">
        <v>200</v>
      </c>
      <c r="D2616" s="113">
        <v>0</v>
      </c>
      <c r="E2616" s="145">
        <v>904</v>
      </c>
      <c r="F2616" s="144">
        <v>4779905</v>
      </c>
      <c r="G2616" s="113">
        <v>0</v>
      </c>
      <c r="H2616" s="113">
        <v>0</v>
      </c>
      <c r="I2616" s="111">
        <v>2565000</v>
      </c>
      <c r="J2616" s="111">
        <v>2545116.75</v>
      </c>
      <c r="K2616" s="111">
        <v>19883.25</v>
      </c>
      <c r="L2616" s="143"/>
      <c r="M2616" s="110"/>
    </row>
    <row r="2617" spans="1:13" ht="21" x14ac:dyDescent="0.2">
      <c r="A2617" s="115"/>
      <c r="B2617" s="114" t="s">
        <v>724</v>
      </c>
      <c r="C2617" s="113">
        <v>200</v>
      </c>
      <c r="D2617" s="113">
        <v>0</v>
      </c>
      <c r="E2617" s="145">
        <v>904</v>
      </c>
      <c r="F2617" s="144">
        <v>4779905</v>
      </c>
      <c r="G2617" s="113">
        <v>612</v>
      </c>
      <c r="H2617" s="113">
        <v>0</v>
      </c>
      <c r="I2617" s="111">
        <v>2565000</v>
      </c>
      <c r="J2617" s="111">
        <v>2545116.75</v>
      </c>
      <c r="K2617" s="111">
        <v>19883.25</v>
      </c>
      <c r="L2617" s="143"/>
      <c r="M2617" s="110"/>
    </row>
    <row r="2618" spans="1:13" x14ac:dyDescent="0.2">
      <c r="A2618" s="115"/>
      <c r="B2618" s="114" t="s">
        <v>709</v>
      </c>
      <c r="C2618" s="113">
        <v>200</v>
      </c>
      <c r="D2618" s="113">
        <v>0</v>
      </c>
      <c r="E2618" s="145">
        <v>904</v>
      </c>
      <c r="F2618" s="144">
        <v>4779905</v>
      </c>
      <c r="G2618" s="113">
        <v>612</v>
      </c>
      <c r="H2618" s="113">
        <v>200</v>
      </c>
      <c r="I2618" s="111">
        <v>2565000</v>
      </c>
      <c r="J2618" s="111">
        <v>2545116.75</v>
      </c>
      <c r="K2618" s="111">
        <v>19883.25</v>
      </c>
      <c r="L2618" s="143"/>
      <c r="M2618" s="110"/>
    </row>
    <row r="2619" spans="1:13" x14ac:dyDescent="0.2">
      <c r="A2619" s="115"/>
      <c r="B2619" s="114" t="s">
        <v>723</v>
      </c>
      <c r="C2619" s="113">
        <v>200</v>
      </c>
      <c r="D2619" s="113">
        <v>0</v>
      </c>
      <c r="E2619" s="145">
        <v>904</v>
      </c>
      <c r="F2619" s="144">
        <v>4779905</v>
      </c>
      <c r="G2619" s="113">
        <v>612</v>
      </c>
      <c r="H2619" s="113">
        <v>240</v>
      </c>
      <c r="I2619" s="111">
        <v>2565000</v>
      </c>
      <c r="J2619" s="111">
        <v>2545116.75</v>
      </c>
      <c r="K2619" s="111">
        <v>19883.25</v>
      </c>
      <c r="L2619" s="143"/>
      <c r="M2619" s="110"/>
    </row>
    <row r="2620" spans="1:13" ht="31.5" x14ac:dyDescent="0.2">
      <c r="A2620" s="115"/>
      <c r="B2620" s="114" t="s">
        <v>722</v>
      </c>
      <c r="C2620" s="113">
        <v>200</v>
      </c>
      <c r="D2620" s="113">
        <v>0</v>
      </c>
      <c r="E2620" s="145">
        <v>904</v>
      </c>
      <c r="F2620" s="144">
        <v>4779905</v>
      </c>
      <c r="G2620" s="113">
        <v>612</v>
      </c>
      <c r="H2620" s="113">
        <v>241</v>
      </c>
      <c r="I2620" s="111">
        <v>2565000</v>
      </c>
      <c r="J2620" s="111">
        <v>2545116.75</v>
      </c>
      <c r="K2620" s="111">
        <v>19883.25</v>
      </c>
      <c r="L2620" s="143"/>
      <c r="M2620" s="110"/>
    </row>
    <row r="2621" spans="1:13" ht="31.5" x14ac:dyDescent="0.2">
      <c r="A2621" s="115"/>
      <c r="B2621" s="114" t="s">
        <v>722</v>
      </c>
      <c r="C2621" s="113">
        <v>200</v>
      </c>
      <c r="D2621" s="113">
        <v>928</v>
      </c>
      <c r="E2621" s="145">
        <v>904</v>
      </c>
      <c r="F2621" s="144">
        <v>4779905</v>
      </c>
      <c r="G2621" s="113">
        <v>612</v>
      </c>
      <c r="H2621" s="113">
        <v>241</v>
      </c>
      <c r="I2621" s="111">
        <v>2565000</v>
      </c>
      <c r="J2621" s="111">
        <v>2545116.75</v>
      </c>
      <c r="K2621" s="111">
        <v>19883.25</v>
      </c>
      <c r="L2621" s="143"/>
      <c r="M2621" s="110"/>
    </row>
    <row r="2622" spans="1:13" ht="31.5" x14ac:dyDescent="0.2">
      <c r="A2622" s="115"/>
      <c r="B2622" s="114" t="s">
        <v>844</v>
      </c>
      <c r="C2622" s="113">
        <v>200</v>
      </c>
      <c r="D2622" s="113">
        <v>0</v>
      </c>
      <c r="E2622" s="145">
        <v>904</v>
      </c>
      <c r="F2622" s="144">
        <v>4779906</v>
      </c>
      <c r="G2622" s="113">
        <v>0</v>
      </c>
      <c r="H2622" s="113">
        <v>0</v>
      </c>
      <c r="I2622" s="111">
        <v>1118200</v>
      </c>
      <c r="J2622" s="111">
        <v>1051370.77</v>
      </c>
      <c r="K2622" s="111">
        <v>66829.23</v>
      </c>
      <c r="L2622" s="143"/>
      <c r="M2622" s="110"/>
    </row>
    <row r="2623" spans="1:13" ht="21" x14ac:dyDescent="0.2">
      <c r="A2623" s="115"/>
      <c r="B2623" s="114" t="s">
        <v>724</v>
      </c>
      <c r="C2623" s="113">
        <v>200</v>
      </c>
      <c r="D2623" s="113">
        <v>0</v>
      </c>
      <c r="E2623" s="145">
        <v>904</v>
      </c>
      <c r="F2623" s="144">
        <v>4779906</v>
      </c>
      <c r="G2623" s="113">
        <v>612</v>
      </c>
      <c r="H2623" s="113">
        <v>0</v>
      </c>
      <c r="I2623" s="111">
        <v>1118200</v>
      </c>
      <c r="J2623" s="111">
        <v>1051370.77</v>
      </c>
      <c r="K2623" s="111">
        <v>66829.23</v>
      </c>
      <c r="L2623" s="143"/>
      <c r="M2623" s="110"/>
    </row>
    <row r="2624" spans="1:13" x14ac:dyDescent="0.2">
      <c r="A2624" s="115"/>
      <c r="B2624" s="114" t="s">
        <v>709</v>
      </c>
      <c r="C2624" s="113">
        <v>200</v>
      </c>
      <c r="D2624" s="113">
        <v>0</v>
      </c>
      <c r="E2624" s="145">
        <v>904</v>
      </c>
      <c r="F2624" s="144">
        <v>4779906</v>
      </c>
      <c r="G2624" s="113">
        <v>612</v>
      </c>
      <c r="H2624" s="113">
        <v>200</v>
      </c>
      <c r="I2624" s="111">
        <v>1118200</v>
      </c>
      <c r="J2624" s="111">
        <v>1051370.77</v>
      </c>
      <c r="K2624" s="111">
        <v>66829.23</v>
      </c>
      <c r="L2624" s="143"/>
      <c r="M2624" s="110"/>
    </row>
    <row r="2625" spans="1:13" x14ac:dyDescent="0.2">
      <c r="A2625" s="115"/>
      <c r="B2625" s="114" t="s">
        <v>723</v>
      </c>
      <c r="C2625" s="113">
        <v>200</v>
      </c>
      <c r="D2625" s="113">
        <v>0</v>
      </c>
      <c r="E2625" s="145">
        <v>904</v>
      </c>
      <c r="F2625" s="144">
        <v>4779906</v>
      </c>
      <c r="G2625" s="113">
        <v>612</v>
      </c>
      <c r="H2625" s="113">
        <v>240</v>
      </c>
      <c r="I2625" s="111">
        <v>1118200</v>
      </c>
      <c r="J2625" s="111">
        <v>1051370.77</v>
      </c>
      <c r="K2625" s="111">
        <v>66829.23</v>
      </c>
      <c r="L2625" s="143"/>
      <c r="M2625" s="110"/>
    </row>
    <row r="2626" spans="1:13" ht="31.5" x14ac:dyDescent="0.2">
      <c r="A2626" s="115"/>
      <c r="B2626" s="114" t="s">
        <v>722</v>
      </c>
      <c r="C2626" s="113">
        <v>200</v>
      </c>
      <c r="D2626" s="113">
        <v>0</v>
      </c>
      <c r="E2626" s="145">
        <v>904</v>
      </c>
      <c r="F2626" s="144">
        <v>4779906</v>
      </c>
      <c r="G2626" s="113">
        <v>612</v>
      </c>
      <c r="H2626" s="113">
        <v>241</v>
      </c>
      <c r="I2626" s="111">
        <v>1118200</v>
      </c>
      <c r="J2626" s="111">
        <v>1051370.77</v>
      </c>
      <c r="K2626" s="111">
        <v>66829.23</v>
      </c>
      <c r="L2626" s="143"/>
      <c r="M2626" s="110"/>
    </row>
    <row r="2627" spans="1:13" ht="31.5" x14ac:dyDescent="0.2">
      <c r="A2627" s="115"/>
      <c r="B2627" s="114" t="s">
        <v>722</v>
      </c>
      <c r="C2627" s="113">
        <v>200</v>
      </c>
      <c r="D2627" s="113">
        <v>928</v>
      </c>
      <c r="E2627" s="145">
        <v>904</v>
      </c>
      <c r="F2627" s="144">
        <v>4779906</v>
      </c>
      <c r="G2627" s="113">
        <v>612</v>
      </c>
      <c r="H2627" s="113">
        <v>241</v>
      </c>
      <c r="I2627" s="111">
        <v>1118200</v>
      </c>
      <c r="J2627" s="111">
        <v>1051370.77</v>
      </c>
      <c r="K2627" s="111">
        <v>66829.23</v>
      </c>
      <c r="L2627" s="143"/>
      <c r="M2627" s="110"/>
    </row>
    <row r="2628" spans="1:13" ht="52.5" x14ac:dyDescent="0.2">
      <c r="A2628" s="115"/>
      <c r="B2628" s="114" t="s">
        <v>849</v>
      </c>
      <c r="C2628" s="113">
        <v>200</v>
      </c>
      <c r="D2628" s="113">
        <v>0</v>
      </c>
      <c r="E2628" s="145">
        <v>904</v>
      </c>
      <c r="F2628" s="144">
        <v>4779908</v>
      </c>
      <c r="G2628" s="113">
        <v>0</v>
      </c>
      <c r="H2628" s="113">
        <v>0</v>
      </c>
      <c r="I2628" s="111">
        <v>3034100</v>
      </c>
      <c r="J2628" s="111">
        <v>3034014.96</v>
      </c>
      <c r="K2628" s="111">
        <v>85.040000000037253</v>
      </c>
      <c r="L2628" s="143"/>
      <c r="M2628" s="110"/>
    </row>
    <row r="2629" spans="1:13" ht="21" x14ac:dyDescent="0.2">
      <c r="A2629" s="115"/>
      <c r="B2629" s="114" t="s">
        <v>724</v>
      </c>
      <c r="C2629" s="113">
        <v>200</v>
      </c>
      <c r="D2629" s="113">
        <v>0</v>
      </c>
      <c r="E2629" s="145">
        <v>904</v>
      </c>
      <c r="F2629" s="144">
        <v>4779908</v>
      </c>
      <c r="G2629" s="113">
        <v>612</v>
      </c>
      <c r="H2629" s="113">
        <v>0</v>
      </c>
      <c r="I2629" s="111">
        <v>3034100</v>
      </c>
      <c r="J2629" s="111">
        <v>3034014.96</v>
      </c>
      <c r="K2629" s="111">
        <v>85.040000000037253</v>
      </c>
      <c r="L2629" s="143"/>
      <c r="M2629" s="110"/>
    </row>
    <row r="2630" spans="1:13" x14ac:dyDescent="0.2">
      <c r="A2630" s="115"/>
      <c r="B2630" s="114" t="s">
        <v>709</v>
      </c>
      <c r="C2630" s="113">
        <v>200</v>
      </c>
      <c r="D2630" s="113">
        <v>0</v>
      </c>
      <c r="E2630" s="145">
        <v>904</v>
      </c>
      <c r="F2630" s="144">
        <v>4779908</v>
      </c>
      <c r="G2630" s="113">
        <v>612</v>
      </c>
      <c r="H2630" s="113">
        <v>200</v>
      </c>
      <c r="I2630" s="111">
        <v>3034100</v>
      </c>
      <c r="J2630" s="111">
        <v>3034014.96</v>
      </c>
      <c r="K2630" s="111">
        <v>85.040000000037253</v>
      </c>
      <c r="L2630" s="143"/>
      <c r="M2630" s="110"/>
    </row>
    <row r="2631" spans="1:13" x14ac:dyDescent="0.2">
      <c r="A2631" s="115"/>
      <c r="B2631" s="114" t="s">
        <v>723</v>
      </c>
      <c r="C2631" s="113">
        <v>200</v>
      </c>
      <c r="D2631" s="113">
        <v>0</v>
      </c>
      <c r="E2631" s="145">
        <v>904</v>
      </c>
      <c r="F2631" s="144">
        <v>4779908</v>
      </c>
      <c r="G2631" s="113">
        <v>612</v>
      </c>
      <c r="H2631" s="113">
        <v>240</v>
      </c>
      <c r="I2631" s="111">
        <v>3034100</v>
      </c>
      <c r="J2631" s="111">
        <v>3034014.96</v>
      </c>
      <c r="K2631" s="111">
        <v>85.040000000037253</v>
      </c>
      <c r="L2631" s="143"/>
      <c r="M2631" s="110"/>
    </row>
    <row r="2632" spans="1:13" ht="31.5" x14ac:dyDescent="0.2">
      <c r="A2632" s="115"/>
      <c r="B2632" s="114" t="s">
        <v>722</v>
      </c>
      <c r="C2632" s="113">
        <v>200</v>
      </c>
      <c r="D2632" s="113">
        <v>0</v>
      </c>
      <c r="E2632" s="145">
        <v>904</v>
      </c>
      <c r="F2632" s="144">
        <v>4779908</v>
      </c>
      <c r="G2632" s="113">
        <v>612</v>
      </c>
      <c r="H2632" s="113">
        <v>241</v>
      </c>
      <c r="I2632" s="111">
        <v>3034100</v>
      </c>
      <c r="J2632" s="111">
        <v>3034014.96</v>
      </c>
      <c r="K2632" s="111">
        <v>85.040000000037253</v>
      </c>
      <c r="L2632" s="143"/>
      <c r="M2632" s="110"/>
    </row>
    <row r="2633" spans="1:13" ht="31.5" x14ac:dyDescent="0.2">
      <c r="A2633" s="115"/>
      <c r="B2633" s="114" t="s">
        <v>722</v>
      </c>
      <c r="C2633" s="113">
        <v>200</v>
      </c>
      <c r="D2633" s="113">
        <v>928</v>
      </c>
      <c r="E2633" s="145">
        <v>904</v>
      </c>
      <c r="F2633" s="144">
        <v>4779908</v>
      </c>
      <c r="G2633" s="113">
        <v>612</v>
      </c>
      <c r="H2633" s="113">
        <v>241</v>
      </c>
      <c r="I2633" s="111">
        <v>3034100</v>
      </c>
      <c r="J2633" s="111">
        <v>3034014.96</v>
      </c>
      <c r="K2633" s="111">
        <v>85.040000000037253</v>
      </c>
      <c r="L2633" s="143"/>
      <c r="M2633" s="110"/>
    </row>
    <row r="2634" spans="1:13" ht="52.5" x14ac:dyDescent="0.2">
      <c r="A2634" s="115"/>
      <c r="B2634" s="114" t="s">
        <v>848</v>
      </c>
      <c r="C2634" s="113">
        <v>200</v>
      </c>
      <c r="D2634" s="113">
        <v>0</v>
      </c>
      <c r="E2634" s="145">
        <v>904</v>
      </c>
      <c r="F2634" s="144">
        <v>4779911</v>
      </c>
      <c r="G2634" s="113">
        <v>0</v>
      </c>
      <c r="H2634" s="113">
        <v>0</v>
      </c>
      <c r="I2634" s="111">
        <v>158600</v>
      </c>
      <c r="J2634" s="111">
        <v>148002.29</v>
      </c>
      <c r="K2634" s="111">
        <v>10597.71</v>
      </c>
      <c r="L2634" s="143"/>
      <c r="M2634" s="110"/>
    </row>
    <row r="2635" spans="1:13" ht="21" x14ac:dyDescent="0.2">
      <c r="A2635" s="115"/>
      <c r="B2635" s="114" t="s">
        <v>724</v>
      </c>
      <c r="C2635" s="113">
        <v>200</v>
      </c>
      <c r="D2635" s="113">
        <v>0</v>
      </c>
      <c r="E2635" s="145">
        <v>904</v>
      </c>
      <c r="F2635" s="144">
        <v>4779911</v>
      </c>
      <c r="G2635" s="113">
        <v>612</v>
      </c>
      <c r="H2635" s="113">
        <v>0</v>
      </c>
      <c r="I2635" s="111">
        <v>158600</v>
      </c>
      <c r="J2635" s="111">
        <v>148002.29</v>
      </c>
      <c r="K2635" s="111">
        <v>10597.71</v>
      </c>
      <c r="L2635" s="143"/>
      <c r="M2635" s="110"/>
    </row>
    <row r="2636" spans="1:13" x14ac:dyDescent="0.2">
      <c r="A2636" s="115"/>
      <c r="B2636" s="114" t="s">
        <v>709</v>
      </c>
      <c r="C2636" s="113">
        <v>200</v>
      </c>
      <c r="D2636" s="113">
        <v>0</v>
      </c>
      <c r="E2636" s="145">
        <v>904</v>
      </c>
      <c r="F2636" s="144">
        <v>4779911</v>
      </c>
      <c r="G2636" s="113">
        <v>612</v>
      </c>
      <c r="H2636" s="113">
        <v>200</v>
      </c>
      <c r="I2636" s="111">
        <v>158600</v>
      </c>
      <c r="J2636" s="111">
        <v>148002.29</v>
      </c>
      <c r="K2636" s="111">
        <v>10597.71</v>
      </c>
      <c r="L2636" s="143"/>
      <c r="M2636" s="110"/>
    </row>
    <row r="2637" spans="1:13" x14ac:dyDescent="0.2">
      <c r="A2637" s="115"/>
      <c r="B2637" s="114" t="s">
        <v>723</v>
      </c>
      <c r="C2637" s="113">
        <v>200</v>
      </c>
      <c r="D2637" s="113">
        <v>0</v>
      </c>
      <c r="E2637" s="145">
        <v>904</v>
      </c>
      <c r="F2637" s="144">
        <v>4779911</v>
      </c>
      <c r="G2637" s="113">
        <v>612</v>
      </c>
      <c r="H2637" s="113">
        <v>240</v>
      </c>
      <c r="I2637" s="111">
        <v>158600</v>
      </c>
      <c r="J2637" s="111">
        <v>148002.29</v>
      </c>
      <c r="K2637" s="111">
        <v>10597.71</v>
      </c>
      <c r="L2637" s="143"/>
      <c r="M2637" s="110"/>
    </row>
    <row r="2638" spans="1:13" ht="31.5" x14ac:dyDescent="0.2">
      <c r="A2638" s="115"/>
      <c r="B2638" s="114" t="s">
        <v>722</v>
      </c>
      <c r="C2638" s="113">
        <v>200</v>
      </c>
      <c r="D2638" s="113">
        <v>0</v>
      </c>
      <c r="E2638" s="145">
        <v>904</v>
      </c>
      <c r="F2638" s="144">
        <v>4779911</v>
      </c>
      <c r="G2638" s="113">
        <v>612</v>
      </c>
      <c r="H2638" s="113">
        <v>241</v>
      </c>
      <c r="I2638" s="111">
        <v>158600</v>
      </c>
      <c r="J2638" s="111">
        <v>148002.29</v>
      </c>
      <c r="K2638" s="111">
        <v>10597.71</v>
      </c>
      <c r="L2638" s="143"/>
      <c r="M2638" s="110"/>
    </row>
    <row r="2639" spans="1:13" ht="31.5" x14ac:dyDescent="0.2">
      <c r="A2639" s="115"/>
      <c r="B2639" s="114" t="s">
        <v>722</v>
      </c>
      <c r="C2639" s="113">
        <v>200</v>
      </c>
      <c r="D2639" s="113">
        <v>928</v>
      </c>
      <c r="E2639" s="145">
        <v>904</v>
      </c>
      <c r="F2639" s="144">
        <v>4779911</v>
      </c>
      <c r="G2639" s="113">
        <v>612</v>
      </c>
      <c r="H2639" s="113">
        <v>241</v>
      </c>
      <c r="I2639" s="111">
        <v>158600</v>
      </c>
      <c r="J2639" s="111">
        <v>148002.29</v>
      </c>
      <c r="K2639" s="111">
        <v>10597.71</v>
      </c>
      <c r="L2639" s="143"/>
      <c r="M2639" s="110"/>
    </row>
    <row r="2640" spans="1:13" ht="84" x14ac:dyDescent="0.2">
      <c r="A2640" s="115"/>
      <c r="B2640" s="114" t="s">
        <v>842</v>
      </c>
      <c r="C2640" s="113">
        <v>200</v>
      </c>
      <c r="D2640" s="113">
        <v>0</v>
      </c>
      <c r="E2640" s="145">
        <v>904</v>
      </c>
      <c r="F2640" s="144">
        <v>4779921</v>
      </c>
      <c r="G2640" s="113">
        <v>0</v>
      </c>
      <c r="H2640" s="113">
        <v>0</v>
      </c>
      <c r="I2640" s="111">
        <v>681500</v>
      </c>
      <c r="J2640" s="111">
        <v>672032.76</v>
      </c>
      <c r="K2640" s="111">
        <v>9467.2399999999907</v>
      </c>
      <c r="L2640" s="143"/>
      <c r="M2640" s="110"/>
    </row>
    <row r="2641" spans="1:13" ht="21" x14ac:dyDescent="0.2">
      <c r="A2641" s="115"/>
      <c r="B2641" s="114" t="s">
        <v>724</v>
      </c>
      <c r="C2641" s="113">
        <v>200</v>
      </c>
      <c r="D2641" s="113">
        <v>0</v>
      </c>
      <c r="E2641" s="145">
        <v>904</v>
      </c>
      <c r="F2641" s="144">
        <v>4779921</v>
      </c>
      <c r="G2641" s="113">
        <v>612</v>
      </c>
      <c r="H2641" s="113">
        <v>0</v>
      </c>
      <c r="I2641" s="111">
        <v>681500</v>
      </c>
      <c r="J2641" s="111">
        <v>672032.76</v>
      </c>
      <c r="K2641" s="111">
        <v>9467.2399999999907</v>
      </c>
      <c r="L2641" s="143"/>
      <c r="M2641" s="110"/>
    </row>
    <row r="2642" spans="1:13" x14ac:dyDescent="0.2">
      <c r="A2642" s="115"/>
      <c r="B2642" s="114" t="s">
        <v>709</v>
      </c>
      <c r="C2642" s="113">
        <v>200</v>
      </c>
      <c r="D2642" s="113">
        <v>0</v>
      </c>
      <c r="E2642" s="145">
        <v>904</v>
      </c>
      <c r="F2642" s="144">
        <v>4779921</v>
      </c>
      <c r="G2642" s="113">
        <v>612</v>
      </c>
      <c r="H2642" s="113">
        <v>200</v>
      </c>
      <c r="I2642" s="111">
        <v>681500</v>
      </c>
      <c r="J2642" s="111">
        <v>672032.76</v>
      </c>
      <c r="K2642" s="111">
        <v>9467.2399999999907</v>
      </c>
      <c r="L2642" s="143"/>
      <c r="M2642" s="110"/>
    </row>
    <row r="2643" spans="1:13" x14ac:dyDescent="0.2">
      <c r="A2643" s="115"/>
      <c r="B2643" s="114" t="s">
        <v>723</v>
      </c>
      <c r="C2643" s="113">
        <v>200</v>
      </c>
      <c r="D2643" s="113">
        <v>0</v>
      </c>
      <c r="E2643" s="145">
        <v>904</v>
      </c>
      <c r="F2643" s="144">
        <v>4779921</v>
      </c>
      <c r="G2643" s="113">
        <v>612</v>
      </c>
      <c r="H2643" s="113">
        <v>240</v>
      </c>
      <c r="I2643" s="111">
        <v>681500</v>
      </c>
      <c r="J2643" s="111">
        <v>672032.76</v>
      </c>
      <c r="K2643" s="111">
        <v>9467.2399999999907</v>
      </c>
      <c r="L2643" s="143"/>
      <c r="M2643" s="110"/>
    </row>
    <row r="2644" spans="1:13" ht="31.5" x14ac:dyDescent="0.2">
      <c r="A2644" s="115"/>
      <c r="B2644" s="114" t="s">
        <v>722</v>
      </c>
      <c r="C2644" s="113">
        <v>200</v>
      </c>
      <c r="D2644" s="113">
        <v>0</v>
      </c>
      <c r="E2644" s="145">
        <v>904</v>
      </c>
      <c r="F2644" s="144">
        <v>4779921</v>
      </c>
      <c r="G2644" s="113">
        <v>612</v>
      </c>
      <c r="H2644" s="113">
        <v>241</v>
      </c>
      <c r="I2644" s="111">
        <v>681500</v>
      </c>
      <c r="J2644" s="111">
        <v>672032.76</v>
      </c>
      <c r="K2644" s="111">
        <v>9467.2399999999907</v>
      </c>
      <c r="L2644" s="143"/>
      <c r="M2644" s="110"/>
    </row>
    <row r="2645" spans="1:13" ht="31.5" x14ac:dyDescent="0.2">
      <c r="A2645" s="115"/>
      <c r="B2645" s="114" t="s">
        <v>722</v>
      </c>
      <c r="C2645" s="113">
        <v>200</v>
      </c>
      <c r="D2645" s="113">
        <v>928</v>
      </c>
      <c r="E2645" s="145">
        <v>904</v>
      </c>
      <c r="F2645" s="144">
        <v>4779921</v>
      </c>
      <c r="G2645" s="113">
        <v>612</v>
      </c>
      <c r="H2645" s="113">
        <v>241</v>
      </c>
      <c r="I2645" s="111">
        <v>681500</v>
      </c>
      <c r="J2645" s="111">
        <v>672032.76</v>
      </c>
      <c r="K2645" s="111">
        <v>9467.2399999999907</v>
      </c>
      <c r="L2645" s="143"/>
      <c r="M2645" s="110"/>
    </row>
    <row r="2646" spans="1:13" ht="52.5" x14ac:dyDescent="0.2">
      <c r="A2646" s="115"/>
      <c r="B2646" s="114" t="s">
        <v>847</v>
      </c>
      <c r="C2646" s="113">
        <v>200</v>
      </c>
      <c r="D2646" s="113">
        <v>0</v>
      </c>
      <c r="E2646" s="145">
        <v>904</v>
      </c>
      <c r="F2646" s="144">
        <v>4779922</v>
      </c>
      <c r="G2646" s="113">
        <v>0</v>
      </c>
      <c r="H2646" s="113">
        <v>0</v>
      </c>
      <c r="I2646" s="111">
        <v>749300</v>
      </c>
      <c r="J2646" s="111">
        <v>727130.18</v>
      </c>
      <c r="K2646" s="111">
        <v>22169.819999999949</v>
      </c>
      <c r="L2646" s="143"/>
      <c r="M2646" s="110"/>
    </row>
    <row r="2647" spans="1:13" ht="21" x14ac:dyDescent="0.2">
      <c r="A2647" s="115"/>
      <c r="B2647" s="114" t="s">
        <v>724</v>
      </c>
      <c r="C2647" s="113">
        <v>200</v>
      </c>
      <c r="D2647" s="113">
        <v>0</v>
      </c>
      <c r="E2647" s="145">
        <v>904</v>
      </c>
      <c r="F2647" s="144">
        <v>4779922</v>
      </c>
      <c r="G2647" s="113">
        <v>612</v>
      </c>
      <c r="H2647" s="113">
        <v>0</v>
      </c>
      <c r="I2647" s="111">
        <v>749300</v>
      </c>
      <c r="J2647" s="111">
        <v>727130.18</v>
      </c>
      <c r="K2647" s="111">
        <v>22169.819999999949</v>
      </c>
      <c r="L2647" s="143"/>
      <c r="M2647" s="110"/>
    </row>
    <row r="2648" spans="1:13" x14ac:dyDescent="0.2">
      <c r="A2648" s="115"/>
      <c r="B2648" s="114" t="s">
        <v>709</v>
      </c>
      <c r="C2648" s="113">
        <v>200</v>
      </c>
      <c r="D2648" s="113">
        <v>0</v>
      </c>
      <c r="E2648" s="145">
        <v>904</v>
      </c>
      <c r="F2648" s="144">
        <v>4779922</v>
      </c>
      <c r="G2648" s="113">
        <v>612</v>
      </c>
      <c r="H2648" s="113">
        <v>200</v>
      </c>
      <c r="I2648" s="111">
        <v>749300</v>
      </c>
      <c r="J2648" s="111">
        <v>727130.18</v>
      </c>
      <c r="K2648" s="111">
        <v>22169.819999999949</v>
      </c>
      <c r="L2648" s="143"/>
      <c r="M2648" s="110"/>
    </row>
    <row r="2649" spans="1:13" x14ac:dyDescent="0.2">
      <c r="A2649" s="115"/>
      <c r="B2649" s="114" t="s">
        <v>723</v>
      </c>
      <c r="C2649" s="113">
        <v>200</v>
      </c>
      <c r="D2649" s="113">
        <v>0</v>
      </c>
      <c r="E2649" s="145">
        <v>904</v>
      </c>
      <c r="F2649" s="144">
        <v>4779922</v>
      </c>
      <c r="G2649" s="113">
        <v>612</v>
      </c>
      <c r="H2649" s="113">
        <v>240</v>
      </c>
      <c r="I2649" s="111">
        <v>749300</v>
      </c>
      <c r="J2649" s="111">
        <v>727130.18</v>
      </c>
      <c r="K2649" s="111">
        <v>22169.819999999949</v>
      </c>
      <c r="L2649" s="143"/>
      <c r="M2649" s="110"/>
    </row>
    <row r="2650" spans="1:13" ht="31.5" x14ac:dyDescent="0.2">
      <c r="A2650" s="115"/>
      <c r="B2650" s="114" t="s">
        <v>722</v>
      </c>
      <c r="C2650" s="113">
        <v>200</v>
      </c>
      <c r="D2650" s="113">
        <v>0</v>
      </c>
      <c r="E2650" s="145">
        <v>904</v>
      </c>
      <c r="F2650" s="144">
        <v>4779922</v>
      </c>
      <c r="G2650" s="113">
        <v>612</v>
      </c>
      <c r="H2650" s="113">
        <v>241</v>
      </c>
      <c r="I2650" s="111">
        <v>749300</v>
      </c>
      <c r="J2650" s="111">
        <v>727130.18</v>
      </c>
      <c r="K2650" s="111">
        <v>22169.819999999949</v>
      </c>
      <c r="L2650" s="143"/>
      <c r="M2650" s="110"/>
    </row>
    <row r="2651" spans="1:13" ht="31.5" x14ac:dyDescent="0.2">
      <c r="A2651" s="115"/>
      <c r="B2651" s="114" t="s">
        <v>722</v>
      </c>
      <c r="C2651" s="113">
        <v>200</v>
      </c>
      <c r="D2651" s="113">
        <v>928</v>
      </c>
      <c r="E2651" s="145">
        <v>904</v>
      </c>
      <c r="F2651" s="144">
        <v>4779922</v>
      </c>
      <c r="G2651" s="113">
        <v>612</v>
      </c>
      <c r="H2651" s="113">
        <v>241</v>
      </c>
      <c r="I2651" s="111">
        <v>749300</v>
      </c>
      <c r="J2651" s="111">
        <v>727130.18</v>
      </c>
      <c r="K2651" s="111">
        <v>22169.819999999949</v>
      </c>
      <c r="L2651" s="143"/>
      <c r="M2651" s="110"/>
    </row>
    <row r="2652" spans="1:13" ht="31.5" x14ac:dyDescent="0.2">
      <c r="A2652" s="115"/>
      <c r="B2652" s="114" t="s">
        <v>846</v>
      </c>
      <c r="C2652" s="113">
        <v>200</v>
      </c>
      <c r="D2652" s="113">
        <v>0</v>
      </c>
      <c r="E2652" s="145">
        <v>906</v>
      </c>
      <c r="F2652" s="144">
        <v>0</v>
      </c>
      <c r="G2652" s="113">
        <v>0</v>
      </c>
      <c r="H2652" s="113">
        <v>0</v>
      </c>
      <c r="I2652" s="111">
        <v>5273700</v>
      </c>
      <c r="J2652" s="111">
        <v>5255953</v>
      </c>
      <c r="K2652" s="111">
        <v>17747</v>
      </c>
      <c r="L2652" s="143"/>
      <c r="M2652" s="110"/>
    </row>
    <row r="2653" spans="1:13" ht="21" x14ac:dyDescent="0.2">
      <c r="A2653" s="115"/>
      <c r="B2653" s="114" t="s">
        <v>845</v>
      </c>
      <c r="C2653" s="113">
        <v>200</v>
      </c>
      <c r="D2653" s="113">
        <v>0</v>
      </c>
      <c r="E2653" s="145">
        <v>906</v>
      </c>
      <c r="F2653" s="144">
        <v>4720000</v>
      </c>
      <c r="G2653" s="113">
        <v>0</v>
      </c>
      <c r="H2653" s="113">
        <v>0</v>
      </c>
      <c r="I2653" s="111">
        <v>5273700</v>
      </c>
      <c r="J2653" s="111">
        <v>5255953</v>
      </c>
      <c r="K2653" s="111">
        <v>17747</v>
      </c>
      <c r="L2653" s="143"/>
      <c r="M2653" s="110"/>
    </row>
    <row r="2654" spans="1:13" ht="21" x14ac:dyDescent="0.2">
      <c r="A2654" s="115"/>
      <c r="B2654" s="114" t="s">
        <v>731</v>
      </c>
      <c r="C2654" s="113">
        <v>200</v>
      </c>
      <c r="D2654" s="113">
        <v>0</v>
      </c>
      <c r="E2654" s="145">
        <v>906</v>
      </c>
      <c r="F2654" s="144">
        <v>4729900</v>
      </c>
      <c r="G2654" s="113">
        <v>0</v>
      </c>
      <c r="H2654" s="113">
        <v>0</v>
      </c>
      <c r="I2654" s="111">
        <v>5273700</v>
      </c>
      <c r="J2654" s="111">
        <v>5255953</v>
      </c>
      <c r="K2654" s="111">
        <v>17747</v>
      </c>
      <c r="L2654" s="143"/>
      <c r="M2654" s="110"/>
    </row>
    <row r="2655" spans="1:13" ht="21" x14ac:dyDescent="0.2">
      <c r="A2655" s="115"/>
      <c r="B2655" s="114" t="s">
        <v>730</v>
      </c>
      <c r="C2655" s="113">
        <v>200</v>
      </c>
      <c r="D2655" s="113">
        <v>0</v>
      </c>
      <c r="E2655" s="145">
        <v>906</v>
      </c>
      <c r="F2655" s="144">
        <v>4729901</v>
      </c>
      <c r="G2655" s="113">
        <v>0</v>
      </c>
      <c r="H2655" s="113">
        <v>0</v>
      </c>
      <c r="I2655" s="111">
        <v>5026900</v>
      </c>
      <c r="J2655" s="111">
        <v>5026900</v>
      </c>
      <c r="K2655" s="111">
        <v>0</v>
      </c>
      <c r="L2655" s="143"/>
      <c r="M2655" s="110"/>
    </row>
    <row r="2656" spans="1:13" ht="42" x14ac:dyDescent="0.2">
      <c r="A2656" s="115"/>
      <c r="B2656" s="114" t="s">
        <v>729</v>
      </c>
      <c r="C2656" s="113">
        <v>200</v>
      </c>
      <c r="D2656" s="113">
        <v>0</v>
      </c>
      <c r="E2656" s="145">
        <v>906</v>
      </c>
      <c r="F2656" s="144">
        <v>4729901</v>
      </c>
      <c r="G2656" s="113">
        <v>611</v>
      </c>
      <c r="H2656" s="113">
        <v>0</v>
      </c>
      <c r="I2656" s="111">
        <v>5026900</v>
      </c>
      <c r="J2656" s="111">
        <v>5026900</v>
      </c>
      <c r="K2656" s="111">
        <v>0</v>
      </c>
      <c r="L2656" s="143"/>
      <c r="M2656" s="110"/>
    </row>
    <row r="2657" spans="1:13" x14ac:dyDescent="0.2">
      <c r="A2657" s="115"/>
      <c r="B2657" s="114" t="s">
        <v>709</v>
      </c>
      <c r="C2657" s="113">
        <v>200</v>
      </c>
      <c r="D2657" s="113">
        <v>0</v>
      </c>
      <c r="E2657" s="145">
        <v>906</v>
      </c>
      <c r="F2657" s="144">
        <v>4729901</v>
      </c>
      <c r="G2657" s="113">
        <v>611</v>
      </c>
      <c r="H2657" s="113">
        <v>200</v>
      </c>
      <c r="I2657" s="111">
        <v>5026900</v>
      </c>
      <c r="J2657" s="111">
        <v>5026900</v>
      </c>
      <c r="K2657" s="111">
        <v>0</v>
      </c>
      <c r="L2657" s="143"/>
      <c r="M2657" s="110"/>
    </row>
    <row r="2658" spans="1:13" x14ac:dyDescent="0.2">
      <c r="A2658" s="115"/>
      <c r="B2658" s="114" t="s">
        <v>723</v>
      </c>
      <c r="C2658" s="113">
        <v>200</v>
      </c>
      <c r="D2658" s="113">
        <v>0</v>
      </c>
      <c r="E2658" s="145">
        <v>906</v>
      </c>
      <c r="F2658" s="144">
        <v>4729901</v>
      </c>
      <c r="G2658" s="113">
        <v>611</v>
      </c>
      <c r="H2658" s="113">
        <v>240</v>
      </c>
      <c r="I2658" s="111">
        <v>5026900</v>
      </c>
      <c r="J2658" s="111">
        <v>5026900</v>
      </c>
      <c r="K2658" s="111">
        <v>0</v>
      </c>
      <c r="L2658" s="143"/>
      <c r="M2658" s="110"/>
    </row>
    <row r="2659" spans="1:13" ht="31.5" x14ac:dyDescent="0.2">
      <c r="A2659" s="115"/>
      <c r="B2659" s="114" t="s">
        <v>722</v>
      </c>
      <c r="C2659" s="113">
        <v>200</v>
      </c>
      <c r="D2659" s="113">
        <v>0</v>
      </c>
      <c r="E2659" s="145">
        <v>906</v>
      </c>
      <c r="F2659" s="144">
        <v>4729901</v>
      </c>
      <c r="G2659" s="113">
        <v>611</v>
      </c>
      <c r="H2659" s="113">
        <v>241</v>
      </c>
      <c r="I2659" s="111">
        <v>5026900</v>
      </c>
      <c r="J2659" s="111">
        <v>5026900</v>
      </c>
      <c r="K2659" s="111">
        <v>0</v>
      </c>
      <c r="L2659" s="143"/>
      <c r="M2659" s="110"/>
    </row>
    <row r="2660" spans="1:13" ht="31.5" x14ac:dyDescent="0.2">
      <c r="A2660" s="115"/>
      <c r="B2660" s="114" t="s">
        <v>722</v>
      </c>
      <c r="C2660" s="113">
        <v>200</v>
      </c>
      <c r="D2660" s="113">
        <v>928</v>
      </c>
      <c r="E2660" s="145">
        <v>906</v>
      </c>
      <c r="F2660" s="144">
        <v>4729901</v>
      </c>
      <c r="G2660" s="113">
        <v>611</v>
      </c>
      <c r="H2660" s="113">
        <v>241</v>
      </c>
      <c r="I2660" s="111">
        <v>5026900</v>
      </c>
      <c r="J2660" s="111">
        <v>5026900</v>
      </c>
      <c r="K2660" s="111">
        <v>0</v>
      </c>
      <c r="L2660" s="143"/>
      <c r="M2660" s="110"/>
    </row>
    <row r="2661" spans="1:13" ht="31.5" x14ac:dyDescent="0.2">
      <c r="A2661" s="115"/>
      <c r="B2661" s="114" t="s">
        <v>844</v>
      </c>
      <c r="C2661" s="113">
        <v>200</v>
      </c>
      <c r="D2661" s="113">
        <v>0</v>
      </c>
      <c r="E2661" s="145">
        <v>906</v>
      </c>
      <c r="F2661" s="144">
        <v>4729906</v>
      </c>
      <c r="G2661" s="113">
        <v>0</v>
      </c>
      <c r="H2661" s="113">
        <v>0</v>
      </c>
      <c r="I2661" s="111">
        <v>78100</v>
      </c>
      <c r="J2661" s="111">
        <v>78100</v>
      </c>
      <c r="K2661" s="111">
        <v>0</v>
      </c>
      <c r="L2661" s="143"/>
      <c r="M2661" s="110"/>
    </row>
    <row r="2662" spans="1:13" ht="21" x14ac:dyDescent="0.2">
      <c r="A2662" s="115"/>
      <c r="B2662" s="114" t="s">
        <v>724</v>
      </c>
      <c r="C2662" s="113">
        <v>200</v>
      </c>
      <c r="D2662" s="113">
        <v>0</v>
      </c>
      <c r="E2662" s="145">
        <v>906</v>
      </c>
      <c r="F2662" s="144">
        <v>4729906</v>
      </c>
      <c r="G2662" s="113">
        <v>612</v>
      </c>
      <c r="H2662" s="113">
        <v>0</v>
      </c>
      <c r="I2662" s="111">
        <v>78100</v>
      </c>
      <c r="J2662" s="111">
        <v>78100</v>
      </c>
      <c r="K2662" s="111">
        <v>0</v>
      </c>
      <c r="L2662" s="143"/>
      <c r="M2662" s="110"/>
    </row>
    <row r="2663" spans="1:13" x14ac:dyDescent="0.2">
      <c r="A2663" s="115"/>
      <c r="B2663" s="114" t="s">
        <v>709</v>
      </c>
      <c r="C2663" s="113">
        <v>200</v>
      </c>
      <c r="D2663" s="113">
        <v>0</v>
      </c>
      <c r="E2663" s="145">
        <v>906</v>
      </c>
      <c r="F2663" s="144">
        <v>4729906</v>
      </c>
      <c r="G2663" s="113">
        <v>612</v>
      </c>
      <c r="H2663" s="113">
        <v>200</v>
      </c>
      <c r="I2663" s="111">
        <v>78100</v>
      </c>
      <c r="J2663" s="111">
        <v>78100</v>
      </c>
      <c r="K2663" s="111">
        <v>0</v>
      </c>
      <c r="L2663" s="143"/>
      <c r="M2663" s="110"/>
    </row>
    <row r="2664" spans="1:13" x14ac:dyDescent="0.2">
      <c r="A2664" s="115"/>
      <c r="B2664" s="114" t="s">
        <v>723</v>
      </c>
      <c r="C2664" s="113">
        <v>200</v>
      </c>
      <c r="D2664" s="113">
        <v>0</v>
      </c>
      <c r="E2664" s="145">
        <v>906</v>
      </c>
      <c r="F2664" s="144">
        <v>4729906</v>
      </c>
      <c r="G2664" s="113">
        <v>612</v>
      </c>
      <c r="H2664" s="113">
        <v>240</v>
      </c>
      <c r="I2664" s="111">
        <v>78100</v>
      </c>
      <c r="J2664" s="111">
        <v>78100</v>
      </c>
      <c r="K2664" s="111">
        <v>0</v>
      </c>
      <c r="L2664" s="143"/>
      <c r="M2664" s="110"/>
    </row>
    <row r="2665" spans="1:13" ht="31.5" x14ac:dyDescent="0.2">
      <c r="A2665" s="115"/>
      <c r="B2665" s="114" t="s">
        <v>722</v>
      </c>
      <c r="C2665" s="113">
        <v>200</v>
      </c>
      <c r="D2665" s="113">
        <v>0</v>
      </c>
      <c r="E2665" s="145">
        <v>906</v>
      </c>
      <c r="F2665" s="144">
        <v>4729906</v>
      </c>
      <c r="G2665" s="113">
        <v>612</v>
      </c>
      <c r="H2665" s="113">
        <v>241</v>
      </c>
      <c r="I2665" s="111">
        <v>78100</v>
      </c>
      <c r="J2665" s="111">
        <v>78100</v>
      </c>
      <c r="K2665" s="111">
        <v>0</v>
      </c>
      <c r="L2665" s="143"/>
      <c r="M2665" s="110"/>
    </row>
    <row r="2666" spans="1:13" ht="31.5" x14ac:dyDescent="0.2">
      <c r="A2666" s="115"/>
      <c r="B2666" s="114" t="s">
        <v>722</v>
      </c>
      <c r="C2666" s="113">
        <v>200</v>
      </c>
      <c r="D2666" s="113">
        <v>928</v>
      </c>
      <c r="E2666" s="145">
        <v>906</v>
      </c>
      <c r="F2666" s="144">
        <v>4729906</v>
      </c>
      <c r="G2666" s="113">
        <v>612</v>
      </c>
      <c r="H2666" s="113">
        <v>241</v>
      </c>
      <c r="I2666" s="111">
        <v>78100</v>
      </c>
      <c r="J2666" s="111">
        <v>78100</v>
      </c>
      <c r="K2666" s="111">
        <v>0</v>
      </c>
      <c r="L2666" s="143"/>
      <c r="M2666" s="110"/>
    </row>
    <row r="2667" spans="1:13" ht="52.5" x14ac:dyDescent="0.2">
      <c r="A2667" s="115"/>
      <c r="B2667" s="114" t="s">
        <v>843</v>
      </c>
      <c r="C2667" s="113">
        <v>200</v>
      </c>
      <c r="D2667" s="113">
        <v>0</v>
      </c>
      <c r="E2667" s="145">
        <v>906</v>
      </c>
      <c r="F2667" s="144">
        <v>4729908</v>
      </c>
      <c r="G2667" s="113">
        <v>0</v>
      </c>
      <c r="H2667" s="113">
        <v>0</v>
      </c>
      <c r="I2667" s="111">
        <v>140600</v>
      </c>
      <c r="J2667" s="111">
        <v>140600</v>
      </c>
      <c r="K2667" s="111">
        <v>0</v>
      </c>
      <c r="L2667" s="143"/>
      <c r="M2667" s="110"/>
    </row>
    <row r="2668" spans="1:13" ht="21" x14ac:dyDescent="0.2">
      <c r="A2668" s="115"/>
      <c r="B2668" s="114" t="s">
        <v>724</v>
      </c>
      <c r="C2668" s="113">
        <v>200</v>
      </c>
      <c r="D2668" s="113">
        <v>0</v>
      </c>
      <c r="E2668" s="145">
        <v>906</v>
      </c>
      <c r="F2668" s="144">
        <v>4729908</v>
      </c>
      <c r="G2668" s="113">
        <v>612</v>
      </c>
      <c r="H2668" s="113">
        <v>0</v>
      </c>
      <c r="I2668" s="111">
        <v>140600</v>
      </c>
      <c r="J2668" s="111">
        <v>140600</v>
      </c>
      <c r="K2668" s="111">
        <v>0</v>
      </c>
      <c r="L2668" s="143"/>
      <c r="M2668" s="110"/>
    </row>
    <row r="2669" spans="1:13" x14ac:dyDescent="0.2">
      <c r="A2669" s="115"/>
      <c r="B2669" s="114" t="s">
        <v>709</v>
      </c>
      <c r="C2669" s="113">
        <v>200</v>
      </c>
      <c r="D2669" s="113">
        <v>0</v>
      </c>
      <c r="E2669" s="145">
        <v>906</v>
      </c>
      <c r="F2669" s="144">
        <v>4729908</v>
      </c>
      <c r="G2669" s="113">
        <v>612</v>
      </c>
      <c r="H2669" s="113">
        <v>200</v>
      </c>
      <c r="I2669" s="111">
        <v>140600</v>
      </c>
      <c r="J2669" s="111">
        <v>140600</v>
      </c>
      <c r="K2669" s="111">
        <v>0</v>
      </c>
      <c r="L2669" s="143"/>
      <c r="M2669" s="110"/>
    </row>
    <row r="2670" spans="1:13" x14ac:dyDescent="0.2">
      <c r="A2670" s="115"/>
      <c r="B2670" s="114" t="s">
        <v>723</v>
      </c>
      <c r="C2670" s="113">
        <v>200</v>
      </c>
      <c r="D2670" s="113">
        <v>0</v>
      </c>
      <c r="E2670" s="145">
        <v>906</v>
      </c>
      <c r="F2670" s="144">
        <v>4729908</v>
      </c>
      <c r="G2670" s="113">
        <v>612</v>
      </c>
      <c r="H2670" s="113">
        <v>240</v>
      </c>
      <c r="I2670" s="111">
        <v>140600</v>
      </c>
      <c r="J2670" s="111">
        <v>140600</v>
      </c>
      <c r="K2670" s="111">
        <v>0</v>
      </c>
      <c r="L2670" s="143"/>
      <c r="M2670" s="110"/>
    </row>
    <row r="2671" spans="1:13" ht="31.5" x14ac:dyDescent="0.2">
      <c r="A2671" s="115"/>
      <c r="B2671" s="114" t="s">
        <v>722</v>
      </c>
      <c r="C2671" s="113">
        <v>200</v>
      </c>
      <c r="D2671" s="113">
        <v>0</v>
      </c>
      <c r="E2671" s="145">
        <v>906</v>
      </c>
      <c r="F2671" s="144">
        <v>4729908</v>
      </c>
      <c r="G2671" s="113">
        <v>612</v>
      </c>
      <c r="H2671" s="113">
        <v>241</v>
      </c>
      <c r="I2671" s="111">
        <v>140600</v>
      </c>
      <c r="J2671" s="111">
        <v>140600</v>
      </c>
      <c r="K2671" s="111">
        <v>0</v>
      </c>
      <c r="L2671" s="143"/>
      <c r="M2671" s="110"/>
    </row>
    <row r="2672" spans="1:13" ht="31.5" x14ac:dyDescent="0.2">
      <c r="A2672" s="115"/>
      <c r="B2672" s="114" t="s">
        <v>722</v>
      </c>
      <c r="C2672" s="113">
        <v>200</v>
      </c>
      <c r="D2672" s="113">
        <v>928</v>
      </c>
      <c r="E2672" s="145">
        <v>906</v>
      </c>
      <c r="F2672" s="144">
        <v>4729908</v>
      </c>
      <c r="G2672" s="113">
        <v>612</v>
      </c>
      <c r="H2672" s="113">
        <v>241</v>
      </c>
      <c r="I2672" s="111">
        <v>140600</v>
      </c>
      <c r="J2672" s="111">
        <v>140600</v>
      </c>
      <c r="K2672" s="111">
        <v>0</v>
      </c>
      <c r="L2672" s="143"/>
      <c r="M2672" s="110"/>
    </row>
    <row r="2673" spans="1:13" ht="84" x14ac:dyDescent="0.2">
      <c r="A2673" s="115"/>
      <c r="B2673" s="114" t="s">
        <v>842</v>
      </c>
      <c r="C2673" s="113">
        <v>200</v>
      </c>
      <c r="D2673" s="113">
        <v>0</v>
      </c>
      <c r="E2673" s="145">
        <v>906</v>
      </c>
      <c r="F2673" s="144">
        <v>4729921</v>
      </c>
      <c r="G2673" s="113">
        <v>0</v>
      </c>
      <c r="H2673" s="113">
        <v>0</v>
      </c>
      <c r="I2673" s="111">
        <v>28100</v>
      </c>
      <c r="J2673" s="111">
        <v>10353</v>
      </c>
      <c r="K2673" s="111">
        <v>17747</v>
      </c>
      <c r="L2673" s="143"/>
      <c r="M2673" s="110"/>
    </row>
    <row r="2674" spans="1:13" ht="21" x14ac:dyDescent="0.2">
      <c r="A2674" s="115"/>
      <c r="B2674" s="114" t="s">
        <v>724</v>
      </c>
      <c r="C2674" s="113">
        <v>200</v>
      </c>
      <c r="D2674" s="113">
        <v>0</v>
      </c>
      <c r="E2674" s="145">
        <v>906</v>
      </c>
      <c r="F2674" s="144">
        <v>4729921</v>
      </c>
      <c r="G2674" s="113">
        <v>612</v>
      </c>
      <c r="H2674" s="113">
        <v>0</v>
      </c>
      <c r="I2674" s="111">
        <v>28100</v>
      </c>
      <c r="J2674" s="111">
        <v>10353</v>
      </c>
      <c r="K2674" s="111">
        <v>17747</v>
      </c>
      <c r="L2674" s="143"/>
      <c r="M2674" s="110"/>
    </row>
    <row r="2675" spans="1:13" x14ac:dyDescent="0.2">
      <c r="A2675" s="115"/>
      <c r="B2675" s="114" t="s">
        <v>709</v>
      </c>
      <c r="C2675" s="113">
        <v>200</v>
      </c>
      <c r="D2675" s="113">
        <v>0</v>
      </c>
      <c r="E2675" s="145">
        <v>906</v>
      </c>
      <c r="F2675" s="144">
        <v>4729921</v>
      </c>
      <c r="G2675" s="113">
        <v>612</v>
      </c>
      <c r="H2675" s="113">
        <v>200</v>
      </c>
      <c r="I2675" s="111">
        <v>28100</v>
      </c>
      <c r="J2675" s="111">
        <v>10353</v>
      </c>
      <c r="K2675" s="111">
        <v>17747</v>
      </c>
      <c r="L2675" s="143"/>
      <c r="M2675" s="110"/>
    </row>
    <row r="2676" spans="1:13" x14ac:dyDescent="0.2">
      <c r="A2676" s="115"/>
      <c r="B2676" s="114" t="s">
        <v>723</v>
      </c>
      <c r="C2676" s="113">
        <v>200</v>
      </c>
      <c r="D2676" s="113">
        <v>0</v>
      </c>
      <c r="E2676" s="145">
        <v>906</v>
      </c>
      <c r="F2676" s="144">
        <v>4729921</v>
      </c>
      <c r="G2676" s="113">
        <v>612</v>
      </c>
      <c r="H2676" s="113">
        <v>240</v>
      </c>
      <c r="I2676" s="111">
        <v>28100</v>
      </c>
      <c r="J2676" s="111">
        <v>10353</v>
      </c>
      <c r="K2676" s="111">
        <v>17747</v>
      </c>
      <c r="L2676" s="143"/>
      <c r="M2676" s="110"/>
    </row>
    <row r="2677" spans="1:13" ht="31.5" x14ac:dyDescent="0.2">
      <c r="A2677" s="115"/>
      <c r="B2677" s="114" t="s">
        <v>722</v>
      </c>
      <c r="C2677" s="113">
        <v>200</v>
      </c>
      <c r="D2677" s="113">
        <v>0</v>
      </c>
      <c r="E2677" s="145">
        <v>906</v>
      </c>
      <c r="F2677" s="144">
        <v>4729921</v>
      </c>
      <c r="G2677" s="113">
        <v>612</v>
      </c>
      <c r="H2677" s="113">
        <v>241</v>
      </c>
      <c r="I2677" s="111">
        <v>28100</v>
      </c>
      <c r="J2677" s="111">
        <v>10353</v>
      </c>
      <c r="K2677" s="111">
        <v>17747</v>
      </c>
      <c r="L2677" s="143"/>
      <c r="M2677" s="110"/>
    </row>
    <row r="2678" spans="1:13" ht="31.5" x14ac:dyDescent="0.2">
      <c r="A2678" s="115"/>
      <c r="B2678" s="114" t="s">
        <v>722</v>
      </c>
      <c r="C2678" s="113">
        <v>200</v>
      </c>
      <c r="D2678" s="113">
        <v>928</v>
      </c>
      <c r="E2678" s="145">
        <v>906</v>
      </c>
      <c r="F2678" s="144">
        <v>4729921</v>
      </c>
      <c r="G2678" s="113">
        <v>612</v>
      </c>
      <c r="H2678" s="113">
        <v>241</v>
      </c>
      <c r="I2678" s="111">
        <v>28100</v>
      </c>
      <c r="J2678" s="111">
        <v>10353</v>
      </c>
      <c r="K2678" s="111">
        <v>17747</v>
      </c>
      <c r="L2678" s="143"/>
      <c r="M2678" s="110"/>
    </row>
    <row r="2679" spans="1:13" x14ac:dyDescent="0.2">
      <c r="A2679" s="115"/>
      <c r="B2679" s="114" t="s">
        <v>841</v>
      </c>
      <c r="C2679" s="113">
        <v>200</v>
      </c>
      <c r="D2679" s="113">
        <v>0</v>
      </c>
      <c r="E2679" s="145">
        <v>909</v>
      </c>
      <c r="F2679" s="144">
        <v>0</v>
      </c>
      <c r="G2679" s="113">
        <v>0</v>
      </c>
      <c r="H2679" s="113">
        <v>0</v>
      </c>
      <c r="I2679" s="111">
        <v>18108000</v>
      </c>
      <c r="J2679" s="111">
        <v>18055126.77</v>
      </c>
      <c r="K2679" s="111">
        <v>52873.229999999836</v>
      </c>
      <c r="L2679" s="143"/>
      <c r="M2679" s="110"/>
    </row>
    <row r="2680" spans="1:13" ht="52.5" x14ac:dyDescent="0.2">
      <c r="A2680" s="115"/>
      <c r="B2680" s="114" t="s">
        <v>750</v>
      </c>
      <c r="C2680" s="113">
        <v>200</v>
      </c>
      <c r="D2680" s="113">
        <v>0</v>
      </c>
      <c r="E2680" s="145">
        <v>909</v>
      </c>
      <c r="F2680" s="144">
        <v>20000</v>
      </c>
      <c r="G2680" s="113">
        <v>0</v>
      </c>
      <c r="H2680" s="113">
        <v>0</v>
      </c>
      <c r="I2680" s="111">
        <v>8112400</v>
      </c>
      <c r="J2680" s="111">
        <v>8104422.8300000001</v>
      </c>
      <c r="K2680" s="111">
        <v>7977.1699999998364</v>
      </c>
      <c r="L2680" s="143"/>
      <c r="M2680" s="110"/>
    </row>
    <row r="2681" spans="1:13" x14ac:dyDescent="0.2">
      <c r="A2681" s="115"/>
      <c r="B2681" s="114" t="s">
        <v>749</v>
      </c>
      <c r="C2681" s="113">
        <v>200</v>
      </c>
      <c r="D2681" s="113">
        <v>0</v>
      </c>
      <c r="E2681" s="145">
        <v>909</v>
      </c>
      <c r="F2681" s="144">
        <v>20400</v>
      </c>
      <c r="G2681" s="113">
        <v>0</v>
      </c>
      <c r="H2681" s="113">
        <v>0</v>
      </c>
      <c r="I2681" s="111">
        <v>8112400</v>
      </c>
      <c r="J2681" s="111">
        <v>8104422.8300000001</v>
      </c>
      <c r="K2681" s="111">
        <v>7977.1699999998364</v>
      </c>
      <c r="L2681" s="143"/>
      <c r="M2681" s="110"/>
    </row>
    <row r="2682" spans="1:13" ht="21" x14ac:dyDescent="0.2">
      <c r="A2682" s="115"/>
      <c r="B2682" s="114" t="s">
        <v>748</v>
      </c>
      <c r="C2682" s="113">
        <v>200</v>
      </c>
      <c r="D2682" s="113">
        <v>0</v>
      </c>
      <c r="E2682" s="145">
        <v>909</v>
      </c>
      <c r="F2682" s="144">
        <v>20400</v>
      </c>
      <c r="G2682" s="113">
        <v>120</v>
      </c>
      <c r="H2682" s="113">
        <v>0</v>
      </c>
      <c r="I2682" s="111">
        <v>7678100</v>
      </c>
      <c r="J2682" s="111">
        <v>7677250.6799999997</v>
      </c>
      <c r="K2682" s="111">
        <v>849.31999999983236</v>
      </c>
      <c r="L2682" s="143"/>
      <c r="M2682" s="110"/>
    </row>
    <row r="2683" spans="1:13" x14ac:dyDescent="0.2">
      <c r="A2683" s="115"/>
      <c r="B2683" s="114" t="s">
        <v>709</v>
      </c>
      <c r="C2683" s="113">
        <v>200</v>
      </c>
      <c r="D2683" s="113">
        <v>0</v>
      </c>
      <c r="E2683" s="145">
        <v>909</v>
      </c>
      <c r="F2683" s="144">
        <v>20400</v>
      </c>
      <c r="G2683" s="113">
        <v>120</v>
      </c>
      <c r="H2683" s="113">
        <v>200</v>
      </c>
      <c r="I2683" s="111">
        <v>7678100</v>
      </c>
      <c r="J2683" s="111">
        <v>7677250.6799999997</v>
      </c>
      <c r="K2683" s="111">
        <v>849.31999999983236</v>
      </c>
      <c r="L2683" s="143"/>
      <c r="M2683" s="110"/>
    </row>
    <row r="2684" spans="1:13" ht="21" x14ac:dyDescent="0.2">
      <c r="A2684" s="115"/>
      <c r="B2684" s="114" t="s">
        <v>747</v>
      </c>
      <c r="C2684" s="113">
        <v>200</v>
      </c>
      <c r="D2684" s="113">
        <v>0</v>
      </c>
      <c r="E2684" s="145">
        <v>909</v>
      </c>
      <c r="F2684" s="144">
        <v>20400</v>
      </c>
      <c r="G2684" s="113">
        <v>120</v>
      </c>
      <c r="H2684" s="113">
        <v>210</v>
      </c>
      <c r="I2684" s="111">
        <v>7678100</v>
      </c>
      <c r="J2684" s="111">
        <v>7677250.6799999997</v>
      </c>
      <c r="K2684" s="111">
        <v>849.31999999983236</v>
      </c>
      <c r="L2684" s="143"/>
      <c r="M2684" s="110"/>
    </row>
    <row r="2685" spans="1:13" x14ac:dyDescent="0.2">
      <c r="A2685" s="115"/>
      <c r="B2685" s="114" t="s">
        <v>746</v>
      </c>
      <c r="C2685" s="113">
        <v>200</v>
      </c>
      <c r="D2685" s="113">
        <v>0</v>
      </c>
      <c r="E2685" s="145">
        <v>909</v>
      </c>
      <c r="F2685" s="144">
        <v>20400</v>
      </c>
      <c r="G2685" s="113">
        <v>120</v>
      </c>
      <c r="H2685" s="113">
        <v>211</v>
      </c>
      <c r="I2685" s="111">
        <v>5962100</v>
      </c>
      <c r="J2685" s="111">
        <v>5961312.4100000001</v>
      </c>
      <c r="K2685" s="111">
        <v>787.58999999985099</v>
      </c>
      <c r="L2685" s="143"/>
      <c r="M2685" s="110"/>
    </row>
    <row r="2686" spans="1:13" x14ac:dyDescent="0.2">
      <c r="A2686" s="115"/>
      <c r="B2686" s="114" t="s">
        <v>746</v>
      </c>
      <c r="C2686" s="113">
        <v>200</v>
      </c>
      <c r="D2686" s="113">
        <v>928</v>
      </c>
      <c r="E2686" s="145">
        <v>909</v>
      </c>
      <c r="F2686" s="144">
        <v>20400</v>
      </c>
      <c r="G2686" s="113">
        <v>120</v>
      </c>
      <c r="H2686" s="113">
        <v>211</v>
      </c>
      <c r="I2686" s="111">
        <v>5962100</v>
      </c>
      <c r="J2686" s="111">
        <v>5961312.4100000001</v>
      </c>
      <c r="K2686" s="111">
        <v>787.58999999985099</v>
      </c>
      <c r="L2686" s="143"/>
      <c r="M2686" s="110"/>
    </row>
    <row r="2687" spans="1:13" x14ac:dyDescent="0.2">
      <c r="A2687" s="115"/>
      <c r="B2687" s="114" t="s">
        <v>745</v>
      </c>
      <c r="C2687" s="113">
        <v>200</v>
      </c>
      <c r="D2687" s="113">
        <v>0</v>
      </c>
      <c r="E2687" s="145">
        <v>909</v>
      </c>
      <c r="F2687" s="144">
        <v>20400</v>
      </c>
      <c r="G2687" s="113">
        <v>120</v>
      </c>
      <c r="H2687" s="113">
        <v>212</v>
      </c>
      <c r="I2687" s="111">
        <v>400</v>
      </c>
      <c r="J2687" s="111">
        <v>400</v>
      </c>
      <c r="K2687" s="111">
        <v>0</v>
      </c>
      <c r="L2687" s="143"/>
      <c r="M2687" s="110"/>
    </row>
    <row r="2688" spans="1:13" x14ac:dyDescent="0.2">
      <c r="A2688" s="115"/>
      <c r="B2688" s="114" t="s">
        <v>745</v>
      </c>
      <c r="C2688" s="113">
        <v>200</v>
      </c>
      <c r="D2688" s="113">
        <v>928</v>
      </c>
      <c r="E2688" s="145">
        <v>909</v>
      </c>
      <c r="F2688" s="144">
        <v>20400</v>
      </c>
      <c r="G2688" s="113">
        <v>120</v>
      </c>
      <c r="H2688" s="113">
        <v>212</v>
      </c>
      <c r="I2688" s="111">
        <v>400</v>
      </c>
      <c r="J2688" s="111">
        <v>400</v>
      </c>
      <c r="K2688" s="111">
        <v>0</v>
      </c>
      <c r="L2688" s="143"/>
      <c r="M2688" s="110"/>
    </row>
    <row r="2689" spans="1:13" x14ac:dyDescent="0.2">
      <c r="A2689" s="115"/>
      <c r="B2689" s="114" t="s">
        <v>744</v>
      </c>
      <c r="C2689" s="113">
        <v>200</v>
      </c>
      <c r="D2689" s="113">
        <v>0</v>
      </c>
      <c r="E2689" s="145">
        <v>909</v>
      </c>
      <c r="F2689" s="144">
        <v>20400</v>
      </c>
      <c r="G2689" s="113">
        <v>120</v>
      </c>
      <c r="H2689" s="113">
        <v>213</v>
      </c>
      <c r="I2689" s="111">
        <v>1715600</v>
      </c>
      <c r="J2689" s="111">
        <v>1715538.27</v>
      </c>
      <c r="K2689" s="111">
        <v>61.729999999981374</v>
      </c>
      <c r="L2689" s="143"/>
      <c r="M2689" s="110"/>
    </row>
    <row r="2690" spans="1:13" x14ac:dyDescent="0.2">
      <c r="A2690" s="115"/>
      <c r="B2690" s="114" t="s">
        <v>744</v>
      </c>
      <c r="C2690" s="113">
        <v>200</v>
      </c>
      <c r="D2690" s="113">
        <v>928</v>
      </c>
      <c r="E2690" s="145">
        <v>909</v>
      </c>
      <c r="F2690" s="144">
        <v>20400</v>
      </c>
      <c r="G2690" s="113">
        <v>120</v>
      </c>
      <c r="H2690" s="113">
        <v>213</v>
      </c>
      <c r="I2690" s="111">
        <v>1715600</v>
      </c>
      <c r="J2690" s="111">
        <v>1715538.27</v>
      </c>
      <c r="K2690" s="111">
        <v>61.729999999981374</v>
      </c>
      <c r="L2690" s="143"/>
      <c r="M2690" s="110"/>
    </row>
    <row r="2691" spans="1:13" ht="21" x14ac:dyDescent="0.2">
      <c r="A2691" s="115"/>
      <c r="B2691" s="114" t="s">
        <v>743</v>
      </c>
      <c r="C2691" s="113">
        <v>200</v>
      </c>
      <c r="D2691" s="113">
        <v>0</v>
      </c>
      <c r="E2691" s="145">
        <v>909</v>
      </c>
      <c r="F2691" s="144">
        <v>20400</v>
      </c>
      <c r="G2691" s="113">
        <v>240</v>
      </c>
      <c r="H2691" s="113">
        <v>0</v>
      </c>
      <c r="I2691" s="111">
        <v>434300</v>
      </c>
      <c r="J2691" s="111">
        <v>427172.15</v>
      </c>
      <c r="K2691" s="111">
        <v>7127.85</v>
      </c>
      <c r="L2691" s="143"/>
      <c r="M2691" s="110"/>
    </row>
    <row r="2692" spans="1:13" x14ac:dyDescent="0.2">
      <c r="A2692" s="115"/>
      <c r="B2692" s="114" t="s">
        <v>709</v>
      </c>
      <c r="C2692" s="113">
        <v>200</v>
      </c>
      <c r="D2692" s="113">
        <v>0</v>
      </c>
      <c r="E2692" s="145">
        <v>909</v>
      </c>
      <c r="F2692" s="144">
        <v>20400</v>
      </c>
      <c r="G2692" s="113">
        <v>240</v>
      </c>
      <c r="H2692" s="113">
        <v>200</v>
      </c>
      <c r="I2692" s="111">
        <v>379800</v>
      </c>
      <c r="J2692" s="111">
        <v>372741.62</v>
      </c>
      <c r="K2692" s="111">
        <v>7058.38</v>
      </c>
      <c r="L2692" s="143"/>
      <c r="M2692" s="110"/>
    </row>
    <row r="2693" spans="1:13" x14ac:dyDescent="0.2">
      <c r="A2693" s="115"/>
      <c r="B2693" s="114" t="s">
        <v>742</v>
      </c>
      <c r="C2693" s="113">
        <v>200</v>
      </c>
      <c r="D2693" s="113">
        <v>0</v>
      </c>
      <c r="E2693" s="145">
        <v>909</v>
      </c>
      <c r="F2693" s="144">
        <v>20400</v>
      </c>
      <c r="G2693" s="113">
        <v>240</v>
      </c>
      <c r="H2693" s="113">
        <v>220</v>
      </c>
      <c r="I2693" s="111">
        <v>379800</v>
      </c>
      <c r="J2693" s="111">
        <v>372741.62</v>
      </c>
      <c r="K2693" s="111">
        <v>7058.38</v>
      </c>
      <c r="L2693" s="143"/>
      <c r="M2693" s="110"/>
    </row>
    <row r="2694" spans="1:13" x14ac:dyDescent="0.2">
      <c r="A2694" s="115"/>
      <c r="B2694" s="114" t="s">
        <v>741</v>
      </c>
      <c r="C2694" s="113">
        <v>200</v>
      </c>
      <c r="D2694" s="113">
        <v>0</v>
      </c>
      <c r="E2694" s="145">
        <v>909</v>
      </c>
      <c r="F2694" s="144">
        <v>20400</v>
      </c>
      <c r="G2694" s="113">
        <v>240</v>
      </c>
      <c r="H2694" s="113">
        <v>221</v>
      </c>
      <c r="I2694" s="111">
        <v>110700</v>
      </c>
      <c r="J2694" s="111">
        <v>103655.56</v>
      </c>
      <c r="K2694" s="111">
        <v>7044.44</v>
      </c>
      <c r="L2694" s="143"/>
      <c r="M2694" s="110"/>
    </row>
    <row r="2695" spans="1:13" x14ac:dyDescent="0.2">
      <c r="A2695" s="115"/>
      <c r="B2695" s="114" t="s">
        <v>741</v>
      </c>
      <c r="C2695" s="113">
        <v>200</v>
      </c>
      <c r="D2695" s="113">
        <v>928</v>
      </c>
      <c r="E2695" s="145">
        <v>909</v>
      </c>
      <c r="F2695" s="144">
        <v>20400</v>
      </c>
      <c r="G2695" s="113">
        <v>240</v>
      </c>
      <c r="H2695" s="113">
        <v>221</v>
      </c>
      <c r="I2695" s="111">
        <v>110700</v>
      </c>
      <c r="J2695" s="111">
        <v>103655.56</v>
      </c>
      <c r="K2695" s="111">
        <v>7044.44</v>
      </c>
      <c r="L2695" s="143"/>
      <c r="M2695" s="110"/>
    </row>
    <row r="2696" spans="1:13" x14ac:dyDescent="0.2">
      <c r="A2696" s="115"/>
      <c r="B2696" s="114" t="s">
        <v>740</v>
      </c>
      <c r="C2696" s="113">
        <v>200</v>
      </c>
      <c r="D2696" s="113">
        <v>0</v>
      </c>
      <c r="E2696" s="145">
        <v>909</v>
      </c>
      <c r="F2696" s="144">
        <v>20400</v>
      </c>
      <c r="G2696" s="113">
        <v>240</v>
      </c>
      <c r="H2696" s="113">
        <v>225</v>
      </c>
      <c r="I2696" s="111">
        <v>25500</v>
      </c>
      <c r="J2696" s="111">
        <v>25500</v>
      </c>
      <c r="K2696" s="111">
        <v>0</v>
      </c>
      <c r="L2696" s="143"/>
      <c r="M2696" s="110"/>
    </row>
    <row r="2697" spans="1:13" x14ac:dyDescent="0.2">
      <c r="A2697" s="115"/>
      <c r="B2697" s="114" t="s">
        <v>740</v>
      </c>
      <c r="C2697" s="113">
        <v>200</v>
      </c>
      <c r="D2697" s="113">
        <v>928</v>
      </c>
      <c r="E2697" s="145">
        <v>909</v>
      </c>
      <c r="F2697" s="144">
        <v>20400</v>
      </c>
      <c r="G2697" s="113">
        <v>240</v>
      </c>
      <c r="H2697" s="113">
        <v>225</v>
      </c>
      <c r="I2697" s="111">
        <v>25500</v>
      </c>
      <c r="J2697" s="111">
        <v>25500</v>
      </c>
      <c r="K2697" s="111">
        <v>0</v>
      </c>
      <c r="L2697" s="143"/>
      <c r="M2697" s="110"/>
    </row>
    <row r="2698" spans="1:13" x14ac:dyDescent="0.2">
      <c r="A2698" s="115"/>
      <c r="B2698" s="114" t="s">
        <v>739</v>
      </c>
      <c r="C2698" s="113">
        <v>200</v>
      </c>
      <c r="D2698" s="113">
        <v>0</v>
      </c>
      <c r="E2698" s="145">
        <v>909</v>
      </c>
      <c r="F2698" s="144">
        <v>20400</v>
      </c>
      <c r="G2698" s="113">
        <v>240</v>
      </c>
      <c r="H2698" s="113">
        <v>226</v>
      </c>
      <c r="I2698" s="111">
        <v>243600</v>
      </c>
      <c r="J2698" s="111">
        <v>243586.06</v>
      </c>
      <c r="K2698" s="111">
        <v>13.940000000002328</v>
      </c>
      <c r="L2698" s="143"/>
      <c r="M2698" s="110"/>
    </row>
    <row r="2699" spans="1:13" x14ac:dyDescent="0.2">
      <c r="A2699" s="115"/>
      <c r="B2699" s="114" t="s">
        <v>739</v>
      </c>
      <c r="C2699" s="113">
        <v>200</v>
      </c>
      <c r="D2699" s="113">
        <v>928</v>
      </c>
      <c r="E2699" s="145">
        <v>909</v>
      </c>
      <c r="F2699" s="144">
        <v>20400</v>
      </c>
      <c r="G2699" s="113">
        <v>240</v>
      </c>
      <c r="H2699" s="113">
        <v>226</v>
      </c>
      <c r="I2699" s="111">
        <v>243600</v>
      </c>
      <c r="J2699" s="111">
        <v>243586.06</v>
      </c>
      <c r="K2699" s="111">
        <v>13.940000000002328</v>
      </c>
      <c r="L2699" s="143"/>
      <c r="M2699" s="110"/>
    </row>
    <row r="2700" spans="1:13" x14ac:dyDescent="0.2">
      <c r="A2700" s="115"/>
      <c r="B2700" s="114" t="s">
        <v>738</v>
      </c>
      <c r="C2700" s="113">
        <v>200</v>
      </c>
      <c r="D2700" s="113">
        <v>0</v>
      </c>
      <c r="E2700" s="145">
        <v>909</v>
      </c>
      <c r="F2700" s="144">
        <v>20400</v>
      </c>
      <c r="G2700" s="113">
        <v>240</v>
      </c>
      <c r="H2700" s="113">
        <v>300</v>
      </c>
      <c r="I2700" s="111">
        <v>54500</v>
      </c>
      <c r="J2700" s="111">
        <v>54430.53</v>
      </c>
      <c r="K2700" s="111">
        <v>69.469999999999345</v>
      </c>
      <c r="L2700" s="143"/>
      <c r="M2700" s="110"/>
    </row>
    <row r="2701" spans="1:13" x14ac:dyDescent="0.2">
      <c r="A2701" s="115"/>
      <c r="B2701" s="114" t="s">
        <v>754</v>
      </c>
      <c r="C2701" s="113">
        <v>200</v>
      </c>
      <c r="D2701" s="113">
        <v>0</v>
      </c>
      <c r="E2701" s="145">
        <v>909</v>
      </c>
      <c r="F2701" s="144">
        <v>20400</v>
      </c>
      <c r="G2701" s="113">
        <v>240</v>
      </c>
      <c r="H2701" s="113">
        <v>310</v>
      </c>
      <c r="I2701" s="111">
        <v>11800</v>
      </c>
      <c r="J2701" s="111">
        <v>11730.56</v>
      </c>
      <c r="K2701" s="111">
        <v>69.440000000000509</v>
      </c>
      <c r="L2701" s="143"/>
      <c r="M2701" s="110"/>
    </row>
    <row r="2702" spans="1:13" x14ac:dyDescent="0.2">
      <c r="A2702" s="115"/>
      <c r="B2702" s="114" t="s">
        <v>754</v>
      </c>
      <c r="C2702" s="113">
        <v>200</v>
      </c>
      <c r="D2702" s="113">
        <v>928</v>
      </c>
      <c r="E2702" s="145">
        <v>909</v>
      </c>
      <c r="F2702" s="144">
        <v>20400</v>
      </c>
      <c r="G2702" s="113">
        <v>240</v>
      </c>
      <c r="H2702" s="113">
        <v>310</v>
      </c>
      <c r="I2702" s="111">
        <v>11800</v>
      </c>
      <c r="J2702" s="111">
        <v>11730.56</v>
      </c>
      <c r="K2702" s="111">
        <v>69.440000000000509</v>
      </c>
      <c r="L2702" s="143"/>
      <c r="M2702" s="110"/>
    </row>
    <row r="2703" spans="1:13" ht="21" x14ac:dyDescent="0.2">
      <c r="A2703" s="115"/>
      <c r="B2703" s="114" t="s">
        <v>737</v>
      </c>
      <c r="C2703" s="113">
        <v>200</v>
      </c>
      <c r="D2703" s="113">
        <v>0</v>
      </c>
      <c r="E2703" s="145">
        <v>909</v>
      </c>
      <c r="F2703" s="144">
        <v>20400</v>
      </c>
      <c r="G2703" s="113">
        <v>240</v>
      </c>
      <c r="H2703" s="113">
        <v>340</v>
      </c>
      <c r="I2703" s="111">
        <v>42700</v>
      </c>
      <c r="J2703" s="111">
        <v>42699.97</v>
      </c>
      <c r="K2703" s="111">
        <v>2.9999999998835847E-2</v>
      </c>
      <c r="L2703" s="143"/>
      <c r="M2703" s="110"/>
    </row>
    <row r="2704" spans="1:13" ht="21" x14ac:dyDescent="0.2">
      <c r="A2704" s="115"/>
      <c r="B2704" s="114" t="s">
        <v>737</v>
      </c>
      <c r="C2704" s="113">
        <v>200</v>
      </c>
      <c r="D2704" s="113">
        <v>928</v>
      </c>
      <c r="E2704" s="145">
        <v>909</v>
      </c>
      <c r="F2704" s="144">
        <v>20400</v>
      </c>
      <c r="G2704" s="113">
        <v>240</v>
      </c>
      <c r="H2704" s="113">
        <v>340</v>
      </c>
      <c r="I2704" s="111">
        <v>42700</v>
      </c>
      <c r="J2704" s="111">
        <v>42699.97</v>
      </c>
      <c r="K2704" s="111">
        <v>2.9999999998835847E-2</v>
      </c>
      <c r="L2704" s="143"/>
      <c r="M2704" s="110"/>
    </row>
    <row r="2705" spans="1:13" ht="52.5" x14ac:dyDescent="0.2">
      <c r="A2705" s="115"/>
      <c r="B2705" s="114" t="s">
        <v>840</v>
      </c>
      <c r="C2705" s="113">
        <v>200</v>
      </c>
      <c r="D2705" s="113">
        <v>0</v>
      </c>
      <c r="E2705" s="145">
        <v>909</v>
      </c>
      <c r="F2705" s="144">
        <v>960202</v>
      </c>
      <c r="G2705" s="113">
        <v>0</v>
      </c>
      <c r="H2705" s="113">
        <v>0</v>
      </c>
      <c r="I2705" s="111">
        <v>195700</v>
      </c>
      <c r="J2705" s="111">
        <v>195691.2</v>
      </c>
      <c r="K2705" s="111">
        <v>8.7999999999883585</v>
      </c>
      <c r="L2705" s="143"/>
      <c r="M2705" s="110"/>
    </row>
    <row r="2706" spans="1:13" ht="21" x14ac:dyDescent="0.2">
      <c r="A2706" s="115"/>
      <c r="B2706" s="114" t="s">
        <v>724</v>
      </c>
      <c r="C2706" s="113">
        <v>200</v>
      </c>
      <c r="D2706" s="113">
        <v>0</v>
      </c>
      <c r="E2706" s="145">
        <v>909</v>
      </c>
      <c r="F2706" s="144">
        <v>960202</v>
      </c>
      <c r="G2706" s="113">
        <v>612</v>
      </c>
      <c r="H2706" s="113">
        <v>0</v>
      </c>
      <c r="I2706" s="111">
        <v>195700</v>
      </c>
      <c r="J2706" s="111">
        <v>195691.2</v>
      </c>
      <c r="K2706" s="111">
        <v>8.7999999999883585</v>
      </c>
      <c r="L2706" s="143"/>
      <c r="M2706" s="110"/>
    </row>
    <row r="2707" spans="1:13" x14ac:dyDescent="0.2">
      <c r="A2707" s="115"/>
      <c r="B2707" s="114" t="s">
        <v>709</v>
      </c>
      <c r="C2707" s="113">
        <v>200</v>
      </c>
      <c r="D2707" s="113">
        <v>0</v>
      </c>
      <c r="E2707" s="145">
        <v>909</v>
      </c>
      <c r="F2707" s="144">
        <v>960202</v>
      </c>
      <c r="G2707" s="113">
        <v>612</v>
      </c>
      <c r="H2707" s="113">
        <v>200</v>
      </c>
      <c r="I2707" s="111">
        <v>195700</v>
      </c>
      <c r="J2707" s="111">
        <v>195691.2</v>
      </c>
      <c r="K2707" s="111">
        <v>8.7999999999883585</v>
      </c>
      <c r="L2707" s="143"/>
      <c r="M2707" s="110"/>
    </row>
    <row r="2708" spans="1:13" x14ac:dyDescent="0.2">
      <c r="A2708" s="115"/>
      <c r="B2708" s="114" t="s">
        <v>723</v>
      </c>
      <c r="C2708" s="113">
        <v>200</v>
      </c>
      <c r="D2708" s="113">
        <v>0</v>
      </c>
      <c r="E2708" s="145">
        <v>909</v>
      </c>
      <c r="F2708" s="144">
        <v>960202</v>
      </c>
      <c r="G2708" s="113">
        <v>612</v>
      </c>
      <c r="H2708" s="113">
        <v>240</v>
      </c>
      <c r="I2708" s="111">
        <v>195700</v>
      </c>
      <c r="J2708" s="111">
        <v>195691.2</v>
      </c>
      <c r="K2708" s="111">
        <v>8.7999999999883585</v>
      </c>
      <c r="L2708" s="143"/>
      <c r="M2708" s="110"/>
    </row>
    <row r="2709" spans="1:13" ht="31.5" x14ac:dyDescent="0.2">
      <c r="A2709" s="115"/>
      <c r="B2709" s="114" t="s">
        <v>722</v>
      </c>
      <c r="C2709" s="113">
        <v>200</v>
      </c>
      <c r="D2709" s="113">
        <v>0</v>
      </c>
      <c r="E2709" s="145">
        <v>909</v>
      </c>
      <c r="F2709" s="144">
        <v>960202</v>
      </c>
      <c r="G2709" s="113">
        <v>612</v>
      </c>
      <c r="H2709" s="113">
        <v>241</v>
      </c>
      <c r="I2709" s="111">
        <v>195700</v>
      </c>
      <c r="J2709" s="111">
        <v>195691.2</v>
      </c>
      <c r="K2709" s="111">
        <v>8.7999999999883585</v>
      </c>
      <c r="L2709" s="143"/>
      <c r="M2709" s="110"/>
    </row>
    <row r="2710" spans="1:13" ht="31.5" x14ac:dyDescent="0.2">
      <c r="A2710" s="115"/>
      <c r="B2710" s="114" t="s">
        <v>722</v>
      </c>
      <c r="C2710" s="113">
        <v>200</v>
      </c>
      <c r="D2710" s="113">
        <v>928</v>
      </c>
      <c r="E2710" s="145">
        <v>909</v>
      </c>
      <c r="F2710" s="144">
        <v>960202</v>
      </c>
      <c r="G2710" s="113">
        <v>612</v>
      </c>
      <c r="H2710" s="113">
        <v>241</v>
      </c>
      <c r="I2710" s="111">
        <v>195700</v>
      </c>
      <c r="J2710" s="111">
        <v>195691.2</v>
      </c>
      <c r="K2710" s="111">
        <v>8.7999999999883585</v>
      </c>
      <c r="L2710" s="143"/>
      <c r="M2710" s="110"/>
    </row>
    <row r="2711" spans="1:13" ht="21" x14ac:dyDescent="0.2">
      <c r="A2711" s="115"/>
      <c r="B2711" s="114" t="s">
        <v>728</v>
      </c>
      <c r="C2711" s="113">
        <v>200</v>
      </c>
      <c r="D2711" s="113">
        <v>0</v>
      </c>
      <c r="E2711" s="145">
        <v>909</v>
      </c>
      <c r="F2711" s="144">
        <v>7950000</v>
      </c>
      <c r="G2711" s="113">
        <v>0</v>
      </c>
      <c r="H2711" s="113">
        <v>0</v>
      </c>
      <c r="I2711" s="111">
        <v>9799900</v>
      </c>
      <c r="J2711" s="111">
        <v>9755012.7400000002</v>
      </c>
      <c r="K2711" s="111">
        <v>44887.26</v>
      </c>
      <c r="L2711" s="143"/>
      <c r="M2711" s="110"/>
    </row>
    <row r="2712" spans="1:13" ht="42" x14ac:dyDescent="0.2">
      <c r="A2712" s="115"/>
      <c r="B2712" s="114" t="s">
        <v>839</v>
      </c>
      <c r="C2712" s="113">
        <v>200</v>
      </c>
      <c r="D2712" s="113">
        <v>0</v>
      </c>
      <c r="E2712" s="145">
        <v>909</v>
      </c>
      <c r="F2712" s="144">
        <v>7950200</v>
      </c>
      <c r="G2712" s="113">
        <v>0</v>
      </c>
      <c r="H2712" s="113">
        <v>0</v>
      </c>
      <c r="I2712" s="111">
        <v>524000</v>
      </c>
      <c r="J2712" s="111">
        <v>510210</v>
      </c>
      <c r="K2712" s="111">
        <v>13790</v>
      </c>
      <c r="L2712" s="143"/>
      <c r="M2712" s="110"/>
    </row>
    <row r="2713" spans="1:13" ht="21" x14ac:dyDescent="0.2">
      <c r="A2713" s="115"/>
      <c r="B2713" s="114" t="s">
        <v>724</v>
      </c>
      <c r="C2713" s="113">
        <v>200</v>
      </c>
      <c r="D2713" s="113">
        <v>0</v>
      </c>
      <c r="E2713" s="145">
        <v>909</v>
      </c>
      <c r="F2713" s="144">
        <v>7950200</v>
      </c>
      <c r="G2713" s="113">
        <v>612</v>
      </c>
      <c r="H2713" s="113">
        <v>0</v>
      </c>
      <c r="I2713" s="111">
        <v>524000</v>
      </c>
      <c r="J2713" s="111">
        <v>510210</v>
      </c>
      <c r="K2713" s="111">
        <v>13790</v>
      </c>
      <c r="L2713" s="143"/>
      <c r="M2713" s="110"/>
    </row>
    <row r="2714" spans="1:13" x14ac:dyDescent="0.2">
      <c r="A2714" s="115"/>
      <c r="B2714" s="114" t="s">
        <v>709</v>
      </c>
      <c r="C2714" s="113">
        <v>200</v>
      </c>
      <c r="D2714" s="113">
        <v>0</v>
      </c>
      <c r="E2714" s="145">
        <v>909</v>
      </c>
      <c r="F2714" s="144">
        <v>7950200</v>
      </c>
      <c r="G2714" s="113">
        <v>612</v>
      </c>
      <c r="H2714" s="113">
        <v>200</v>
      </c>
      <c r="I2714" s="111">
        <v>524000</v>
      </c>
      <c r="J2714" s="111">
        <v>510210</v>
      </c>
      <c r="K2714" s="111">
        <v>13790</v>
      </c>
      <c r="L2714" s="143"/>
      <c r="M2714" s="110"/>
    </row>
    <row r="2715" spans="1:13" x14ac:dyDescent="0.2">
      <c r="A2715" s="115"/>
      <c r="B2715" s="114" t="s">
        <v>723</v>
      </c>
      <c r="C2715" s="113">
        <v>200</v>
      </c>
      <c r="D2715" s="113">
        <v>0</v>
      </c>
      <c r="E2715" s="145">
        <v>909</v>
      </c>
      <c r="F2715" s="144">
        <v>7950200</v>
      </c>
      <c r="G2715" s="113">
        <v>612</v>
      </c>
      <c r="H2715" s="113">
        <v>240</v>
      </c>
      <c r="I2715" s="111">
        <v>524000</v>
      </c>
      <c r="J2715" s="111">
        <v>510210</v>
      </c>
      <c r="K2715" s="111">
        <v>13790</v>
      </c>
      <c r="L2715" s="143"/>
      <c r="M2715" s="110"/>
    </row>
    <row r="2716" spans="1:13" ht="31.5" x14ac:dyDescent="0.2">
      <c r="A2716" s="115"/>
      <c r="B2716" s="114" t="s">
        <v>722</v>
      </c>
      <c r="C2716" s="113">
        <v>200</v>
      </c>
      <c r="D2716" s="113">
        <v>0</v>
      </c>
      <c r="E2716" s="145">
        <v>909</v>
      </c>
      <c r="F2716" s="144">
        <v>7950200</v>
      </c>
      <c r="G2716" s="113">
        <v>612</v>
      </c>
      <c r="H2716" s="113">
        <v>241</v>
      </c>
      <c r="I2716" s="111">
        <v>524000</v>
      </c>
      <c r="J2716" s="111">
        <v>510210</v>
      </c>
      <c r="K2716" s="111">
        <v>13790</v>
      </c>
      <c r="L2716" s="143"/>
      <c r="M2716" s="110"/>
    </row>
    <row r="2717" spans="1:13" ht="31.5" x14ac:dyDescent="0.2">
      <c r="A2717" s="115"/>
      <c r="B2717" s="114" t="s">
        <v>722</v>
      </c>
      <c r="C2717" s="113">
        <v>200</v>
      </c>
      <c r="D2717" s="113">
        <v>928</v>
      </c>
      <c r="E2717" s="145">
        <v>909</v>
      </c>
      <c r="F2717" s="144">
        <v>7950200</v>
      </c>
      <c r="G2717" s="113">
        <v>612</v>
      </c>
      <c r="H2717" s="113">
        <v>241</v>
      </c>
      <c r="I2717" s="111">
        <v>524000</v>
      </c>
      <c r="J2717" s="111">
        <v>510210</v>
      </c>
      <c r="K2717" s="111">
        <v>13790</v>
      </c>
      <c r="L2717" s="143"/>
      <c r="M2717" s="110"/>
    </row>
    <row r="2718" spans="1:13" ht="52.5" x14ac:dyDescent="0.2">
      <c r="A2718" s="115"/>
      <c r="B2718" s="114" t="s">
        <v>838</v>
      </c>
      <c r="C2718" s="113">
        <v>200</v>
      </c>
      <c r="D2718" s="113">
        <v>0</v>
      </c>
      <c r="E2718" s="145">
        <v>909</v>
      </c>
      <c r="F2718" s="144">
        <v>7950600</v>
      </c>
      <c r="G2718" s="113">
        <v>0</v>
      </c>
      <c r="H2718" s="113">
        <v>0</v>
      </c>
      <c r="I2718" s="111">
        <v>632100</v>
      </c>
      <c r="J2718" s="111">
        <v>631208</v>
      </c>
      <c r="K2718" s="111">
        <v>892</v>
      </c>
      <c r="L2718" s="143"/>
      <c r="M2718" s="110"/>
    </row>
    <row r="2719" spans="1:13" ht="21" x14ac:dyDescent="0.2">
      <c r="A2719" s="115"/>
      <c r="B2719" s="114" t="s">
        <v>724</v>
      </c>
      <c r="C2719" s="113">
        <v>200</v>
      </c>
      <c r="D2719" s="113">
        <v>0</v>
      </c>
      <c r="E2719" s="145">
        <v>909</v>
      </c>
      <c r="F2719" s="144">
        <v>7950600</v>
      </c>
      <c r="G2719" s="113">
        <v>612</v>
      </c>
      <c r="H2719" s="113">
        <v>0</v>
      </c>
      <c r="I2719" s="111">
        <v>632100</v>
      </c>
      <c r="J2719" s="111">
        <v>631208</v>
      </c>
      <c r="K2719" s="111">
        <v>892</v>
      </c>
      <c r="L2719" s="143"/>
      <c r="M2719" s="110"/>
    </row>
    <row r="2720" spans="1:13" x14ac:dyDescent="0.2">
      <c r="A2720" s="115"/>
      <c r="B2720" s="114" t="s">
        <v>709</v>
      </c>
      <c r="C2720" s="113">
        <v>200</v>
      </c>
      <c r="D2720" s="113">
        <v>0</v>
      </c>
      <c r="E2720" s="145">
        <v>909</v>
      </c>
      <c r="F2720" s="144">
        <v>7950600</v>
      </c>
      <c r="G2720" s="113">
        <v>612</v>
      </c>
      <c r="H2720" s="113">
        <v>200</v>
      </c>
      <c r="I2720" s="111">
        <v>632100</v>
      </c>
      <c r="J2720" s="111">
        <v>631208</v>
      </c>
      <c r="K2720" s="111">
        <v>892</v>
      </c>
      <c r="L2720" s="143"/>
      <c r="M2720" s="110"/>
    </row>
    <row r="2721" spans="1:13" x14ac:dyDescent="0.2">
      <c r="A2721" s="115"/>
      <c r="B2721" s="114" t="s">
        <v>723</v>
      </c>
      <c r="C2721" s="113">
        <v>200</v>
      </c>
      <c r="D2721" s="113">
        <v>0</v>
      </c>
      <c r="E2721" s="145">
        <v>909</v>
      </c>
      <c r="F2721" s="144">
        <v>7950600</v>
      </c>
      <c r="G2721" s="113">
        <v>612</v>
      </c>
      <c r="H2721" s="113">
        <v>240</v>
      </c>
      <c r="I2721" s="111">
        <v>632100</v>
      </c>
      <c r="J2721" s="111">
        <v>631208</v>
      </c>
      <c r="K2721" s="111">
        <v>892</v>
      </c>
      <c r="L2721" s="143"/>
      <c r="M2721" s="110"/>
    </row>
    <row r="2722" spans="1:13" ht="31.5" x14ac:dyDescent="0.2">
      <c r="A2722" s="115"/>
      <c r="B2722" s="114" t="s">
        <v>722</v>
      </c>
      <c r="C2722" s="113">
        <v>200</v>
      </c>
      <c r="D2722" s="113">
        <v>0</v>
      </c>
      <c r="E2722" s="145">
        <v>909</v>
      </c>
      <c r="F2722" s="144">
        <v>7950600</v>
      </c>
      <c r="G2722" s="113">
        <v>612</v>
      </c>
      <c r="H2722" s="113">
        <v>241</v>
      </c>
      <c r="I2722" s="111">
        <v>632100</v>
      </c>
      <c r="J2722" s="111">
        <v>631208</v>
      </c>
      <c r="K2722" s="111">
        <v>892</v>
      </c>
      <c r="L2722" s="143"/>
      <c r="M2722" s="110"/>
    </row>
    <row r="2723" spans="1:13" ht="31.5" x14ac:dyDescent="0.2">
      <c r="A2723" s="115"/>
      <c r="B2723" s="114" t="s">
        <v>722</v>
      </c>
      <c r="C2723" s="113">
        <v>200</v>
      </c>
      <c r="D2723" s="113">
        <v>928</v>
      </c>
      <c r="E2723" s="145">
        <v>909</v>
      </c>
      <c r="F2723" s="144">
        <v>7950600</v>
      </c>
      <c r="G2723" s="113">
        <v>612</v>
      </c>
      <c r="H2723" s="113">
        <v>241</v>
      </c>
      <c r="I2723" s="111">
        <v>632100</v>
      </c>
      <c r="J2723" s="111">
        <v>631208</v>
      </c>
      <c r="K2723" s="111">
        <v>892</v>
      </c>
      <c r="L2723" s="143"/>
      <c r="M2723" s="110"/>
    </row>
    <row r="2724" spans="1:13" ht="52.5" x14ac:dyDescent="0.2">
      <c r="A2724" s="115"/>
      <c r="B2724" s="114" t="s">
        <v>837</v>
      </c>
      <c r="C2724" s="113">
        <v>200</v>
      </c>
      <c r="D2724" s="113">
        <v>0</v>
      </c>
      <c r="E2724" s="145">
        <v>909</v>
      </c>
      <c r="F2724" s="144">
        <v>7950900</v>
      </c>
      <c r="G2724" s="113">
        <v>0</v>
      </c>
      <c r="H2724" s="113">
        <v>0</v>
      </c>
      <c r="I2724" s="111">
        <v>52700</v>
      </c>
      <c r="J2724" s="111">
        <v>41100</v>
      </c>
      <c r="K2724" s="111">
        <v>11600</v>
      </c>
      <c r="L2724" s="143"/>
      <c r="M2724" s="110"/>
    </row>
    <row r="2725" spans="1:13" ht="21" x14ac:dyDescent="0.2">
      <c r="A2725" s="115"/>
      <c r="B2725" s="114" t="s">
        <v>724</v>
      </c>
      <c r="C2725" s="113">
        <v>200</v>
      </c>
      <c r="D2725" s="113">
        <v>0</v>
      </c>
      <c r="E2725" s="145">
        <v>909</v>
      </c>
      <c r="F2725" s="144">
        <v>7950900</v>
      </c>
      <c r="G2725" s="113">
        <v>612</v>
      </c>
      <c r="H2725" s="113">
        <v>0</v>
      </c>
      <c r="I2725" s="111">
        <v>52700</v>
      </c>
      <c r="J2725" s="111">
        <v>41100</v>
      </c>
      <c r="K2725" s="111">
        <v>11600</v>
      </c>
      <c r="L2725" s="143"/>
      <c r="M2725" s="110"/>
    </row>
    <row r="2726" spans="1:13" x14ac:dyDescent="0.2">
      <c r="A2726" s="115"/>
      <c r="B2726" s="114" t="s">
        <v>709</v>
      </c>
      <c r="C2726" s="113">
        <v>200</v>
      </c>
      <c r="D2726" s="113">
        <v>0</v>
      </c>
      <c r="E2726" s="145">
        <v>909</v>
      </c>
      <c r="F2726" s="144">
        <v>7950900</v>
      </c>
      <c r="G2726" s="113">
        <v>612</v>
      </c>
      <c r="H2726" s="113">
        <v>200</v>
      </c>
      <c r="I2726" s="111">
        <v>52700</v>
      </c>
      <c r="J2726" s="111">
        <v>41100</v>
      </c>
      <c r="K2726" s="111">
        <v>11600</v>
      </c>
      <c r="L2726" s="143"/>
      <c r="M2726" s="110"/>
    </row>
    <row r="2727" spans="1:13" x14ac:dyDescent="0.2">
      <c r="A2727" s="115"/>
      <c r="B2727" s="114" t="s">
        <v>723</v>
      </c>
      <c r="C2727" s="113">
        <v>200</v>
      </c>
      <c r="D2727" s="113">
        <v>0</v>
      </c>
      <c r="E2727" s="145">
        <v>909</v>
      </c>
      <c r="F2727" s="144">
        <v>7950900</v>
      </c>
      <c r="G2727" s="113">
        <v>612</v>
      </c>
      <c r="H2727" s="113">
        <v>240</v>
      </c>
      <c r="I2727" s="111">
        <v>52700</v>
      </c>
      <c r="J2727" s="111">
        <v>41100</v>
      </c>
      <c r="K2727" s="111">
        <v>11600</v>
      </c>
      <c r="L2727" s="143"/>
      <c r="M2727" s="110"/>
    </row>
    <row r="2728" spans="1:13" ht="31.5" x14ac:dyDescent="0.2">
      <c r="A2728" s="115"/>
      <c r="B2728" s="114" t="s">
        <v>722</v>
      </c>
      <c r="C2728" s="113">
        <v>200</v>
      </c>
      <c r="D2728" s="113">
        <v>0</v>
      </c>
      <c r="E2728" s="145">
        <v>909</v>
      </c>
      <c r="F2728" s="144">
        <v>7950900</v>
      </c>
      <c r="G2728" s="113">
        <v>612</v>
      </c>
      <c r="H2728" s="113">
        <v>241</v>
      </c>
      <c r="I2728" s="111">
        <v>52700</v>
      </c>
      <c r="J2728" s="111">
        <v>41100</v>
      </c>
      <c r="K2728" s="111">
        <v>11600</v>
      </c>
      <c r="L2728" s="143"/>
      <c r="M2728" s="110"/>
    </row>
    <row r="2729" spans="1:13" ht="31.5" x14ac:dyDescent="0.2">
      <c r="A2729" s="115"/>
      <c r="B2729" s="114" t="s">
        <v>722</v>
      </c>
      <c r="C2729" s="113">
        <v>200</v>
      </c>
      <c r="D2729" s="113">
        <v>928</v>
      </c>
      <c r="E2729" s="145">
        <v>909</v>
      </c>
      <c r="F2729" s="144">
        <v>7950900</v>
      </c>
      <c r="G2729" s="113">
        <v>612</v>
      </c>
      <c r="H2729" s="113">
        <v>241</v>
      </c>
      <c r="I2729" s="111">
        <v>52700</v>
      </c>
      <c r="J2729" s="111">
        <v>41100</v>
      </c>
      <c r="K2729" s="111">
        <v>11600</v>
      </c>
      <c r="L2729" s="143"/>
      <c r="M2729" s="110"/>
    </row>
    <row r="2730" spans="1:13" ht="42" x14ac:dyDescent="0.2">
      <c r="A2730" s="115"/>
      <c r="B2730" s="114" t="s">
        <v>836</v>
      </c>
      <c r="C2730" s="113">
        <v>200</v>
      </c>
      <c r="D2730" s="113">
        <v>0</v>
      </c>
      <c r="E2730" s="145">
        <v>909</v>
      </c>
      <c r="F2730" s="144">
        <v>7951100</v>
      </c>
      <c r="G2730" s="113">
        <v>0</v>
      </c>
      <c r="H2730" s="113">
        <v>0</v>
      </c>
      <c r="I2730" s="111">
        <v>4852200</v>
      </c>
      <c r="J2730" s="111">
        <v>4833838.09</v>
      </c>
      <c r="K2730" s="111">
        <v>18361.909999999916</v>
      </c>
      <c r="L2730" s="143"/>
      <c r="M2730" s="110"/>
    </row>
    <row r="2731" spans="1:13" ht="42" x14ac:dyDescent="0.2">
      <c r="A2731" s="115"/>
      <c r="B2731" s="114" t="s">
        <v>835</v>
      </c>
      <c r="C2731" s="113">
        <v>200</v>
      </c>
      <c r="D2731" s="113">
        <v>0</v>
      </c>
      <c r="E2731" s="145">
        <v>909</v>
      </c>
      <c r="F2731" s="144">
        <v>7951101</v>
      </c>
      <c r="G2731" s="113">
        <v>0</v>
      </c>
      <c r="H2731" s="113">
        <v>0</v>
      </c>
      <c r="I2731" s="111">
        <v>1394000</v>
      </c>
      <c r="J2731" s="111">
        <v>1391154.55</v>
      </c>
      <c r="K2731" s="111">
        <v>2845.4499999999534</v>
      </c>
      <c r="L2731" s="143"/>
      <c r="M2731" s="110"/>
    </row>
    <row r="2732" spans="1:13" ht="21" x14ac:dyDescent="0.2">
      <c r="A2732" s="115"/>
      <c r="B2732" s="114" t="s">
        <v>788</v>
      </c>
      <c r="C2732" s="113">
        <v>200</v>
      </c>
      <c r="D2732" s="113">
        <v>0</v>
      </c>
      <c r="E2732" s="145">
        <v>909</v>
      </c>
      <c r="F2732" s="144">
        <v>7951101</v>
      </c>
      <c r="G2732" s="113">
        <v>323</v>
      </c>
      <c r="H2732" s="113">
        <v>0</v>
      </c>
      <c r="I2732" s="111">
        <v>1394000</v>
      </c>
      <c r="J2732" s="111">
        <v>1391154.55</v>
      </c>
      <c r="K2732" s="111">
        <v>2845.4499999999534</v>
      </c>
      <c r="L2732" s="143"/>
      <c r="M2732" s="110"/>
    </row>
    <row r="2733" spans="1:13" x14ac:dyDescent="0.2">
      <c r="A2733" s="115"/>
      <c r="B2733" s="114" t="s">
        <v>709</v>
      </c>
      <c r="C2733" s="113">
        <v>200</v>
      </c>
      <c r="D2733" s="113">
        <v>0</v>
      </c>
      <c r="E2733" s="145">
        <v>909</v>
      </c>
      <c r="F2733" s="144">
        <v>7951101</v>
      </c>
      <c r="G2733" s="113">
        <v>323</v>
      </c>
      <c r="H2733" s="113">
        <v>200</v>
      </c>
      <c r="I2733" s="111">
        <v>1394000</v>
      </c>
      <c r="J2733" s="111">
        <v>1391154.55</v>
      </c>
      <c r="K2733" s="111">
        <v>2845.4499999999534</v>
      </c>
      <c r="L2733" s="143"/>
      <c r="M2733" s="110"/>
    </row>
    <row r="2734" spans="1:13" x14ac:dyDescent="0.2">
      <c r="A2734" s="115"/>
      <c r="B2734" s="114" t="s">
        <v>781</v>
      </c>
      <c r="C2734" s="113">
        <v>200</v>
      </c>
      <c r="D2734" s="113">
        <v>0</v>
      </c>
      <c r="E2734" s="145">
        <v>909</v>
      </c>
      <c r="F2734" s="144">
        <v>7951101</v>
      </c>
      <c r="G2734" s="113">
        <v>323</v>
      </c>
      <c r="H2734" s="113">
        <v>260</v>
      </c>
      <c r="I2734" s="111">
        <v>1394000</v>
      </c>
      <c r="J2734" s="111">
        <v>1391154.55</v>
      </c>
      <c r="K2734" s="111">
        <v>2845.4499999999534</v>
      </c>
      <c r="L2734" s="143"/>
      <c r="M2734" s="110"/>
    </row>
    <row r="2735" spans="1:13" x14ac:dyDescent="0.2">
      <c r="A2735" s="115"/>
      <c r="B2735" s="114" t="s">
        <v>780</v>
      </c>
      <c r="C2735" s="113">
        <v>200</v>
      </c>
      <c r="D2735" s="113">
        <v>0</v>
      </c>
      <c r="E2735" s="145">
        <v>909</v>
      </c>
      <c r="F2735" s="144">
        <v>7951101</v>
      </c>
      <c r="G2735" s="113">
        <v>323</v>
      </c>
      <c r="H2735" s="113">
        <v>262</v>
      </c>
      <c r="I2735" s="111">
        <v>1394000</v>
      </c>
      <c r="J2735" s="111">
        <v>1391154.55</v>
      </c>
      <c r="K2735" s="111">
        <v>2845.4499999999534</v>
      </c>
      <c r="L2735" s="143"/>
      <c r="M2735" s="110"/>
    </row>
    <row r="2736" spans="1:13" x14ac:dyDescent="0.2">
      <c r="A2736" s="115"/>
      <c r="B2736" s="114" t="s">
        <v>780</v>
      </c>
      <c r="C2736" s="113">
        <v>200</v>
      </c>
      <c r="D2736" s="113">
        <v>928</v>
      </c>
      <c r="E2736" s="145">
        <v>909</v>
      </c>
      <c r="F2736" s="144">
        <v>7951101</v>
      </c>
      <c r="G2736" s="113">
        <v>323</v>
      </c>
      <c r="H2736" s="113">
        <v>262</v>
      </c>
      <c r="I2736" s="111">
        <v>1394000</v>
      </c>
      <c r="J2736" s="111">
        <v>1391154.55</v>
      </c>
      <c r="K2736" s="111">
        <v>2845.4499999999534</v>
      </c>
      <c r="L2736" s="143"/>
      <c r="M2736" s="110"/>
    </row>
    <row r="2737" spans="1:13" ht="52.5" x14ac:dyDescent="0.2">
      <c r="A2737" s="115"/>
      <c r="B2737" s="114" t="s">
        <v>834</v>
      </c>
      <c r="C2737" s="113">
        <v>200</v>
      </c>
      <c r="D2737" s="113">
        <v>0</v>
      </c>
      <c r="E2737" s="145">
        <v>909</v>
      </c>
      <c r="F2737" s="144">
        <v>7951199</v>
      </c>
      <c r="G2737" s="113">
        <v>0</v>
      </c>
      <c r="H2737" s="113">
        <v>0</v>
      </c>
      <c r="I2737" s="111">
        <v>3458200</v>
      </c>
      <c r="J2737" s="111">
        <v>3442683.54</v>
      </c>
      <c r="K2737" s="111">
        <v>15516.46</v>
      </c>
      <c r="L2737" s="143"/>
      <c r="M2737" s="110"/>
    </row>
    <row r="2738" spans="1:13" ht="21" x14ac:dyDescent="0.2">
      <c r="A2738" s="115"/>
      <c r="B2738" s="114" t="s">
        <v>743</v>
      </c>
      <c r="C2738" s="113">
        <v>200</v>
      </c>
      <c r="D2738" s="113">
        <v>0</v>
      </c>
      <c r="E2738" s="145">
        <v>909</v>
      </c>
      <c r="F2738" s="144">
        <v>7951199</v>
      </c>
      <c r="G2738" s="113">
        <v>240</v>
      </c>
      <c r="H2738" s="113">
        <v>0</v>
      </c>
      <c r="I2738" s="111">
        <v>1816000</v>
      </c>
      <c r="J2738" s="111">
        <v>1807085.62</v>
      </c>
      <c r="K2738" s="111">
        <v>8914.3799999998882</v>
      </c>
      <c r="L2738" s="143"/>
      <c r="M2738" s="110"/>
    </row>
    <row r="2739" spans="1:13" x14ac:dyDescent="0.2">
      <c r="A2739" s="115"/>
      <c r="B2739" s="114" t="s">
        <v>709</v>
      </c>
      <c r="C2739" s="113">
        <v>200</v>
      </c>
      <c r="D2739" s="113">
        <v>0</v>
      </c>
      <c r="E2739" s="145">
        <v>909</v>
      </c>
      <c r="F2739" s="144">
        <v>7951199</v>
      </c>
      <c r="G2739" s="113">
        <v>240</v>
      </c>
      <c r="H2739" s="113">
        <v>200</v>
      </c>
      <c r="I2739" s="111">
        <v>1816000</v>
      </c>
      <c r="J2739" s="111">
        <v>1807085.62</v>
      </c>
      <c r="K2739" s="111">
        <v>8914.3799999998882</v>
      </c>
      <c r="L2739" s="143"/>
      <c r="M2739" s="110"/>
    </row>
    <row r="2740" spans="1:13" x14ac:dyDescent="0.2">
      <c r="A2740" s="115"/>
      <c r="B2740" s="114" t="s">
        <v>742</v>
      </c>
      <c r="C2740" s="113">
        <v>200</v>
      </c>
      <c r="D2740" s="113">
        <v>0</v>
      </c>
      <c r="E2740" s="145">
        <v>909</v>
      </c>
      <c r="F2740" s="144">
        <v>7951199</v>
      </c>
      <c r="G2740" s="113">
        <v>240</v>
      </c>
      <c r="H2740" s="113">
        <v>220</v>
      </c>
      <c r="I2740" s="111">
        <v>1816000</v>
      </c>
      <c r="J2740" s="111">
        <v>1807085.62</v>
      </c>
      <c r="K2740" s="111">
        <v>8914.3799999998882</v>
      </c>
      <c r="L2740" s="143"/>
      <c r="M2740" s="110"/>
    </row>
    <row r="2741" spans="1:13" x14ac:dyDescent="0.2">
      <c r="A2741" s="115"/>
      <c r="B2741" s="114" t="s">
        <v>739</v>
      </c>
      <c r="C2741" s="113">
        <v>200</v>
      </c>
      <c r="D2741" s="113">
        <v>0</v>
      </c>
      <c r="E2741" s="145">
        <v>909</v>
      </c>
      <c r="F2741" s="144">
        <v>7951199</v>
      </c>
      <c r="G2741" s="113">
        <v>240</v>
      </c>
      <c r="H2741" s="113">
        <v>226</v>
      </c>
      <c r="I2741" s="111">
        <v>1816000</v>
      </c>
      <c r="J2741" s="111">
        <v>1807085.62</v>
      </c>
      <c r="K2741" s="111">
        <v>8914.3799999998882</v>
      </c>
      <c r="L2741" s="143"/>
      <c r="M2741" s="110"/>
    </row>
    <row r="2742" spans="1:13" x14ac:dyDescent="0.2">
      <c r="A2742" s="115"/>
      <c r="B2742" s="114" t="s">
        <v>739</v>
      </c>
      <c r="C2742" s="113">
        <v>200</v>
      </c>
      <c r="D2742" s="113">
        <v>928</v>
      </c>
      <c r="E2742" s="145">
        <v>909</v>
      </c>
      <c r="F2742" s="144">
        <v>7951199</v>
      </c>
      <c r="G2742" s="113">
        <v>240</v>
      </c>
      <c r="H2742" s="113">
        <v>226</v>
      </c>
      <c r="I2742" s="111">
        <v>1816000</v>
      </c>
      <c r="J2742" s="111">
        <v>1807085.62</v>
      </c>
      <c r="K2742" s="111">
        <v>8914.3799999998882</v>
      </c>
      <c r="L2742" s="143"/>
      <c r="M2742" s="110"/>
    </row>
    <row r="2743" spans="1:13" ht="21" x14ac:dyDescent="0.2">
      <c r="A2743" s="115"/>
      <c r="B2743" s="114" t="s">
        <v>724</v>
      </c>
      <c r="C2743" s="113">
        <v>200</v>
      </c>
      <c r="D2743" s="113">
        <v>0</v>
      </c>
      <c r="E2743" s="145">
        <v>909</v>
      </c>
      <c r="F2743" s="144">
        <v>7951199</v>
      </c>
      <c r="G2743" s="113">
        <v>612</v>
      </c>
      <c r="H2743" s="113">
        <v>0</v>
      </c>
      <c r="I2743" s="111">
        <v>1642200</v>
      </c>
      <c r="J2743" s="111">
        <v>1635597.92</v>
      </c>
      <c r="K2743" s="111">
        <v>6602.0800000000745</v>
      </c>
      <c r="L2743" s="143"/>
      <c r="M2743" s="110"/>
    </row>
    <row r="2744" spans="1:13" x14ac:dyDescent="0.2">
      <c r="A2744" s="115"/>
      <c r="B2744" s="114" t="s">
        <v>709</v>
      </c>
      <c r="C2744" s="113">
        <v>200</v>
      </c>
      <c r="D2744" s="113">
        <v>0</v>
      </c>
      <c r="E2744" s="145">
        <v>909</v>
      </c>
      <c r="F2744" s="144">
        <v>7951199</v>
      </c>
      <c r="G2744" s="113">
        <v>612</v>
      </c>
      <c r="H2744" s="113">
        <v>200</v>
      </c>
      <c r="I2744" s="111">
        <v>1642200</v>
      </c>
      <c r="J2744" s="111">
        <v>1635597.92</v>
      </c>
      <c r="K2744" s="111">
        <v>6602.0800000000745</v>
      </c>
      <c r="L2744" s="143"/>
      <c r="M2744" s="110"/>
    </row>
    <row r="2745" spans="1:13" x14ac:dyDescent="0.2">
      <c r="A2745" s="115"/>
      <c r="B2745" s="114" t="s">
        <v>723</v>
      </c>
      <c r="C2745" s="113">
        <v>200</v>
      </c>
      <c r="D2745" s="113">
        <v>0</v>
      </c>
      <c r="E2745" s="145">
        <v>909</v>
      </c>
      <c r="F2745" s="144">
        <v>7951199</v>
      </c>
      <c r="G2745" s="113">
        <v>612</v>
      </c>
      <c r="H2745" s="113">
        <v>240</v>
      </c>
      <c r="I2745" s="111">
        <v>1642200</v>
      </c>
      <c r="J2745" s="111">
        <v>1635597.92</v>
      </c>
      <c r="K2745" s="111">
        <v>6602.0800000000745</v>
      </c>
      <c r="L2745" s="143"/>
      <c r="M2745" s="110"/>
    </row>
    <row r="2746" spans="1:13" ht="31.5" x14ac:dyDescent="0.2">
      <c r="A2746" s="115"/>
      <c r="B2746" s="114" t="s">
        <v>722</v>
      </c>
      <c r="C2746" s="113">
        <v>200</v>
      </c>
      <c r="D2746" s="113">
        <v>0</v>
      </c>
      <c r="E2746" s="145">
        <v>909</v>
      </c>
      <c r="F2746" s="144">
        <v>7951199</v>
      </c>
      <c r="G2746" s="113">
        <v>612</v>
      </c>
      <c r="H2746" s="113">
        <v>241</v>
      </c>
      <c r="I2746" s="111">
        <v>1642200</v>
      </c>
      <c r="J2746" s="111">
        <v>1635597.92</v>
      </c>
      <c r="K2746" s="111">
        <v>6602.0800000000745</v>
      </c>
      <c r="L2746" s="143"/>
      <c r="M2746" s="110"/>
    </row>
    <row r="2747" spans="1:13" ht="31.5" x14ac:dyDescent="0.2">
      <c r="A2747" s="115"/>
      <c r="B2747" s="114" t="s">
        <v>722</v>
      </c>
      <c r="C2747" s="113">
        <v>200</v>
      </c>
      <c r="D2747" s="113">
        <v>928</v>
      </c>
      <c r="E2747" s="145">
        <v>909</v>
      </c>
      <c r="F2747" s="144">
        <v>7951199</v>
      </c>
      <c r="G2747" s="113">
        <v>612</v>
      </c>
      <c r="H2747" s="113">
        <v>241</v>
      </c>
      <c r="I2747" s="111">
        <v>1642200</v>
      </c>
      <c r="J2747" s="111">
        <v>1635597.92</v>
      </c>
      <c r="K2747" s="111">
        <v>6602.0800000000745</v>
      </c>
      <c r="L2747" s="143"/>
      <c r="M2747" s="110"/>
    </row>
    <row r="2748" spans="1:13" ht="73.5" x14ac:dyDescent="0.2">
      <c r="A2748" s="115"/>
      <c r="B2748" s="114" t="s">
        <v>763</v>
      </c>
      <c r="C2748" s="113">
        <v>200</v>
      </c>
      <c r="D2748" s="113">
        <v>0</v>
      </c>
      <c r="E2748" s="145">
        <v>909</v>
      </c>
      <c r="F2748" s="144">
        <v>7951800</v>
      </c>
      <c r="G2748" s="113">
        <v>0</v>
      </c>
      <c r="H2748" s="113">
        <v>0</v>
      </c>
      <c r="I2748" s="111">
        <v>3639000</v>
      </c>
      <c r="J2748" s="111">
        <v>3638804.65</v>
      </c>
      <c r="K2748" s="111">
        <v>195.35000000009313</v>
      </c>
      <c r="L2748" s="143"/>
      <c r="M2748" s="110"/>
    </row>
    <row r="2749" spans="1:13" ht="21" x14ac:dyDescent="0.2">
      <c r="A2749" s="115"/>
      <c r="B2749" s="114" t="s">
        <v>724</v>
      </c>
      <c r="C2749" s="113">
        <v>200</v>
      </c>
      <c r="D2749" s="113">
        <v>0</v>
      </c>
      <c r="E2749" s="145">
        <v>909</v>
      </c>
      <c r="F2749" s="144">
        <v>7951800</v>
      </c>
      <c r="G2749" s="113">
        <v>612</v>
      </c>
      <c r="H2749" s="113">
        <v>0</v>
      </c>
      <c r="I2749" s="111">
        <v>3639000</v>
      </c>
      <c r="J2749" s="111">
        <v>3638804.65</v>
      </c>
      <c r="K2749" s="111">
        <v>195.35000000009313</v>
      </c>
      <c r="L2749" s="143"/>
      <c r="M2749" s="110"/>
    </row>
    <row r="2750" spans="1:13" x14ac:dyDescent="0.2">
      <c r="A2750" s="115"/>
      <c r="B2750" s="114" t="s">
        <v>709</v>
      </c>
      <c r="C2750" s="113">
        <v>200</v>
      </c>
      <c r="D2750" s="113">
        <v>0</v>
      </c>
      <c r="E2750" s="145">
        <v>909</v>
      </c>
      <c r="F2750" s="144">
        <v>7951800</v>
      </c>
      <c r="G2750" s="113">
        <v>612</v>
      </c>
      <c r="H2750" s="113">
        <v>200</v>
      </c>
      <c r="I2750" s="111">
        <v>3639000</v>
      </c>
      <c r="J2750" s="111">
        <v>3638804.65</v>
      </c>
      <c r="K2750" s="111">
        <v>195.35000000009313</v>
      </c>
      <c r="L2750" s="143"/>
      <c r="M2750" s="110"/>
    </row>
    <row r="2751" spans="1:13" x14ac:dyDescent="0.2">
      <c r="A2751" s="115"/>
      <c r="B2751" s="114" t="s">
        <v>723</v>
      </c>
      <c r="C2751" s="113">
        <v>200</v>
      </c>
      <c r="D2751" s="113">
        <v>0</v>
      </c>
      <c r="E2751" s="145">
        <v>909</v>
      </c>
      <c r="F2751" s="144">
        <v>7951800</v>
      </c>
      <c r="G2751" s="113">
        <v>612</v>
      </c>
      <c r="H2751" s="113">
        <v>240</v>
      </c>
      <c r="I2751" s="111">
        <v>3639000</v>
      </c>
      <c r="J2751" s="111">
        <v>3638804.65</v>
      </c>
      <c r="K2751" s="111">
        <v>195.35000000009313</v>
      </c>
      <c r="L2751" s="143"/>
      <c r="M2751" s="110"/>
    </row>
    <row r="2752" spans="1:13" ht="31.5" x14ac:dyDescent="0.2">
      <c r="A2752" s="115"/>
      <c r="B2752" s="114" t="s">
        <v>722</v>
      </c>
      <c r="C2752" s="113">
        <v>200</v>
      </c>
      <c r="D2752" s="113">
        <v>0</v>
      </c>
      <c r="E2752" s="145">
        <v>909</v>
      </c>
      <c r="F2752" s="144">
        <v>7951800</v>
      </c>
      <c r="G2752" s="113">
        <v>612</v>
      </c>
      <c r="H2752" s="113">
        <v>241</v>
      </c>
      <c r="I2752" s="111">
        <v>3639000</v>
      </c>
      <c r="J2752" s="111">
        <v>3638804.65</v>
      </c>
      <c r="K2752" s="111">
        <v>195.35000000009313</v>
      </c>
      <c r="L2752" s="143"/>
      <c r="M2752" s="110"/>
    </row>
    <row r="2753" spans="1:13" ht="31.5" x14ac:dyDescent="0.2">
      <c r="A2753" s="115"/>
      <c r="B2753" s="114" t="s">
        <v>722</v>
      </c>
      <c r="C2753" s="113">
        <v>200</v>
      </c>
      <c r="D2753" s="113">
        <v>928</v>
      </c>
      <c r="E2753" s="145">
        <v>909</v>
      </c>
      <c r="F2753" s="144">
        <v>7951800</v>
      </c>
      <c r="G2753" s="113">
        <v>612</v>
      </c>
      <c r="H2753" s="113">
        <v>241</v>
      </c>
      <c r="I2753" s="111">
        <v>3639000</v>
      </c>
      <c r="J2753" s="111">
        <v>3638804.65</v>
      </c>
      <c r="K2753" s="111">
        <v>195.35000000009313</v>
      </c>
      <c r="L2753" s="143"/>
      <c r="M2753" s="110"/>
    </row>
    <row r="2754" spans="1:13" ht="31.5" x14ac:dyDescent="0.2">
      <c r="A2754" s="115"/>
      <c r="B2754" s="114" t="s">
        <v>833</v>
      </c>
      <c r="C2754" s="113">
        <v>200</v>
      </c>
      <c r="D2754" s="113">
        <v>0</v>
      </c>
      <c r="E2754" s="145">
        <v>909</v>
      </c>
      <c r="F2754" s="144">
        <v>7952200</v>
      </c>
      <c r="G2754" s="113">
        <v>0</v>
      </c>
      <c r="H2754" s="113">
        <v>0</v>
      </c>
      <c r="I2754" s="111">
        <v>99900</v>
      </c>
      <c r="J2754" s="111">
        <v>99852</v>
      </c>
      <c r="K2754" s="111">
        <v>48</v>
      </c>
      <c r="L2754" s="143"/>
      <c r="M2754" s="110"/>
    </row>
    <row r="2755" spans="1:13" ht="21" x14ac:dyDescent="0.2">
      <c r="A2755" s="115"/>
      <c r="B2755" s="114" t="s">
        <v>724</v>
      </c>
      <c r="C2755" s="113">
        <v>200</v>
      </c>
      <c r="D2755" s="113">
        <v>0</v>
      </c>
      <c r="E2755" s="145">
        <v>909</v>
      </c>
      <c r="F2755" s="144">
        <v>7952200</v>
      </c>
      <c r="G2755" s="113">
        <v>612</v>
      </c>
      <c r="H2755" s="113">
        <v>0</v>
      </c>
      <c r="I2755" s="111">
        <v>99900</v>
      </c>
      <c r="J2755" s="111">
        <v>99852</v>
      </c>
      <c r="K2755" s="111">
        <v>48</v>
      </c>
      <c r="L2755" s="143"/>
      <c r="M2755" s="110"/>
    </row>
    <row r="2756" spans="1:13" x14ac:dyDescent="0.2">
      <c r="A2756" s="115"/>
      <c r="B2756" s="114" t="s">
        <v>709</v>
      </c>
      <c r="C2756" s="113">
        <v>200</v>
      </c>
      <c r="D2756" s="113">
        <v>0</v>
      </c>
      <c r="E2756" s="145">
        <v>909</v>
      </c>
      <c r="F2756" s="144">
        <v>7952200</v>
      </c>
      <c r="G2756" s="113">
        <v>612</v>
      </c>
      <c r="H2756" s="113">
        <v>200</v>
      </c>
      <c r="I2756" s="111">
        <v>99900</v>
      </c>
      <c r="J2756" s="111">
        <v>99852</v>
      </c>
      <c r="K2756" s="111">
        <v>48</v>
      </c>
      <c r="L2756" s="143"/>
      <c r="M2756" s="110"/>
    </row>
    <row r="2757" spans="1:13" x14ac:dyDescent="0.2">
      <c r="A2757" s="115"/>
      <c r="B2757" s="114" t="s">
        <v>723</v>
      </c>
      <c r="C2757" s="113">
        <v>200</v>
      </c>
      <c r="D2757" s="113">
        <v>0</v>
      </c>
      <c r="E2757" s="145">
        <v>909</v>
      </c>
      <c r="F2757" s="144">
        <v>7952200</v>
      </c>
      <c r="G2757" s="113">
        <v>612</v>
      </c>
      <c r="H2757" s="113">
        <v>240</v>
      </c>
      <c r="I2757" s="111">
        <v>99900</v>
      </c>
      <c r="J2757" s="111">
        <v>99852</v>
      </c>
      <c r="K2757" s="111">
        <v>48</v>
      </c>
      <c r="L2757" s="143"/>
      <c r="M2757" s="110"/>
    </row>
    <row r="2758" spans="1:13" ht="31.5" x14ac:dyDescent="0.2">
      <c r="A2758" s="115"/>
      <c r="B2758" s="114" t="s">
        <v>722</v>
      </c>
      <c r="C2758" s="113">
        <v>200</v>
      </c>
      <c r="D2758" s="113">
        <v>0</v>
      </c>
      <c r="E2758" s="145">
        <v>909</v>
      </c>
      <c r="F2758" s="144">
        <v>7952200</v>
      </c>
      <c r="G2758" s="113">
        <v>612</v>
      </c>
      <c r="H2758" s="113">
        <v>241</v>
      </c>
      <c r="I2758" s="111">
        <v>99900</v>
      </c>
      <c r="J2758" s="111">
        <v>99852</v>
      </c>
      <c r="K2758" s="111">
        <v>48</v>
      </c>
      <c r="L2758" s="143"/>
      <c r="M2758" s="110"/>
    </row>
    <row r="2759" spans="1:13" ht="31.5" x14ac:dyDescent="0.2">
      <c r="A2759" s="115"/>
      <c r="B2759" s="114" t="s">
        <v>722</v>
      </c>
      <c r="C2759" s="113">
        <v>200</v>
      </c>
      <c r="D2759" s="113">
        <v>928</v>
      </c>
      <c r="E2759" s="145">
        <v>909</v>
      </c>
      <c r="F2759" s="144">
        <v>7952200</v>
      </c>
      <c r="G2759" s="113">
        <v>612</v>
      </c>
      <c r="H2759" s="113">
        <v>241</v>
      </c>
      <c r="I2759" s="111">
        <v>99900</v>
      </c>
      <c r="J2759" s="111">
        <v>99852</v>
      </c>
      <c r="K2759" s="111">
        <v>48</v>
      </c>
      <c r="L2759" s="143"/>
      <c r="M2759" s="110"/>
    </row>
    <row r="2760" spans="1:13" x14ac:dyDescent="0.2">
      <c r="A2760" s="115"/>
      <c r="B2760" s="114" t="s">
        <v>832</v>
      </c>
      <c r="C2760" s="113">
        <v>200</v>
      </c>
      <c r="D2760" s="113">
        <v>0</v>
      </c>
      <c r="E2760" s="145">
        <v>1000</v>
      </c>
      <c r="F2760" s="144">
        <v>0</v>
      </c>
      <c r="G2760" s="113">
        <v>0</v>
      </c>
      <c r="H2760" s="113">
        <v>0</v>
      </c>
      <c r="I2760" s="111">
        <v>64894300</v>
      </c>
      <c r="J2760" s="111">
        <v>59705836.340000004</v>
      </c>
      <c r="K2760" s="111">
        <v>5188463.66</v>
      </c>
      <c r="L2760" s="143"/>
      <c r="M2760" s="110"/>
    </row>
    <row r="2761" spans="1:13" x14ac:dyDescent="0.2">
      <c r="A2761" s="115"/>
      <c r="B2761" s="114" t="s">
        <v>831</v>
      </c>
      <c r="C2761" s="113">
        <v>200</v>
      </c>
      <c r="D2761" s="113">
        <v>0</v>
      </c>
      <c r="E2761" s="145">
        <v>1001</v>
      </c>
      <c r="F2761" s="144">
        <v>0</v>
      </c>
      <c r="G2761" s="113">
        <v>0</v>
      </c>
      <c r="H2761" s="113">
        <v>0</v>
      </c>
      <c r="I2761" s="111">
        <v>6204800</v>
      </c>
      <c r="J2761" s="111">
        <v>6204707.1900000004</v>
      </c>
      <c r="K2761" s="111">
        <v>92.809999999590218</v>
      </c>
      <c r="L2761" s="143"/>
      <c r="M2761" s="110"/>
    </row>
    <row r="2762" spans="1:13" ht="21" x14ac:dyDescent="0.2">
      <c r="A2762" s="115"/>
      <c r="B2762" s="114" t="s">
        <v>830</v>
      </c>
      <c r="C2762" s="113">
        <v>200</v>
      </c>
      <c r="D2762" s="113">
        <v>0</v>
      </c>
      <c r="E2762" s="145">
        <v>1001</v>
      </c>
      <c r="F2762" s="144">
        <v>4910000</v>
      </c>
      <c r="G2762" s="113">
        <v>0</v>
      </c>
      <c r="H2762" s="113">
        <v>0</v>
      </c>
      <c r="I2762" s="111">
        <v>6204800</v>
      </c>
      <c r="J2762" s="111">
        <v>6204707.1900000004</v>
      </c>
      <c r="K2762" s="111">
        <v>92.809999999590218</v>
      </c>
      <c r="L2762" s="143"/>
      <c r="M2762" s="110"/>
    </row>
    <row r="2763" spans="1:13" ht="84" x14ac:dyDescent="0.2">
      <c r="A2763" s="115"/>
      <c r="B2763" s="114" t="s">
        <v>829</v>
      </c>
      <c r="C2763" s="113">
        <v>200</v>
      </c>
      <c r="D2763" s="113">
        <v>0</v>
      </c>
      <c r="E2763" s="145">
        <v>1001</v>
      </c>
      <c r="F2763" s="144">
        <v>4910100</v>
      </c>
      <c r="G2763" s="113">
        <v>0</v>
      </c>
      <c r="H2763" s="113">
        <v>0</v>
      </c>
      <c r="I2763" s="111">
        <v>6204800</v>
      </c>
      <c r="J2763" s="111">
        <v>6204707.1900000004</v>
      </c>
      <c r="K2763" s="111">
        <v>92.809999999590218</v>
      </c>
      <c r="L2763" s="143"/>
      <c r="M2763" s="110"/>
    </row>
    <row r="2764" spans="1:13" x14ac:dyDescent="0.2">
      <c r="A2764" s="115"/>
      <c r="B2764" s="114" t="s">
        <v>828</v>
      </c>
      <c r="C2764" s="113">
        <v>200</v>
      </c>
      <c r="D2764" s="113">
        <v>0</v>
      </c>
      <c r="E2764" s="145">
        <v>1001</v>
      </c>
      <c r="F2764" s="144">
        <v>4910101</v>
      </c>
      <c r="G2764" s="113">
        <v>0</v>
      </c>
      <c r="H2764" s="113">
        <v>0</v>
      </c>
      <c r="I2764" s="111">
        <v>6204800</v>
      </c>
      <c r="J2764" s="111">
        <v>6204707.1900000004</v>
      </c>
      <c r="K2764" s="111">
        <v>92.809999999590218</v>
      </c>
      <c r="L2764" s="143"/>
      <c r="M2764" s="110"/>
    </row>
    <row r="2765" spans="1:13" ht="21" x14ac:dyDescent="0.2">
      <c r="A2765" s="115"/>
      <c r="B2765" s="114" t="s">
        <v>785</v>
      </c>
      <c r="C2765" s="113">
        <v>200</v>
      </c>
      <c r="D2765" s="113">
        <v>0</v>
      </c>
      <c r="E2765" s="145">
        <v>1001</v>
      </c>
      <c r="F2765" s="144">
        <v>4910101</v>
      </c>
      <c r="G2765" s="113">
        <v>313</v>
      </c>
      <c r="H2765" s="113">
        <v>0</v>
      </c>
      <c r="I2765" s="111">
        <v>6204800</v>
      </c>
      <c r="J2765" s="111">
        <v>6204707.1900000004</v>
      </c>
      <c r="K2765" s="111">
        <v>92.809999999590218</v>
      </c>
      <c r="L2765" s="143"/>
      <c r="M2765" s="110"/>
    </row>
    <row r="2766" spans="1:13" x14ac:dyDescent="0.2">
      <c r="A2766" s="115"/>
      <c r="B2766" s="114" t="s">
        <v>709</v>
      </c>
      <c r="C2766" s="113">
        <v>200</v>
      </c>
      <c r="D2766" s="113">
        <v>0</v>
      </c>
      <c r="E2766" s="145">
        <v>1001</v>
      </c>
      <c r="F2766" s="144">
        <v>4910101</v>
      </c>
      <c r="G2766" s="113">
        <v>313</v>
      </c>
      <c r="H2766" s="113">
        <v>200</v>
      </c>
      <c r="I2766" s="111">
        <v>6204800</v>
      </c>
      <c r="J2766" s="111">
        <v>6204707.1900000004</v>
      </c>
      <c r="K2766" s="111">
        <v>92.809999999590218</v>
      </c>
      <c r="L2766" s="143"/>
      <c r="M2766" s="110"/>
    </row>
    <row r="2767" spans="1:13" x14ac:dyDescent="0.2">
      <c r="A2767" s="115"/>
      <c r="B2767" s="114" t="s">
        <v>781</v>
      </c>
      <c r="C2767" s="113">
        <v>200</v>
      </c>
      <c r="D2767" s="113">
        <v>0</v>
      </c>
      <c r="E2767" s="145">
        <v>1001</v>
      </c>
      <c r="F2767" s="144">
        <v>4910101</v>
      </c>
      <c r="G2767" s="113">
        <v>313</v>
      </c>
      <c r="H2767" s="113">
        <v>260</v>
      </c>
      <c r="I2767" s="111">
        <v>6204800</v>
      </c>
      <c r="J2767" s="111">
        <v>6204707.1900000004</v>
      </c>
      <c r="K2767" s="111">
        <v>92.809999999590218</v>
      </c>
      <c r="L2767" s="143"/>
      <c r="M2767" s="110"/>
    </row>
    <row r="2768" spans="1:13" ht="31.5" x14ac:dyDescent="0.2">
      <c r="A2768" s="115"/>
      <c r="B2768" s="114" t="s">
        <v>827</v>
      </c>
      <c r="C2768" s="113">
        <v>200</v>
      </c>
      <c r="D2768" s="113">
        <v>0</v>
      </c>
      <c r="E2768" s="145">
        <v>1001</v>
      </c>
      <c r="F2768" s="144">
        <v>4910101</v>
      </c>
      <c r="G2768" s="113">
        <v>313</v>
      </c>
      <c r="H2768" s="113">
        <v>263</v>
      </c>
      <c r="I2768" s="111">
        <v>6204800</v>
      </c>
      <c r="J2768" s="111">
        <v>6204707.1900000004</v>
      </c>
      <c r="K2768" s="111">
        <v>92.809999999590218</v>
      </c>
      <c r="L2768" s="143"/>
      <c r="M2768" s="110"/>
    </row>
    <row r="2769" spans="1:13" ht="31.5" x14ac:dyDescent="0.2">
      <c r="A2769" s="115"/>
      <c r="B2769" s="114" t="s">
        <v>827</v>
      </c>
      <c r="C2769" s="113">
        <v>200</v>
      </c>
      <c r="D2769" s="113">
        <v>902</v>
      </c>
      <c r="E2769" s="145">
        <v>1001</v>
      </c>
      <c r="F2769" s="144">
        <v>4910101</v>
      </c>
      <c r="G2769" s="113">
        <v>313</v>
      </c>
      <c r="H2769" s="113">
        <v>263</v>
      </c>
      <c r="I2769" s="111">
        <v>6204800</v>
      </c>
      <c r="J2769" s="111">
        <v>6204707.1900000004</v>
      </c>
      <c r="K2769" s="111">
        <v>92.809999999590218</v>
      </c>
      <c r="L2769" s="143"/>
      <c r="M2769" s="110"/>
    </row>
    <row r="2770" spans="1:13" x14ac:dyDescent="0.2">
      <c r="A2770" s="115"/>
      <c r="B2770" s="114" t="s">
        <v>826</v>
      </c>
      <c r="C2770" s="113">
        <v>200</v>
      </c>
      <c r="D2770" s="113">
        <v>0</v>
      </c>
      <c r="E2770" s="145">
        <v>1003</v>
      </c>
      <c r="F2770" s="144">
        <v>0</v>
      </c>
      <c r="G2770" s="113">
        <v>0</v>
      </c>
      <c r="H2770" s="113">
        <v>0</v>
      </c>
      <c r="I2770" s="111">
        <v>37840300</v>
      </c>
      <c r="J2770" s="111">
        <v>32771682.59</v>
      </c>
      <c r="K2770" s="111">
        <v>5068617.41</v>
      </c>
      <c r="L2770" s="143"/>
      <c r="M2770" s="110"/>
    </row>
    <row r="2771" spans="1:13" ht="63" x14ac:dyDescent="0.2">
      <c r="A2771" s="115"/>
      <c r="B2771" s="114" t="s">
        <v>825</v>
      </c>
      <c r="C2771" s="113">
        <v>200</v>
      </c>
      <c r="D2771" s="113">
        <v>0</v>
      </c>
      <c r="E2771" s="145">
        <v>1003</v>
      </c>
      <c r="F2771" s="144">
        <v>1000000</v>
      </c>
      <c r="G2771" s="113">
        <v>0</v>
      </c>
      <c r="H2771" s="113">
        <v>0</v>
      </c>
      <c r="I2771" s="111">
        <v>5582600</v>
      </c>
      <c r="J2771" s="111">
        <v>1695960</v>
      </c>
      <c r="K2771" s="111">
        <v>3886640</v>
      </c>
      <c r="L2771" s="143"/>
      <c r="M2771" s="110"/>
    </row>
    <row r="2772" spans="1:13" ht="63" x14ac:dyDescent="0.2">
      <c r="A2772" s="115"/>
      <c r="B2772" s="114" t="s">
        <v>824</v>
      </c>
      <c r="C2772" s="113">
        <v>200</v>
      </c>
      <c r="D2772" s="113">
        <v>0</v>
      </c>
      <c r="E2772" s="145">
        <v>1003</v>
      </c>
      <c r="F2772" s="144">
        <v>1008800</v>
      </c>
      <c r="G2772" s="113">
        <v>0</v>
      </c>
      <c r="H2772" s="113">
        <v>0</v>
      </c>
      <c r="I2772" s="111">
        <v>5582600</v>
      </c>
      <c r="J2772" s="111">
        <v>1695960</v>
      </c>
      <c r="K2772" s="111">
        <v>3886640</v>
      </c>
      <c r="L2772" s="143"/>
      <c r="M2772" s="110"/>
    </row>
    <row r="2773" spans="1:13" ht="63" x14ac:dyDescent="0.2">
      <c r="A2773" s="115"/>
      <c r="B2773" s="114" t="s">
        <v>823</v>
      </c>
      <c r="C2773" s="113">
        <v>200</v>
      </c>
      <c r="D2773" s="113">
        <v>0</v>
      </c>
      <c r="E2773" s="145">
        <v>1003</v>
      </c>
      <c r="F2773" s="144">
        <v>1008821</v>
      </c>
      <c r="G2773" s="113">
        <v>0</v>
      </c>
      <c r="H2773" s="113">
        <v>0</v>
      </c>
      <c r="I2773" s="111">
        <v>1228200</v>
      </c>
      <c r="J2773" s="111">
        <v>373112</v>
      </c>
      <c r="K2773" s="111">
        <v>855088</v>
      </c>
      <c r="L2773" s="143"/>
      <c r="M2773" s="110"/>
    </row>
    <row r="2774" spans="1:13" x14ac:dyDescent="0.2">
      <c r="A2774" s="115"/>
      <c r="B2774" s="114" t="s">
        <v>793</v>
      </c>
      <c r="C2774" s="113">
        <v>200</v>
      </c>
      <c r="D2774" s="113">
        <v>0</v>
      </c>
      <c r="E2774" s="145">
        <v>1003</v>
      </c>
      <c r="F2774" s="144">
        <v>1008821</v>
      </c>
      <c r="G2774" s="113">
        <v>322</v>
      </c>
      <c r="H2774" s="113">
        <v>0</v>
      </c>
      <c r="I2774" s="111">
        <v>1228200</v>
      </c>
      <c r="J2774" s="111">
        <v>373112</v>
      </c>
      <c r="K2774" s="111">
        <v>855088</v>
      </c>
      <c r="L2774" s="143"/>
      <c r="M2774" s="110"/>
    </row>
    <row r="2775" spans="1:13" x14ac:dyDescent="0.2">
      <c r="A2775" s="115"/>
      <c r="B2775" s="114" t="s">
        <v>709</v>
      </c>
      <c r="C2775" s="113">
        <v>200</v>
      </c>
      <c r="D2775" s="113">
        <v>0</v>
      </c>
      <c r="E2775" s="145">
        <v>1003</v>
      </c>
      <c r="F2775" s="144">
        <v>1008821</v>
      </c>
      <c r="G2775" s="113">
        <v>322</v>
      </c>
      <c r="H2775" s="113">
        <v>200</v>
      </c>
      <c r="I2775" s="111">
        <v>1228200</v>
      </c>
      <c r="J2775" s="111">
        <v>373112</v>
      </c>
      <c r="K2775" s="111">
        <v>855088</v>
      </c>
      <c r="L2775" s="143"/>
      <c r="M2775" s="110"/>
    </row>
    <row r="2776" spans="1:13" x14ac:dyDescent="0.2">
      <c r="A2776" s="115"/>
      <c r="B2776" s="114" t="s">
        <v>781</v>
      </c>
      <c r="C2776" s="113">
        <v>200</v>
      </c>
      <c r="D2776" s="113">
        <v>0</v>
      </c>
      <c r="E2776" s="145">
        <v>1003</v>
      </c>
      <c r="F2776" s="144">
        <v>1008821</v>
      </c>
      <c r="G2776" s="113">
        <v>322</v>
      </c>
      <c r="H2776" s="113">
        <v>260</v>
      </c>
      <c r="I2776" s="111">
        <v>1228200</v>
      </c>
      <c r="J2776" s="111">
        <v>373112</v>
      </c>
      <c r="K2776" s="111">
        <v>855088</v>
      </c>
      <c r="L2776" s="143"/>
      <c r="M2776" s="110"/>
    </row>
    <row r="2777" spans="1:13" x14ac:dyDescent="0.2">
      <c r="A2777" s="115"/>
      <c r="B2777" s="114" t="s">
        <v>780</v>
      </c>
      <c r="C2777" s="113">
        <v>200</v>
      </c>
      <c r="D2777" s="113">
        <v>0</v>
      </c>
      <c r="E2777" s="145">
        <v>1003</v>
      </c>
      <c r="F2777" s="144">
        <v>1008821</v>
      </c>
      <c r="G2777" s="113">
        <v>322</v>
      </c>
      <c r="H2777" s="113">
        <v>262</v>
      </c>
      <c r="I2777" s="111">
        <v>1228200</v>
      </c>
      <c r="J2777" s="111">
        <v>373112</v>
      </c>
      <c r="K2777" s="111">
        <v>855088</v>
      </c>
      <c r="L2777" s="143"/>
      <c r="M2777" s="110"/>
    </row>
    <row r="2778" spans="1:13" x14ac:dyDescent="0.2">
      <c r="A2778" s="115"/>
      <c r="B2778" s="114" t="s">
        <v>780</v>
      </c>
      <c r="C2778" s="113">
        <v>200</v>
      </c>
      <c r="D2778" s="113">
        <v>902</v>
      </c>
      <c r="E2778" s="145">
        <v>1003</v>
      </c>
      <c r="F2778" s="144">
        <v>1008821</v>
      </c>
      <c r="G2778" s="113">
        <v>322</v>
      </c>
      <c r="H2778" s="113">
        <v>262</v>
      </c>
      <c r="I2778" s="111">
        <v>1228200</v>
      </c>
      <c r="J2778" s="111">
        <v>373112</v>
      </c>
      <c r="K2778" s="111">
        <v>855088</v>
      </c>
      <c r="L2778" s="143"/>
      <c r="M2778" s="110"/>
    </row>
    <row r="2779" spans="1:13" ht="63" x14ac:dyDescent="0.2">
      <c r="A2779" s="115"/>
      <c r="B2779" s="114" t="s">
        <v>822</v>
      </c>
      <c r="C2779" s="113">
        <v>200</v>
      </c>
      <c r="D2779" s="113">
        <v>0</v>
      </c>
      <c r="E2779" s="145">
        <v>1003</v>
      </c>
      <c r="F2779" s="144">
        <v>1008822</v>
      </c>
      <c r="G2779" s="113">
        <v>0</v>
      </c>
      <c r="H2779" s="113">
        <v>0</v>
      </c>
      <c r="I2779" s="111">
        <v>2177200</v>
      </c>
      <c r="J2779" s="111">
        <v>661427</v>
      </c>
      <c r="K2779" s="111">
        <v>1515773</v>
      </c>
      <c r="L2779" s="143"/>
      <c r="M2779" s="110"/>
    </row>
    <row r="2780" spans="1:13" x14ac:dyDescent="0.2">
      <c r="A2780" s="115"/>
      <c r="B2780" s="114" t="s">
        <v>793</v>
      </c>
      <c r="C2780" s="113">
        <v>200</v>
      </c>
      <c r="D2780" s="113">
        <v>0</v>
      </c>
      <c r="E2780" s="145">
        <v>1003</v>
      </c>
      <c r="F2780" s="144">
        <v>1008822</v>
      </c>
      <c r="G2780" s="113">
        <v>322</v>
      </c>
      <c r="H2780" s="113">
        <v>0</v>
      </c>
      <c r="I2780" s="111">
        <v>2177200</v>
      </c>
      <c r="J2780" s="111">
        <v>661427</v>
      </c>
      <c r="K2780" s="111">
        <v>1515773</v>
      </c>
      <c r="L2780" s="143"/>
      <c r="M2780" s="110"/>
    </row>
    <row r="2781" spans="1:13" x14ac:dyDescent="0.2">
      <c r="A2781" s="115"/>
      <c r="B2781" s="114" t="s">
        <v>709</v>
      </c>
      <c r="C2781" s="113">
        <v>200</v>
      </c>
      <c r="D2781" s="113">
        <v>0</v>
      </c>
      <c r="E2781" s="145">
        <v>1003</v>
      </c>
      <c r="F2781" s="144">
        <v>1008822</v>
      </c>
      <c r="G2781" s="113">
        <v>322</v>
      </c>
      <c r="H2781" s="113">
        <v>200</v>
      </c>
      <c r="I2781" s="111">
        <v>2177200</v>
      </c>
      <c r="J2781" s="111">
        <v>661427</v>
      </c>
      <c r="K2781" s="111">
        <v>1515773</v>
      </c>
      <c r="L2781" s="143"/>
      <c r="M2781" s="110"/>
    </row>
    <row r="2782" spans="1:13" x14ac:dyDescent="0.2">
      <c r="A2782" s="115"/>
      <c r="B2782" s="114" t="s">
        <v>781</v>
      </c>
      <c r="C2782" s="113">
        <v>200</v>
      </c>
      <c r="D2782" s="113">
        <v>0</v>
      </c>
      <c r="E2782" s="145">
        <v>1003</v>
      </c>
      <c r="F2782" s="144">
        <v>1008822</v>
      </c>
      <c r="G2782" s="113">
        <v>322</v>
      </c>
      <c r="H2782" s="113">
        <v>260</v>
      </c>
      <c r="I2782" s="111">
        <v>2177200</v>
      </c>
      <c r="J2782" s="111">
        <v>661427</v>
      </c>
      <c r="K2782" s="111">
        <v>1515773</v>
      </c>
      <c r="L2782" s="143"/>
      <c r="M2782" s="110"/>
    </row>
    <row r="2783" spans="1:13" x14ac:dyDescent="0.2">
      <c r="A2783" s="115"/>
      <c r="B2783" s="114" t="s">
        <v>780</v>
      </c>
      <c r="C2783" s="113">
        <v>200</v>
      </c>
      <c r="D2783" s="113">
        <v>0</v>
      </c>
      <c r="E2783" s="145">
        <v>1003</v>
      </c>
      <c r="F2783" s="144">
        <v>1008822</v>
      </c>
      <c r="G2783" s="113">
        <v>322</v>
      </c>
      <c r="H2783" s="113">
        <v>262</v>
      </c>
      <c r="I2783" s="111">
        <v>2177200</v>
      </c>
      <c r="J2783" s="111">
        <v>661427</v>
      </c>
      <c r="K2783" s="111">
        <v>1515773</v>
      </c>
      <c r="L2783" s="143"/>
      <c r="M2783" s="110"/>
    </row>
    <row r="2784" spans="1:13" x14ac:dyDescent="0.2">
      <c r="A2784" s="115"/>
      <c r="B2784" s="114" t="s">
        <v>780</v>
      </c>
      <c r="C2784" s="113">
        <v>200</v>
      </c>
      <c r="D2784" s="113">
        <v>902</v>
      </c>
      <c r="E2784" s="145">
        <v>1003</v>
      </c>
      <c r="F2784" s="144">
        <v>1008822</v>
      </c>
      <c r="G2784" s="113">
        <v>322</v>
      </c>
      <c r="H2784" s="113">
        <v>262</v>
      </c>
      <c r="I2784" s="111">
        <v>2177200</v>
      </c>
      <c r="J2784" s="111">
        <v>661427</v>
      </c>
      <c r="K2784" s="111">
        <v>1515773</v>
      </c>
      <c r="L2784" s="143"/>
      <c r="M2784" s="110"/>
    </row>
    <row r="2785" spans="1:13" ht="105" x14ac:dyDescent="0.2">
      <c r="A2785" s="115"/>
      <c r="B2785" s="114" t="s">
        <v>821</v>
      </c>
      <c r="C2785" s="113">
        <v>200</v>
      </c>
      <c r="D2785" s="113">
        <v>0</v>
      </c>
      <c r="E2785" s="145">
        <v>1003</v>
      </c>
      <c r="F2785" s="144">
        <v>1008823</v>
      </c>
      <c r="G2785" s="113">
        <v>0</v>
      </c>
      <c r="H2785" s="113">
        <v>0</v>
      </c>
      <c r="I2785" s="111">
        <v>2177200</v>
      </c>
      <c r="J2785" s="111">
        <v>661421</v>
      </c>
      <c r="K2785" s="111">
        <v>1515779</v>
      </c>
      <c r="L2785" s="143"/>
      <c r="M2785" s="110"/>
    </row>
    <row r="2786" spans="1:13" x14ac:dyDescent="0.2">
      <c r="A2786" s="115"/>
      <c r="B2786" s="114" t="s">
        <v>793</v>
      </c>
      <c r="C2786" s="113">
        <v>200</v>
      </c>
      <c r="D2786" s="113">
        <v>0</v>
      </c>
      <c r="E2786" s="145">
        <v>1003</v>
      </c>
      <c r="F2786" s="144">
        <v>1008823</v>
      </c>
      <c r="G2786" s="113">
        <v>322</v>
      </c>
      <c r="H2786" s="113">
        <v>0</v>
      </c>
      <c r="I2786" s="111">
        <v>2177200</v>
      </c>
      <c r="J2786" s="111">
        <v>661421</v>
      </c>
      <c r="K2786" s="111">
        <v>1515779</v>
      </c>
      <c r="L2786" s="143"/>
      <c r="M2786" s="110"/>
    </row>
    <row r="2787" spans="1:13" x14ac:dyDescent="0.2">
      <c r="A2787" s="115"/>
      <c r="B2787" s="114" t="s">
        <v>709</v>
      </c>
      <c r="C2787" s="113">
        <v>200</v>
      </c>
      <c r="D2787" s="113">
        <v>0</v>
      </c>
      <c r="E2787" s="145">
        <v>1003</v>
      </c>
      <c r="F2787" s="144">
        <v>1008823</v>
      </c>
      <c r="G2787" s="113">
        <v>322</v>
      </c>
      <c r="H2787" s="113">
        <v>200</v>
      </c>
      <c r="I2787" s="111">
        <v>2177200</v>
      </c>
      <c r="J2787" s="111">
        <v>661421</v>
      </c>
      <c r="K2787" s="111">
        <v>1515779</v>
      </c>
      <c r="L2787" s="143"/>
      <c r="M2787" s="110"/>
    </row>
    <row r="2788" spans="1:13" x14ac:dyDescent="0.2">
      <c r="A2788" s="115"/>
      <c r="B2788" s="114" t="s">
        <v>781</v>
      </c>
      <c r="C2788" s="113">
        <v>200</v>
      </c>
      <c r="D2788" s="113">
        <v>0</v>
      </c>
      <c r="E2788" s="145">
        <v>1003</v>
      </c>
      <c r="F2788" s="144">
        <v>1008823</v>
      </c>
      <c r="G2788" s="113">
        <v>322</v>
      </c>
      <c r="H2788" s="113">
        <v>260</v>
      </c>
      <c r="I2788" s="111">
        <v>2177200</v>
      </c>
      <c r="J2788" s="111">
        <v>661421</v>
      </c>
      <c r="K2788" s="111">
        <v>1515779</v>
      </c>
      <c r="L2788" s="143"/>
      <c r="M2788" s="110"/>
    </row>
    <row r="2789" spans="1:13" x14ac:dyDescent="0.2">
      <c r="A2789" s="115"/>
      <c r="B2789" s="114" t="s">
        <v>780</v>
      </c>
      <c r="C2789" s="113">
        <v>200</v>
      </c>
      <c r="D2789" s="113">
        <v>0</v>
      </c>
      <c r="E2789" s="145">
        <v>1003</v>
      </c>
      <c r="F2789" s="144">
        <v>1008823</v>
      </c>
      <c r="G2789" s="113">
        <v>322</v>
      </c>
      <c r="H2789" s="113">
        <v>262</v>
      </c>
      <c r="I2789" s="111">
        <v>2177200</v>
      </c>
      <c r="J2789" s="111">
        <v>661421</v>
      </c>
      <c r="K2789" s="111">
        <v>1515779</v>
      </c>
      <c r="L2789" s="143"/>
      <c r="M2789" s="110"/>
    </row>
    <row r="2790" spans="1:13" x14ac:dyDescent="0.2">
      <c r="A2790" s="115"/>
      <c r="B2790" s="114" t="s">
        <v>780</v>
      </c>
      <c r="C2790" s="113">
        <v>200</v>
      </c>
      <c r="D2790" s="113">
        <v>902</v>
      </c>
      <c r="E2790" s="145">
        <v>1003</v>
      </c>
      <c r="F2790" s="144">
        <v>1008823</v>
      </c>
      <c r="G2790" s="113">
        <v>322</v>
      </c>
      <c r="H2790" s="113">
        <v>262</v>
      </c>
      <c r="I2790" s="111">
        <v>2177200</v>
      </c>
      <c r="J2790" s="111">
        <v>661421</v>
      </c>
      <c r="K2790" s="111">
        <v>1515779</v>
      </c>
      <c r="L2790" s="143"/>
      <c r="M2790" s="110"/>
    </row>
    <row r="2791" spans="1:13" x14ac:dyDescent="0.2">
      <c r="A2791" s="115"/>
      <c r="B2791" s="114" t="s">
        <v>791</v>
      </c>
      <c r="C2791" s="113">
        <v>200</v>
      </c>
      <c r="D2791" s="113">
        <v>0</v>
      </c>
      <c r="E2791" s="145">
        <v>1003</v>
      </c>
      <c r="F2791" s="144">
        <v>5050000</v>
      </c>
      <c r="G2791" s="113">
        <v>0</v>
      </c>
      <c r="H2791" s="113">
        <v>0</v>
      </c>
      <c r="I2791" s="111">
        <v>31251400</v>
      </c>
      <c r="J2791" s="111">
        <v>30213482.59</v>
      </c>
      <c r="K2791" s="111">
        <v>1037917.41</v>
      </c>
      <c r="L2791" s="143"/>
      <c r="M2791" s="110"/>
    </row>
    <row r="2792" spans="1:13" ht="52.5" x14ac:dyDescent="0.2">
      <c r="A2792" s="115"/>
      <c r="B2792" s="114" t="s">
        <v>820</v>
      </c>
      <c r="C2792" s="113">
        <v>200</v>
      </c>
      <c r="D2792" s="113">
        <v>0</v>
      </c>
      <c r="E2792" s="145">
        <v>1003</v>
      </c>
      <c r="F2792" s="144">
        <v>5056000</v>
      </c>
      <c r="G2792" s="113">
        <v>0</v>
      </c>
      <c r="H2792" s="113">
        <v>0</v>
      </c>
      <c r="I2792" s="111">
        <v>64400</v>
      </c>
      <c r="J2792" s="111">
        <v>60891</v>
      </c>
      <c r="K2792" s="111">
        <v>3509</v>
      </c>
      <c r="L2792" s="143"/>
      <c r="M2792" s="110"/>
    </row>
    <row r="2793" spans="1:13" ht="42" x14ac:dyDescent="0.2">
      <c r="A2793" s="115"/>
      <c r="B2793" s="114" t="s">
        <v>819</v>
      </c>
      <c r="C2793" s="113">
        <v>200</v>
      </c>
      <c r="D2793" s="113">
        <v>0</v>
      </c>
      <c r="E2793" s="145">
        <v>1003</v>
      </c>
      <c r="F2793" s="144">
        <v>5056002</v>
      </c>
      <c r="G2793" s="113">
        <v>0</v>
      </c>
      <c r="H2793" s="113">
        <v>0</v>
      </c>
      <c r="I2793" s="111">
        <v>64400</v>
      </c>
      <c r="J2793" s="111">
        <v>60891</v>
      </c>
      <c r="K2793" s="111">
        <v>3509</v>
      </c>
      <c r="L2793" s="143"/>
      <c r="M2793" s="110"/>
    </row>
    <row r="2794" spans="1:13" ht="21" x14ac:dyDescent="0.2">
      <c r="A2794" s="115"/>
      <c r="B2794" s="114" t="s">
        <v>785</v>
      </c>
      <c r="C2794" s="113">
        <v>200</v>
      </c>
      <c r="D2794" s="113">
        <v>0</v>
      </c>
      <c r="E2794" s="145">
        <v>1003</v>
      </c>
      <c r="F2794" s="144">
        <v>5056002</v>
      </c>
      <c r="G2794" s="113">
        <v>313</v>
      </c>
      <c r="H2794" s="113">
        <v>0</v>
      </c>
      <c r="I2794" s="111">
        <v>64400</v>
      </c>
      <c r="J2794" s="111">
        <v>60891</v>
      </c>
      <c r="K2794" s="111">
        <v>3509</v>
      </c>
      <c r="L2794" s="143"/>
      <c r="M2794" s="110"/>
    </row>
    <row r="2795" spans="1:13" x14ac:dyDescent="0.2">
      <c r="A2795" s="115"/>
      <c r="B2795" s="114" t="s">
        <v>709</v>
      </c>
      <c r="C2795" s="113">
        <v>200</v>
      </c>
      <c r="D2795" s="113">
        <v>0</v>
      </c>
      <c r="E2795" s="145">
        <v>1003</v>
      </c>
      <c r="F2795" s="144">
        <v>5056002</v>
      </c>
      <c r="G2795" s="113">
        <v>313</v>
      </c>
      <c r="H2795" s="113">
        <v>200</v>
      </c>
      <c r="I2795" s="111">
        <v>64400</v>
      </c>
      <c r="J2795" s="111">
        <v>60891</v>
      </c>
      <c r="K2795" s="111">
        <v>3509</v>
      </c>
      <c r="L2795" s="143"/>
      <c r="M2795" s="110"/>
    </row>
    <row r="2796" spans="1:13" x14ac:dyDescent="0.2">
      <c r="A2796" s="115"/>
      <c r="B2796" s="114" t="s">
        <v>781</v>
      </c>
      <c r="C2796" s="113">
        <v>200</v>
      </c>
      <c r="D2796" s="113">
        <v>0</v>
      </c>
      <c r="E2796" s="145">
        <v>1003</v>
      </c>
      <c r="F2796" s="144">
        <v>5056002</v>
      </c>
      <c r="G2796" s="113">
        <v>313</v>
      </c>
      <c r="H2796" s="113">
        <v>260</v>
      </c>
      <c r="I2796" s="111">
        <v>64400</v>
      </c>
      <c r="J2796" s="111">
        <v>60891</v>
      </c>
      <c r="K2796" s="111">
        <v>3509</v>
      </c>
      <c r="L2796" s="143"/>
      <c r="M2796" s="110"/>
    </row>
    <row r="2797" spans="1:13" x14ac:dyDescent="0.2">
      <c r="A2797" s="115"/>
      <c r="B2797" s="114" t="s">
        <v>780</v>
      </c>
      <c r="C2797" s="113">
        <v>200</v>
      </c>
      <c r="D2797" s="113">
        <v>0</v>
      </c>
      <c r="E2797" s="145">
        <v>1003</v>
      </c>
      <c r="F2797" s="144">
        <v>5056002</v>
      </c>
      <c r="G2797" s="113">
        <v>313</v>
      </c>
      <c r="H2797" s="113">
        <v>262</v>
      </c>
      <c r="I2797" s="111">
        <v>64400</v>
      </c>
      <c r="J2797" s="111">
        <v>60891</v>
      </c>
      <c r="K2797" s="111">
        <v>3509</v>
      </c>
      <c r="L2797" s="143"/>
      <c r="M2797" s="110"/>
    </row>
    <row r="2798" spans="1:13" x14ac:dyDescent="0.2">
      <c r="A2798" s="115"/>
      <c r="B2798" s="114" t="s">
        <v>780</v>
      </c>
      <c r="C2798" s="113">
        <v>200</v>
      </c>
      <c r="D2798" s="113">
        <v>902</v>
      </c>
      <c r="E2798" s="145">
        <v>1003</v>
      </c>
      <c r="F2798" s="144">
        <v>5056002</v>
      </c>
      <c r="G2798" s="113">
        <v>313</v>
      </c>
      <c r="H2798" s="113">
        <v>262</v>
      </c>
      <c r="I2798" s="111">
        <v>64400</v>
      </c>
      <c r="J2798" s="111">
        <v>60891</v>
      </c>
      <c r="K2798" s="111">
        <v>3509</v>
      </c>
      <c r="L2798" s="143"/>
      <c r="M2798" s="110"/>
    </row>
    <row r="2799" spans="1:13" ht="126" x14ac:dyDescent="0.2">
      <c r="A2799" s="115"/>
      <c r="B2799" s="114" t="s">
        <v>818</v>
      </c>
      <c r="C2799" s="113">
        <v>200</v>
      </c>
      <c r="D2799" s="113">
        <v>0</v>
      </c>
      <c r="E2799" s="145">
        <v>1003</v>
      </c>
      <c r="F2799" s="144">
        <v>5056200</v>
      </c>
      <c r="G2799" s="113">
        <v>0</v>
      </c>
      <c r="H2799" s="113">
        <v>0</v>
      </c>
      <c r="I2799" s="111">
        <v>5616900</v>
      </c>
      <c r="J2799" s="111">
        <v>5260925</v>
      </c>
      <c r="K2799" s="111">
        <v>355975</v>
      </c>
      <c r="L2799" s="143"/>
      <c r="M2799" s="110"/>
    </row>
    <row r="2800" spans="1:13" ht="94.5" x14ac:dyDescent="0.2">
      <c r="A2800" s="115"/>
      <c r="B2800" s="114" t="s">
        <v>817</v>
      </c>
      <c r="C2800" s="113">
        <v>200</v>
      </c>
      <c r="D2800" s="113">
        <v>0</v>
      </c>
      <c r="E2800" s="145">
        <v>1003</v>
      </c>
      <c r="F2800" s="144">
        <v>5056201</v>
      </c>
      <c r="G2800" s="113">
        <v>0</v>
      </c>
      <c r="H2800" s="113">
        <v>0</v>
      </c>
      <c r="I2800" s="111">
        <v>1282300</v>
      </c>
      <c r="J2800" s="111">
        <v>1253225</v>
      </c>
      <c r="K2800" s="111">
        <v>29075</v>
      </c>
      <c r="L2800" s="143"/>
      <c r="M2800" s="110"/>
    </row>
    <row r="2801" spans="1:13" ht="21" x14ac:dyDescent="0.2">
      <c r="A2801" s="115"/>
      <c r="B2801" s="114" t="s">
        <v>788</v>
      </c>
      <c r="C2801" s="113">
        <v>200</v>
      </c>
      <c r="D2801" s="113">
        <v>0</v>
      </c>
      <c r="E2801" s="145">
        <v>1003</v>
      </c>
      <c r="F2801" s="144">
        <v>5056201</v>
      </c>
      <c r="G2801" s="113">
        <v>323</v>
      </c>
      <c r="H2801" s="113">
        <v>0</v>
      </c>
      <c r="I2801" s="111">
        <v>1282300</v>
      </c>
      <c r="J2801" s="111">
        <v>1253225</v>
      </c>
      <c r="K2801" s="111">
        <v>29075</v>
      </c>
      <c r="L2801" s="143"/>
      <c r="M2801" s="110"/>
    </row>
    <row r="2802" spans="1:13" x14ac:dyDescent="0.2">
      <c r="A2802" s="115"/>
      <c r="B2802" s="114" t="s">
        <v>709</v>
      </c>
      <c r="C2802" s="113">
        <v>200</v>
      </c>
      <c r="D2802" s="113">
        <v>0</v>
      </c>
      <c r="E2802" s="145">
        <v>1003</v>
      </c>
      <c r="F2802" s="144">
        <v>5056201</v>
      </c>
      <c r="G2802" s="113">
        <v>323</v>
      </c>
      <c r="H2802" s="113">
        <v>200</v>
      </c>
      <c r="I2802" s="111">
        <v>1282300</v>
      </c>
      <c r="J2802" s="111">
        <v>1253225</v>
      </c>
      <c r="K2802" s="111">
        <v>29075</v>
      </c>
      <c r="L2802" s="143"/>
      <c r="M2802" s="110"/>
    </row>
    <row r="2803" spans="1:13" x14ac:dyDescent="0.2">
      <c r="A2803" s="115"/>
      <c r="B2803" s="114" t="s">
        <v>781</v>
      </c>
      <c r="C2803" s="113">
        <v>200</v>
      </c>
      <c r="D2803" s="113">
        <v>0</v>
      </c>
      <c r="E2803" s="145">
        <v>1003</v>
      </c>
      <c r="F2803" s="144">
        <v>5056201</v>
      </c>
      <c r="G2803" s="113">
        <v>323</v>
      </c>
      <c r="H2803" s="113">
        <v>260</v>
      </c>
      <c r="I2803" s="111">
        <v>1282300</v>
      </c>
      <c r="J2803" s="111">
        <v>1253225</v>
      </c>
      <c r="K2803" s="111">
        <v>29075</v>
      </c>
      <c r="L2803" s="143"/>
      <c r="M2803" s="110"/>
    </row>
    <row r="2804" spans="1:13" x14ac:dyDescent="0.2">
      <c r="A2804" s="115"/>
      <c r="B2804" s="114" t="s">
        <v>780</v>
      </c>
      <c r="C2804" s="113">
        <v>200</v>
      </c>
      <c r="D2804" s="113">
        <v>0</v>
      </c>
      <c r="E2804" s="145">
        <v>1003</v>
      </c>
      <c r="F2804" s="144">
        <v>5056201</v>
      </c>
      <c r="G2804" s="113">
        <v>323</v>
      </c>
      <c r="H2804" s="113">
        <v>262</v>
      </c>
      <c r="I2804" s="111">
        <v>1282300</v>
      </c>
      <c r="J2804" s="111">
        <v>1253225</v>
      </c>
      <c r="K2804" s="111">
        <v>29075</v>
      </c>
      <c r="L2804" s="143"/>
      <c r="M2804" s="110"/>
    </row>
    <row r="2805" spans="1:13" x14ac:dyDescent="0.2">
      <c r="A2805" s="115"/>
      <c r="B2805" s="114" t="s">
        <v>780</v>
      </c>
      <c r="C2805" s="113">
        <v>200</v>
      </c>
      <c r="D2805" s="113">
        <v>925</v>
      </c>
      <c r="E2805" s="145">
        <v>1003</v>
      </c>
      <c r="F2805" s="144">
        <v>5056201</v>
      </c>
      <c r="G2805" s="113">
        <v>323</v>
      </c>
      <c r="H2805" s="113">
        <v>262</v>
      </c>
      <c r="I2805" s="111">
        <v>1282300</v>
      </c>
      <c r="J2805" s="111">
        <v>1253225</v>
      </c>
      <c r="K2805" s="111">
        <v>29075</v>
      </c>
      <c r="L2805" s="143"/>
      <c r="M2805" s="110"/>
    </row>
    <row r="2806" spans="1:13" ht="52.5" x14ac:dyDescent="0.2">
      <c r="A2806" s="115"/>
      <c r="B2806" s="114" t="s">
        <v>816</v>
      </c>
      <c r="C2806" s="113">
        <v>200</v>
      </c>
      <c r="D2806" s="113">
        <v>0</v>
      </c>
      <c r="E2806" s="145">
        <v>1003</v>
      </c>
      <c r="F2806" s="144">
        <v>5056202</v>
      </c>
      <c r="G2806" s="113">
        <v>0</v>
      </c>
      <c r="H2806" s="113">
        <v>0</v>
      </c>
      <c r="I2806" s="111">
        <v>4334600</v>
      </c>
      <c r="J2806" s="111">
        <v>4007700</v>
      </c>
      <c r="K2806" s="111">
        <v>326900</v>
      </c>
      <c r="L2806" s="143"/>
      <c r="M2806" s="110"/>
    </row>
    <row r="2807" spans="1:13" ht="21" x14ac:dyDescent="0.2">
      <c r="A2807" s="115"/>
      <c r="B2807" s="114" t="s">
        <v>788</v>
      </c>
      <c r="C2807" s="113">
        <v>200</v>
      </c>
      <c r="D2807" s="113">
        <v>0</v>
      </c>
      <c r="E2807" s="145">
        <v>1003</v>
      </c>
      <c r="F2807" s="144">
        <v>5056202</v>
      </c>
      <c r="G2807" s="113">
        <v>323</v>
      </c>
      <c r="H2807" s="113">
        <v>0</v>
      </c>
      <c r="I2807" s="111">
        <v>4334600</v>
      </c>
      <c r="J2807" s="111">
        <v>4007700</v>
      </c>
      <c r="K2807" s="111">
        <v>326900</v>
      </c>
      <c r="L2807" s="143"/>
      <c r="M2807" s="110"/>
    </row>
    <row r="2808" spans="1:13" x14ac:dyDescent="0.2">
      <c r="A2808" s="115"/>
      <c r="B2808" s="114" t="s">
        <v>709</v>
      </c>
      <c r="C2808" s="113">
        <v>200</v>
      </c>
      <c r="D2808" s="113">
        <v>0</v>
      </c>
      <c r="E2808" s="145">
        <v>1003</v>
      </c>
      <c r="F2808" s="144">
        <v>5056202</v>
      </c>
      <c r="G2808" s="113">
        <v>323</v>
      </c>
      <c r="H2808" s="113">
        <v>200</v>
      </c>
      <c r="I2808" s="111">
        <v>4334600</v>
      </c>
      <c r="J2808" s="111">
        <v>4007700</v>
      </c>
      <c r="K2808" s="111">
        <v>326900</v>
      </c>
      <c r="L2808" s="143"/>
      <c r="M2808" s="110"/>
    </row>
    <row r="2809" spans="1:13" x14ac:dyDescent="0.2">
      <c r="A2809" s="115"/>
      <c r="B2809" s="114" t="s">
        <v>781</v>
      </c>
      <c r="C2809" s="113">
        <v>200</v>
      </c>
      <c r="D2809" s="113">
        <v>0</v>
      </c>
      <c r="E2809" s="145">
        <v>1003</v>
      </c>
      <c r="F2809" s="144">
        <v>5056202</v>
      </c>
      <c r="G2809" s="113">
        <v>323</v>
      </c>
      <c r="H2809" s="113">
        <v>260</v>
      </c>
      <c r="I2809" s="111">
        <v>4334600</v>
      </c>
      <c r="J2809" s="111">
        <v>4007700</v>
      </c>
      <c r="K2809" s="111">
        <v>326900</v>
      </c>
      <c r="L2809" s="143"/>
      <c r="M2809" s="110"/>
    </row>
    <row r="2810" spans="1:13" x14ac:dyDescent="0.2">
      <c r="A2810" s="115"/>
      <c r="B2810" s="114" t="s">
        <v>780</v>
      </c>
      <c r="C2810" s="113">
        <v>200</v>
      </c>
      <c r="D2810" s="113">
        <v>0</v>
      </c>
      <c r="E2810" s="145">
        <v>1003</v>
      </c>
      <c r="F2810" s="144">
        <v>5056202</v>
      </c>
      <c r="G2810" s="113">
        <v>323</v>
      </c>
      <c r="H2810" s="113">
        <v>262</v>
      </c>
      <c r="I2810" s="111">
        <v>4334600</v>
      </c>
      <c r="J2810" s="111">
        <v>4007700</v>
      </c>
      <c r="K2810" s="111">
        <v>326900</v>
      </c>
      <c r="L2810" s="143"/>
      <c r="M2810" s="110"/>
    </row>
    <row r="2811" spans="1:13" x14ac:dyDescent="0.2">
      <c r="A2811" s="115"/>
      <c r="B2811" s="114" t="s">
        <v>780</v>
      </c>
      <c r="C2811" s="113">
        <v>200</v>
      </c>
      <c r="D2811" s="113">
        <v>925</v>
      </c>
      <c r="E2811" s="145">
        <v>1003</v>
      </c>
      <c r="F2811" s="144">
        <v>5056202</v>
      </c>
      <c r="G2811" s="113">
        <v>323</v>
      </c>
      <c r="H2811" s="113">
        <v>262</v>
      </c>
      <c r="I2811" s="111">
        <v>4334600</v>
      </c>
      <c r="J2811" s="111">
        <v>4007700</v>
      </c>
      <c r="K2811" s="111">
        <v>326900</v>
      </c>
      <c r="L2811" s="143"/>
      <c r="M2811" s="110"/>
    </row>
    <row r="2812" spans="1:13" ht="63" x14ac:dyDescent="0.2">
      <c r="A2812" s="115"/>
      <c r="B2812" s="114" t="s">
        <v>805</v>
      </c>
      <c r="C2812" s="113">
        <v>200</v>
      </c>
      <c r="D2812" s="113">
        <v>0</v>
      </c>
      <c r="E2812" s="145">
        <v>1003</v>
      </c>
      <c r="F2812" s="144">
        <v>5056300</v>
      </c>
      <c r="G2812" s="113">
        <v>0</v>
      </c>
      <c r="H2812" s="113">
        <v>0</v>
      </c>
      <c r="I2812" s="111">
        <v>42000</v>
      </c>
      <c r="J2812" s="111">
        <v>41397.300000000003</v>
      </c>
      <c r="K2812" s="111">
        <v>602.69999999999709</v>
      </c>
      <c r="L2812" s="143"/>
      <c r="M2812" s="110"/>
    </row>
    <row r="2813" spans="1:13" ht="42" x14ac:dyDescent="0.2">
      <c r="A2813" s="115"/>
      <c r="B2813" s="114" t="s">
        <v>815</v>
      </c>
      <c r="C2813" s="113">
        <v>200</v>
      </c>
      <c r="D2813" s="113">
        <v>0</v>
      </c>
      <c r="E2813" s="145">
        <v>1003</v>
      </c>
      <c r="F2813" s="144">
        <v>5056301</v>
      </c>
      <c r="G2813" s="113">
        <v>0</v>
      </c>
      <c r="H2813" s="113">
        <v>0</v>
      </c>
      <c r="I2813" s="111">
        <v>42000</v>
      </c>
      <c r="J2813" s="111">
        <v>41397.300000000003</v>
      </c>
      <c r="K2813" s="111">
        <v>602.69999999999709</v>
      </c>
      <c r="L2813" s="143"/>
      <c r="M2813" s="110"/>
    </row>
    <row r="2814" spans="1:13" ht="21" x14ac:dyDescent="0.2">
      <c r="A2814" s="115"/>
      <c r="B2814" s="114" t="s">
        <v>788</v>
      </c>
      <c r="C2814" s="113">
        <v>200</v>
      </c>
      <c r="D2814" s="113">
        <v>0</v>
      </c>
      <c r="E2814" s="145">
        <v>1003</v>
      </c>
      <c r="F2814" s="144">
        <v>5056301</v>
      </c>
      <c r="G2814" s="113">
        <v>323</v>
      </c>
      <c r="H2814" s="113">
        <v>0</v>
      </c>
      <c r="I2814" s="111">
        <v>42000</v>
      </c>
      <c r="J2814" s="111">
        <v>41397.300000000003</v>
      </c>
      <c r="K2814" s="111">
        <v>602.69999999999709</v>
      </c>
      <c r="L2814" s="143"/>
      <c r="M2814" s="110"/>
    </row>
    <row r="2815" spans="1:13" x14ac:dyDescent="0.2">
      <c r="A2815" s="115"/>
      <c r="B2815" s="114" t="s">
        <v>709</v>
      </c>
      <c r="C2815" s="113">
        <v>200</v>
      </c>
      <c r="D2815" s="113">
        <v>0</v>
      </c>
      <c r="E2815" s="145">
        <v>1003</v>
      </c>
      <c r="F2815" s="144">
        <v>5056301</v>
      </c>
      <c r="G2815" s="113">
        <v>323</v>
      </c>
      <c r="H2815" s="113">
        <v>200</v>
      </c>
      <c r="I2815" s="111">
        <v>42000</v>
      </c>
      <c r="J2815" s="111">
        <v>41397.300000000003</v>
      </c>
      <c r="K2815" s="111">
        <v>602.69999999999709</v>
      </c>
      <c r="L2815" s="143"/>
      <c r="M2815" s="110"/>
    </row>
    <row r="2816" spans="1:13" x14ac:dyDescent="0.2">
      <c r="A2816" s="115"/>
      <c r="B2816" s="114" t="s">
        <v>781</v>
      </c>
      <c r="C2816" s="113">
        <v>200</v>
      </c>
      <c r="D2816" s="113">
        <v>0</v>
      </c>
      <c r="E2816" s="145">
        <v>1003</v>
      </c>
      <c r="F2816" s="144">
        <v>5056301</v>
      </c>
      <c r="G2816" s="113">
        <v>323</v>
      </c>
      <c r="H2816" s="113">
        <v>260</v>
      </c>
      <c r="I2816" s="111">
        <v>42000</v>
      </c>
      <c r="J2816" s="111">
        <v>41397.300000000003</v>
      </c>
      <c r="K2816" s="111">
        <v>602.69999999999709</v>
      </c>
      <c r="L2816" s="143"/>
      <c r="M2816" s="110"/>
    </row>
    <row r="2817" spans="1:13" x14ac:dyDescent="0.2">
      <c r="A2817" s="115"/>
      <c r="B2817" s="114" t="s">
        <v>780</v>
      </c>
      <c r="C2817" s="113">
        <v>200</v>
      </c>
      <c r="D2817" s="113">
        <v>0</v>
      </c>
      <c r="E2817" s="145">
        <v>1003</v>
      </c>
      <c r="F2817" s="144">
        <v>5056301</v>
      </c>
      <c r="G2817" s="113">
        <v>323</v>
      </c>
      <c r="H2817" s="113">
        <v>262</v>
      </c>
      <c r="I2817" s="111">
        <v>42000</v>
      </c>
      <c r="J2817" s="111">
        <v>41397.300000000003</v>
      </c>
      <c r="K2817" s="111">
        <v>602.69999999999709</v>
      </c>
      <c r="L2817" s="143"/>
      <c r="M2817" s="110"/>
    </row>
    <row r="2818" spans="1:13" x14ac:dyDescent="0.2">
      <c r="A2818" s="115"/>
      <c r="B2818" s="114" t="s">
        <v>780</v>
      </c>
      <c r="C2818" s="113">
        <v>200</v>
      </c>
      <c r="D2818" s="113">
        <v>928</v>
      </c>
      <c r="E2818" s="145">
        <v>1003</v>
      </c>
      <c r="F2818" s="144">
        <v>5056301</v>
      </c>
      <c r="G2818" s="113">
        <v>323</v>
      </c>
      <c r="H2818" s="113">
        <v>262</v>
      </c>
      <c r="I2818" s="111">
        <v>42000</v>
      </c>
      <c r="J2818" s="111">
        <v>41397.300000000003</v>
      </c>
      <c r="K2818" s="111">
        <v>602.69999999999709</v>
      </c>
      <c r="L2818" s="143"/>
      <c r="M2818" s="110"/>
    </row>
    <row r="2819" spans="1:13" ht="63" x14ac:dyDescent="0.2">
      <c r="A2819" s="115"/>
      <c r="B2819" s="114" t="s">
        <v>814</v>
      </c>
      <c r="C2819" s="113">
        <v>200</v>
      </c>
      <c r="D2819" s="113">
        <v>0</v>
      </c>
      <c r="E2819" s="145">
        <v>1003</v>
      </c>
      <c r="F2819" s="144">
        <v>5056400</v>
      </c>
      <c r="G2819" s="113">
        <v>0</v>
      </c>
      <c r="H2819" s="113">
        <v>0</v>
      </c>
      <c r="I2819" s="111">
        <v>15700000</v>
      </c>
      <c r="J2819" s="111">
        <v>15146309.029999999</v>
      </c>
      <c r="K2819" s="111">
        <v>553690.97</v>
      </c>
      <c r="L2819" s="143"/>
      <c r="M2819" s="110"/>
    </row>
    <row r="2820" spans="1:13" ht="31.5" x14ac:dyDescent="0.2">
      <c r="A2820" s="115"/>
      <c r="B2820" s="114" t="s">
        <v>813</v>
      </c>
      <c r="C2820" s="113">
        <v>200</v>
      </c>
      <c r="D2820" s="113">
        <v>0</v>
      </c>
      <c r="E2820" s="145">
        <v>1003</v>
      </c>
      <c r="F2820" s="144">
        <v>5056401</v>
      </c>
      <c r="G2820" s="113">
        <v>0</v>
      </c>
      <c r="H2820" s="113">
        <v>0</v>
      </c>
      <c r="I2820" s="111">
        <v>15700000</v>
      </c>
      <c r="J2820" s="111">
        <v>15146309.029999999</v>
      </c>
      <c r="K2820" s="111">
        <v>553690.97</v>
      </c>
      <c r="L2820" s="143"/>
      <c r="M2820" s="110"/>
    </row>
    <row r="2821" spans="1:13" ht="21" x14ac:dyDescent="0.2">
      <c r="A2821" s="115"/>
      <c r="B2821" s="114" t="s">
        <v>788</v>
      </c>
      <c r="C2821" s="113">
        <v>200</v>
      </c>
      <c r="D2821" s="113">
        <v>0</v>
      </c>
      <c r="E2821" s="145">
        <v>1003</v>
      </c>
      <c r="F2821" s="144">
        <v>5056401</v>
      </c>
      <c r="G2821" s="113">
        <v>323</v>
      </c>
      <c r="H2821" s="113">
        <v>0</v>
      </c>
      <c r="I2821" s="111">
        <v>15700000</v>
      </c>
      <c r="J2821" s="111">
        <v>15146309.029999999</v>
      </c>
      <c r="K2821" s="111">
        <v>553690.97</v>
      </c>
      <c r="L2821" s="143"/>
      <c r="M2821" s="110"/>
    </row>
    <row r="2822" spans="1:13" x14ac:dyDescent="0.2">
      <c r="A2822" s="115"/>
      <c r="B2822" s="114" t="s">
        <v>709</v>
      </c>
      <c r="C2822" s="113">
        <v>200</v>
      </c>
      <c r="D2822" s="113">
        <v>0</v>
      </c>
      <c r="E2822" s="145">
        <v>1003</v>
      </c>
      <c r="F2822" s="144">
        <v>5056401</v>
      </c>
      <c r="G2822" s="113">
        <v>323</v>
      </c>
      <c r="H2822" s="113">
        <v>200</v>
      </c>
      <c r="I2822" s="111">
        <v>15700000</v>
      </c>
      <c r="J2822" s="111">
        <v>15146309.029999999</v>
      </c>
      <c r="K2822" s="111">
        <v>553690.97</v>
      </c>
      <c r="L2822" s="143"/>
      <c r="M2822" s="110"/>
    </row>
    <row r="2823" spans="1:13" x14ac:dyDescent="0.2">
      <c r="A2823" s="115"/>
      <c r="B2823" s="114" t="s">
        <v>742</v>
      </c>
      <c r="C2823" s="113">
        <v>200</v>
      </c>
      <c r="D2823" s="113">
        <v>0</v>
      </c>
      <c r="E2823" s="145">
        <v>1003</v>
      </c>
      <c r="F2823" s="144">
        <v>5056401</v>
      </c>
      <c r="G2823" s="113">
        <v>323</v>
      </c>
      <c r="H2823" s="113">
        <v>220</v>
      </c>
      <c r="I2823" s="111">
        <v>248600</v>
      </c>
      <c r="J2823" s="111">
        <v>248599.37</v>
      </c>
      <c r="K2823" s="111">
        <v>0.63000000000465661</v>
      </c>
      <c r="L2823" s="143"/>
      <c r="M2823" s="110"/>
    </row>
    <row r="2824" spans="1:13" x14ac:dyDescent="0.2">
      <c r="A2824" s="115"/>
      <c r="B2824" s="114" t="s">
        <v>739</v>
      </c>
      <c r="C2824" s="113">
        <v>200</v>
      </c>
      <c r="D2824" s="113">
        <v>0</v>
      </c>
      <c r="E2824" s="145">
        <v>1003</v>
      </c>
      <c r="F2824" s="144">
        <v>5056401</v>
      </c>
      <c r="G2824" s="113">
        <v>323</v>
      </c>
      <c r="H2824" s="113">
        <v>226</v>
      </c>
      <c r="I2824" s="111">
        <v>248600</v>
      </c>
      <c r="J2824" s="111">
        <v>248599.37</v>
      </c>
      <c r="K2824" s="111">
        <v>0.63000000000465661</v>
      </c>
      <c r="L2824" s="143"/>
      <c r="M2824" s="110"/>
    </row>
    <row r="2825" spans="1:13" x14ac:dyDescent="0.2">
      <c r="A2825" s="115"/>
      <c r="B2825" s="114" t="s">
        <v>739</v>
      </c>
      <c r="C2825" s="113">
        <v>200</v>
      </c>
      <c r="D2825" s="113">
        <v>902</v>
      </c>
      <c r="E2825" s="145">
        <v>1003</v>
      </c>
      <c r="F2825" s="144">
        <v>5056401</v>
      </c>
      <c r="G2825" s="113">
        <v>323</v>
      </c>
      <c r="H2825" s="113">
        <v>226</v>
      </c>
      <c r="I2825" s="111">
        <v>248600</v>
      </c>
      <c r="J2825" s="111">
        <v>248599.37</v>
      </c>
      <c r="K2825" s="111">
        <v>0.63000000000465661</v>
      </c>
      <c r="L2825" s="143"/>
      <c r="M2825" s="110"/>
    </row>
    <row r="2826" spans="1:13" x14ac:dyDescent="0.2">
      <c r="A2826" s="115"/>
      <c r="B2826" s="114" t="s">
        <v>781</v>
      </c>
      <c r="C2826" s="113">
        <v>200</v>
      </c>
      <c r="D2826" s="113">
        <v>0</v>
      </c>
      <c r="E2826" s="145">
        <v>1003</v>
      </c>
      <c r="F2826" s="144">
        <v>5056401</v>
      </c>
      <c r="G2826" s="113">
        <v>323</v>
      </c>
      <c r="H2826" s="113">
        <v>260</v>
      </c>
      <c r="I2826" s="111">
        <v>15451400</v>
      </c>
      <c r="J2826" s="111">
        <v>14897709.66</v>
      </c>
      <c r="K2826" s="111">
        <v>553690.34</v>
      </c>
      <c r="L2826" s="143"/>
      <c r="M2826" s="110"/>
    </row>
    <row r="2827" spans="1:13" x14ac:dyDescent="0.2">
      <c r="A2827" s="115"/>
      <c r="B2827" s="114" t="s">
        <v>780</v>
      </c>
      <c r="C2827" s="113">
        <v>200</v>
      </c>
      <c r="D2827" s="113">
        <v>0</v>
      </c>
      <c r="E2827" s="145">
        <v>1003</v>
      </c>
      <c r="F2827" s="144">
        <v>5056401</v>
      </c>
      <c r="G2827" s="113">
        <v>323</v>
      </c>
      <c r="H2827" s="113">
        <v>262</v>
      </c>
      <c r="I2827" s="111">
        <v>15451400</v>
      </c>
      <c r="J2827" s="111">
        <v>14897709.66</v>
      </c>
      <c r="K2827" s="111">
        <v>553690.34</v>
      </c>
      <c r="L2827" s="143"/>
      <c r="M2827" s="110"/>
    </row>
    <row r="2828" spans="1:13" x14ac:dyDescent="0.2">
      <c r="A2828" s="115"/>
      <c r="B2828" s="114" t="s">
        <v>780</v>
      </c>
      <c r="C2828" s="113">
        <v>200</v>
      </c>
      <c r="D2828" s="113">
        <v>902</v>
      </c>
      <c r="E2828" s="145">
        <v>1003</v>
      </c>
      <c r="F2828" s="144">
        <v>5056401</v>
      </c>
      <c r="G2828" s="113">
        <v>323</v>
      </c>
      <c r="H2828" s="113">
        <v>262</v>
      </c>
      <c r="I2828" s="111">
        <v>15451400</v>
      </c>
      <c r="J2828" s="111">
        <v>14897709.66</v>
      </c>
      <c r="K2828" s="111">
        <v>553690.34</v>
      </c>
      <c r="L2828" s="143"/>
      <c r="M2828" s="110"/>
    </row>
    <row r="2829" spans="1:13" ht="105" x14ac:dyDescent="0.2">
      <c r="A2829" s="115"/>
      <c r="B2829" s="114" t="s">
        <v>812</v>
      </c>
      <c r="C2829" s="113">
        <v>200</v>
      </c>
      <c r="D2829" s="113">
        <v>0</v>
      </c>
      <c r="E2829" s="145">
        <v>1003</v>
      </c>
      <c r="F2829" s="144">
        <v>5056500</v>
      </c>
      <c r="G2829" s="113">
        <v>0</v>
      </c>
      <c r="H2829" s="113">
        <v>0</v>
      </c>
      <c r="I2829" s="111">
        <v>1692000</v>
      </c>
      <c r="J2829" s="111">
        <v>1668589.24</v>
      </c>
      <c r="K2829" s="111">
        <v>23410.76</v>
      </c>
      <c r="L2829" s="143"/>
      <c r="M2829" s="110"/>
    </row>
    <row r="2830" spans="1:13" ht="73.5" x14ac:dyDescent="0.2">
      <c r="A2830" s="115"/>
      <c r="B2830" s="114" t="s">
        <v>811</v>
      </c>
      <c r="C2830" s="113">
        <v>200</v>
      </c>
      <c r="D2830" s="113">
        <v>0</v>
      </c>
      <c r="E2830" s="145">
        <v>1003</v>
      </c>
      <c r="F2830" s="144">
        <v>5056501</v>
      </c>
      <c r="G2830" s="113">
        <v>0</v>
      </c>
      <c r="H2830" s="113">
        <v>0</v>
      </c>
      <c r="I2830" s="111">
        <v>1692000</v>
      </c>
      <c r="J2830" s="111">
        <v>1668589.24</v>
      </c>
      <c r="K2830" s="111">
        <v>23410.76</v>
      </c>
      <c r="L2830" s="143"/>
      <c r="M2830" s="110"/>
    </row>
    <row r="2831" spans="1:13" x14ac:dyDescent="0.2">
      <c r="A2831" s="115"/>
      <c r="B2831" s="114" t="s">
        <v>810</v>
      </c>
      <c r="C2831" s="113">
        <v>200</v>
      </c>
      <c r="D2831" s="113">
        <v>0</v>
      </c>
      <c r="E2831" s="145">
        <v>1003</v>
      </c>
      <c r="F2831" s="144">
        <v>5056501</v>
      </c>
      <c r="G2831" s="113">
        <v>360</v>
      </c>
      <c r="H2831" s="113">
        <v>0</v>
      </c>
      <c r="I2831" s="111">
        <v>1692000</v>
      </c>
      <c r="J2831" s="111">
        <v>1668589.24</v>
      </c>
      <c r="K2831" s="111">
        <v>23410.76</v>
      </c>
      <c r="L2831" s="143"/>
      <c r="M2831" s="110"/>
    </row>
    <row r="2832" spans="1:13" x14ac:dyDescent="0.2">
      <c r="A2832" s="115"/>
      <c r="B2832" s="114" t="s">
        <v>709</v>
      </c>
      <c r="C2832" s="113">
        <v>200</v>
      </c>
      <c r="D2832" s="113">
        <v>0</v>
      </c>
      <c r="E2832" s="145">
        <v>1003</v>
      </c>
      <c r="F2832" s="144">
        <v>5056501</v>
      </c>
      <c r="G2832" s="113">
        <v>360</v>
      </c>
      <c r="H2832" s="113">
        <v>200</v>
      </c>
      <c r="I2832" s="111">
        <v>1692000</v>
      </c>
      <c r="J2832" s="111">
        <v>1668589.24</v>
      </c>
      <c r="K2832" s="111">
        <v>23410.76</v>
      </c>
      <c r="L2832" s="143"/>
      <c r="M2832" s="110"/>
    </row>
    <row r="2833" spans="1:13" x14ac:dyDescent="0.2">
      <c r="A2833" s="115"/>
      <c r="B2833" s="114" t="s">
        <v>781</v>
      </c>
      <c r="C2833" s="113">
        <v>200</v>
      </c>
      <c r="D2833" s="113">
        <v>0</v>
      </c>
      <c r="E2833" s="145">
        <v>1003</v>
      </c>
      <c r="F2833" s="144">
        <v>5056501</v>
      </c>
      <c r="G2833" s="113">
        <v>360</v>
      </c>
      <c r="H2833" s="113">
        <v>260</v>
      </c>
      <c r="I2833" s="111">
        <v>1692000</v>
      </c>
      <c r="J2833" s="111">
        <v>1668589.24</v>
      </c>
      <c r="K2833" s="111">
        <v>23410.76</v>
      </c>
      <c r="L2833" s="143"/>
      <c r="M2833" s="110"/>
    </row>
    <row r="2834" spans="1:13" x14ac:dyDescent="0.2">
      <c r="A2834" s="115"/>
      <c r="B2834" s="114" t="s">
        <v>780</v>
      </c>
      <c r="C2834" s="113">
        <v>200</v>
      </c>
      <c r="D2834" s="113">
        <v>0</v>
      </c>
      <c r="E2834" s="145">
        <v>1003</v>
      </c>
      <c r="F2834" s="144">
        <v>5056501</v>
      </c>
      <c r="G2834" s="113">
        <v>360</v>
      </c>
      <c r="H2834" s="113">
        <v>262</v>
      </c>
      <c r="I2834" s="111">
        <v>1692000</v>
      </c>
      <c r="J2834" s="111">
        <v>1668589.24</v>
      </c>
      <c r="K2834" s="111">
        <v>23410.76</v>
      </c>
      <c r="L2834" s="143"/>
      <c r="M2834" s="110"/>
    </row>
    <row r="2835" spans="1:13" x14ac:dyDescent="0.2">
      <c r="A2835" s="115"/>
      <c r="B2835" s="114" t="s">
        <v>780</v>
      </c>
      <c r="C2835" s="113">
        <v>200</v>
      </c>
      <c r="D2835" s="113">
        <v>902</v>
      </c>
      <c r="E2835" s="145">
        <v>1003</v>
      </c>
      <c r="F2835" s="144">
        <v>5056501</v>
      </c>
      <c r="G2835" s="113">
        <v>360</v>
      </c>
      <c r="H2835" s="113">
        <v>262</v>
      </c>
      <c r="I2835" s="111">
        <v>1692000</v>
      </c>
      <c r="J2835" s="111">
        <v>1668589.24</v>
      </c>
      <c r="K2835" s="111">
        <v>23410.76</v>
      </c>
      <c r="L2835" s="143"/>
      <c r="M2835" s="110"/>
    </row>
    <row r="2836" spans="1:13" ht="73.5" x14ac:dyDescent="0.2">
      <c r="A2836" s="115"/>
      <c r="B2836" s="114" t="s">
        <v>809</v>
      </c>
      <c r="C2836" s="113">
        <v>200</v>
      </c>
      <c r="D2836" s="113">
        <v>0</v>
      </c>
      <c r="E2836" s="145">
        <v>1003</v>
      </c>
      <c r="F2836" s="144">
        <v>5056600</v>
      </c>
      <c r="G2836" s="113">
        <v>0</v>
      </c>
      <c r="H2836" s="113">
        <v>0</v>
      </c>
      <c r="I2836" s="111">
        <v>5753700</v>
      </c>
      <c r="J2836" s="111">
        <v>5753643</v>
      </c>
      <c r="K2836" s="111">
        <v>57</v>
      </c>
      <c r="L2836" s="143"/>
      <c r="M2836" s="110"/>
    </row>
    <row r="2837" spans="1:13" ht="21" x14ac:dyDescent="0.2">
      <c r="A2837" s="115"/>
      <c r="B2837" s="114" t="s">
        <v>808</v>
      </c>
      <c r="C2837" s="113">
        <v>200</v>
      </c>
      <c r="D2837" s="113">
        <v>0</v>
      </c>
      <c r="E2837" s="145">
        <v>1003</v>
      </c>
      <c r="F2837" s="144">
        <v>5056601</v>
      </c>
      <c r="G2837" s="113">
        <v>0</v>
      </c>
      <c r="H2837" s="113">
        <v>0</v>
      </c>
      <c r="I2837" s="111">
        <v>5753700</v>
      </c>
      <c r="J2837" s="111">
        <v>5753643</v>
      </c>
      <c r="K2837" s="111">
        <v>57</v>
      </c>
      <c r="L2837" s="143"/>
      <c r="M2837" s="110"/>
    </row>
    <row r="2838" spans="1:13" ht="21" x14ac:dyDescent="0.2">
      <c r="A2838" s="115"/>
      <c r="B2838" s="114" t="s">
        <v>788</v>
      </c>
      <c r="C2838" s="113">
        <v>200</v>
      </c>
      <c r="D2838" s="113">
        <v>0</v>
      </c>
      <c r="E2838" s="145">
        <v>1003</v>
      </c>
      <c r="F2838" s="144">
        <v>5056601</v>
      </c>
      <c r="G2838" s="113">
        <v>323</v>
      </c>
      <c r="H2838" s="113">
        <v>0</v>
      </c>
      <c r="I2838" s="111">
        <v>5753700</v>
      </c>
      <c r="J2838" s="111">
        <v>5753643</v>
      </c>
      <c r="K2838" s="111">
        <v>57</v>
      </c>
      <c r="L2838" s="143"/>
      <c r="M2838" s="110"/>
    </row>
    <row r="2839" spans="1:13" x14ac:dyDescent="0.2">
      <c r="A2839" s="115"/>
      <c r="B2839" s="114" t="s">
        <v>709</v>
      </c>
      <c r="C2839" s="113">
        <v>200</v>
      </c>
      <c r="D2839" s="113">
        <v>0</v>
      </c>
      <c r="E2839" s="145">
        <v>1003</v>
      </c>
      <c r="F2839" s="144">
        <v>5056601</v>
      </c>
      <c r="G2839" s="113">
        <v>323</v>
      </c>
      <c r="H2839" s="113">
        <v>200</v>
      </c>
      <c r="I2839" s="111">
        <v>5753700</v>
      </c>
      <c r="J2839" s="111">
        <v>5753643</v>
      </c>
      <c r="K2839" s="111">
        <v>57</v>
      </c>
      <c r="L2839" s="143"/>
      <c r="M2839" s="110"/>
    </row>
    <row r="2840" spans="1:13" x14ac:dyDescent="0.2">
      <c r="A2840" s="115"/>
      <c r="B2840" s="114" t="s">
        <v>742</v>
      </c>
      <c r="C2840" s="113">
        <v>200</v>
      </c>
      <c r="D2840" s="113">
        <v>0</v>
      </c>
      <c r="E2840" s="145">
        <v>1003</v>
      </c>
      <c r="F2840" s="144">
        <v>5056601</v>
      </c>
      <c r="G2840" s="113">
        <v>323</v>
      </c>
      <c r="H2840" s="113">
        <v>220</v>
      </c>
      <c r="I2840" s="111">
        <v>5753700</v>
      </c>
      <c r="J2840" s="111">
        <v>5753643</v>
      </c>
      <c r="K2840" s="111">
        <v>57</v>
      </c>
      <c r="L2840" s="143"/>
      <c r="M2840" s="110"/>
    </row>
    <row r="2841" spans="1:13" x14ac:dyDescent="0.2">
      <c r="A2841" s="115"/>
      <c r="B2841" s="114" t="s">
        <v>739</v>
      </c>
      <c r="C2841" s="113">
        <v>200</v>
      </c>
      <c r="D2841" s="113">
        <v>0</v>
      </c>
      <c r="E2841" s="145">
        <v>1003</v>
      </c>
      <c r="F2841" s="144">
        <v>5056601</v>
      </c>
      <c r="G2841" s="113">
        <v>323</v>
      </c>
      <c r="H2841" s="113">
        <v>226</v>
      </c>
      <c r="I2841" s="111">
        <v>5753700</v>
      </c>
      <c r="J2841" s="111">
        <v>5753643</v>
      </c>
      <c r="K2841" s="111">
        <v>57</v>
      </c>
      <c r="L2841" s="143"/>
      <c r="M2841" s="110"/>
    </row>
    <row r="2842" spans="1:13" x14ac:dyDescent="0.2">
      <c r="A2842" s="115"/>
      <c r="B2842" s="114" t="s">
        <v>739</v>
      </c>
      <c r="C2842" s="113">
        <v>200</v>
      </c>
      <c r="D2842" s="113">
        <v>902</v>
      </c>
      <c r="E2842" s="145">
        <v>1003</v>
      </c>
      <c r="F2842" s="144">
        <v>5056601</v>
      </c>
      <c r="G2842" s="113">
        <v>323</v>
      </c>
      <c r="H2842" s="113">
        <v>226</v>
      </c>
      <c r="I2842" s="111">
        <v>5753700</v>
      </c>
      <c r="J2842" s="111">
        <v>5753643</v>
      </c>
      <c r="K2842" s="111">
        <v>57</v>
      </c>
      <c r="L2842" s="143"/>
      <c r="M2842" s="110"/>
    </row>
    <row r="2843" spans="1:13" ht="115.5" x14ac:dyDescent="0.2">
      <c r="A2843" s="115"/>
      <c r="B2843" s="114" t="s">
        <v>807</v>
      </c>
      <c r="C2843" s="113">
        <v>200</v>
      </c>
      <c r="D2843" s="113">
        <v>0</v>
      </c>
      <c r="E2843" s="145">
        <v>1003</v>
      </c>
      <c r="F2843" s="144">
        <v>5056700</v>
      </c>
      <c r="G2843" s="113">
        <v>0</v>
      </c>
      <c r="H2843" s="113">
        <v>0</v>
      </c>
      <c r="I2843" s="111">
        <v>838700</v>
      </c>
      <c r="J2843" s="111">
        <v>836799.02</v>
      </c>
      <c r="K2843" s="111">
        <v>1900.9799999999814</v>
      </c>
      <c r="L2843" s="143"/>
      <c r="M2843" s="110"/>
    </row>
    <row r="2844" spans="1:13" ht="94.5" x14ac:dyDescent="0.2">
      <c r="A2844" s="115"/>
      <c r="B2844" s="114" t="s">
        <v>806</v>
      </c>
      <c r="C2844" s="113">
        <v>200</v>
      </c>
      <c r="D2844" s="113">
        <v>0</v>
      </c>
      <c r="E2844" s="145">
        <v>1003</v>
      </c>
      <c r="F2844" s="144">
        <v>5056701</v>
      </c>
      <c r="G2844" s="113">
        <v>0</v>
      </c>
      <c r="H2844" s="113">
        <v>0</v>
      </c>
      <c r="I2844" s="111">
        <v>838700</v>
      </c>
      <c r="J2844" s="111">
        <v>836799.02</v>
      </c>
      <c r="K2844" s="111">
        <v>1900.9799999999814</v>
      </c>
      <c r="L2844" s="143"/>
      <c r="M2844" s="110"/>
    </row>
    <row r="2845" spans="1:13" ht="21" x14ac:dyDescent="0.2">
      <c r="A2845" s="115"/>
      <c r="B2845" s="114" t="s">
        <v>778</v>
      </c>
      <c r="C2845" s="113">
        <v>200</v>
      </c>
      <c r="D2845" s="113">
        <v>0</v>
      </c>
      <c r="E2845" s="145">
        <v>1003</v>
      </c>
      <c r="F2845" s="144">
        <v>5056701</v>
      </c>
      <c r="G2845" s="113">
        <v>314</v>
      </c>
      <c r="H2845" s="113">
        <v>0</v>
      </c>
      <c r="I2845" s="111">
        <v>838700</v>
      </c>
      <c r="J2845" s="111">
        <v>836799.02</v>
      </c>
      <c r="K2845" s="111">
        <v>1900.9799999999814</v>
      </c>
      <c r="L2845" s="143"/>
      <c r="M2845" s="110"/>
    </row>
    <row r="2846" spans="1:13" x14ac:dyDescent="0.2">
      <c r="A2846" s="115"/>
      <c r="B2846" s="114" t="s">
        <v>709</v>
      </c>
      <c r="C2846" s="113">
        <v>200</v>
      </c>
      <c r="D2846" s="113">
        <v>0</v>
      </c>
      <c r="E2846" s="145">
        <v>1003</v>
      </c>
      <c r="F2846" s="144">
        <v>5056701</v>
      </c>
      <c r="G2846" s="113">
        <v>314</v>
      </c>
      <c r="H2846" s="113">
        <v>200</v>
      </c>
      <c r="I2846" s="111">
        <v>838700</v>
      </c>
      <c r="J2846" s="111">
        <v>836799.02</v>
      </c>
      <c r="K2846" s="111">
        <v>1900.9799999999814</v>
      </c>
      <c r="L2846" s="143"/>
      <c r="M2846" s="110"/>
    </row>
    <row r="2847" spans="1:13" ht="21" x14ac:dyDescent="0.2">
      <c r="A2847" s="115"/>
      <c r="B2847" s="114" t="s">
        <v>747</v>
      </c>
      <c r="C2847" s="113">
        <v>200</v>
      </c>
      <c r="D2847" s="113">
        <v>0</v>
      </c>
      <c r="E2847" s="145">
        <v>1003</v>
      </c>
      <c r="F2847" s="144">
        <v>5056701</v>
      </c>
      <c r="G2847" s="113">
        <v>314</v>
      </c>
      <c r="H2847" s="113">
        <v>210</v>
      </c>
      <c r="I2847" s="111">
        <v>838700</v>
      </c>
      <c r="J2847" s="111">
        <v>836799.02</v>
      </c>
      <c r="K2847" s="111">
        <v>1900.9799999999814</v>
      </c>
      <c r="L2847" s="143"/>
      <c r="M2847" s="110"/>
    </row>
    <row r="2848" spans="1:13" x14ac:dyDescent="0.2">
      <c r="A2848" s="115"/>
      <c r="B2848" s="114" t="s">
        <v>745</v>
      </c>
      <c r="C2848" s="113">
        <v>200</v>
      </c>
      <c r="D2848" s="113">
        <v>0</v>
      </c>
      <c r="E2848" s="145">
        <v>1003</v>
      </c>
      <c r="F2848" s="144">
        <v>5056701</v>
      </c>
      <c r="G2848" s="113">
        <v>314</v>
      </c>
      <c r="H2848" s="113">
        <v>212</v>
      </c>
      <c r="I2848" s="111">
        <v>838700</v>
      </c>
      <c r="J2848" s="111">
        <v>836799.02</v>
      </c>
      <c r="K2848" s="111">
        <v>1900.9799999999814</v>
      </c>
      <c r="L2848" s="143"/>
      <c r="M2848" s="110"/>
    </row>
    <row r="2849" spans="1:13" x14ac:dyDescent="0.2">
      <c r="A2849" s="115"/>
      <c r="B2849" s="114" t="s">
        <v>745</v>
      </c>
      <c r="C2849" s="113">
        <v>200</v>
      </c>
      <c r="D2849" s="113">
        <v>925</v>
      </c>
      <c r="E2849" s="145">
        <v>1003</v>
      </c>
      <c r="F2849" s="144">
        <v>5056701</v>
      </c>
      <c r="G2849" s="113">
        <v>314</v>
      </c>
      <c r="H2849" s="113">
        <v>212</v>
      </c>
      <c r="I2849" s="111">
        <v>265700</v>
      </c>
      <c r="J2849" s="111">
        <v>265500.37</v>
      </c>
      <c r="K2849" s="111">
        <v>199.63000000000466</v>
      </c>
      <c r="L2849" s="143"/>
      <c r="M2849" s="110"/>
    </row>
    <row r="2850" spans="1:13" x14ac:dyDescent="0.2">
      <c r="A2850" s="115"/>
      <c r="B2850" s="114" t="s">
        <v>745</v>
      </c>
      <c r="C2850" s="113">
        <v>200</v>
      </c>
      <c r="D2850" s="113">
        <v>929</v>
      </c>
      <c r="E2850" s="145">
        <v>1003</v>
      </c>
      <c r="F2850" s="144">
        <v>5056701</v>
      </c>
      <c r="G2850" s="113">
        <v>314</v>
      </c>
      <c r="H2850" s="113">
        <v>212</v>
      </c>
      <c r="I2850" s="111">
        <v>573000</v>
      </c>
      <c r="J2850" s="111">
        <v>571298.65</v>
      </c>
      <c r="K2850" s="111">
        <v>1701.3499999999767</v>
      </c>
      <c r="L2850" s="143"/>
      <c r="M2850" s="110"/>
    </row>
    <row r="2851" spans="1:13" ht="63" x14ac:dyDescent="0.2">
      <c r="A2851" s="115"/>
      <c r="B2851" s="114" t="s">
        <v>805</v>
      </c>
      <c r="C2851" s="113">
        <v>200</v>
      </c>
      <c r="D2851" s="113">
        <v>0</v>
      </c>
      <c r="E2851" s="145">
        <v>1003</v>
      </c>
      <c r="F2851" s="144">
        <v>5056900</v>
      </c>
      <c r="G2851" s="113">
        <v>0</v>
      </c>
      <c r="H2851" s="113">
        <v>0</v>
      </c>
      <c r="I2851" s="111">
        <v>500000</v>
      </c>
      <c r="J2851" s="111">
        <v>468500</v>
      </c>
      <c r="K2851" s="111">
        <v>31500</v>
      </c>
      <c r="L2851" s="143"/>
      <c r="M2851" s="110"/>
    </row>
    <row r="2852" spans="1:13" ht="31.5" x14ac:dyDescent="0.2">
      <c r="A2852" s="115"/>
      <c r="B2852" s="114" t="s">
        <v>804</v>
      </c>
      <c r="C2852" s="113">
        <v>200</v>
      </c>
      <c r="D2852" s="113">
        <v>0</v>
      </c>
      <c r="E2852" s="145">
        <v>1003</v>
      </c>
      <c r="F2852" s="144">
        <v>5056901</v>
      </c>
      <c r="G2852" s="113">
        <v>0</v>
      </c>
      <c r="H2852" s="113">
        <v>0</v>
      </c>
      <c r="I2852" s="111">
        <v>500000</v>
      </c>
      <c r="J2852" s="111">
        <v>468500</v>
      </c>
      <c r="K2852" s="111">
        <v>31500</v>
      </c>
      <c r="L2852" s="143"/>
      <c r="M2852" s="110"/>
    </row>
    <row r="2853" spans="1:13" ht="21" x14ac:dyDescent="0.2">
      <c r="A2853" s="115"/>
      <c r="B2853" s="114" t="s">
        <v>785</v>
      </c>
      <c r="C2853" s="113">
        <v>200</v>
      </c>
      <c r="D2853" s="113">
        <v>0</v>
      </c>
      <c r="E2853" s="145">
        <v>1003</v>
      </c>
      <c r="F2853" s="144">
        <v>5056901</v>
      </c>
      <c r="G2853" s="113">
        <v>313</v>
      </c>
      <c r="H2853" s="113">
        <v>0</v>
      </c>
      <c r="I2853" s="111">
        <v>500000</v>
      </c>
      <c r="J2853" s="111">
        <v>468500</v>
      </c>
      <c r="K2853" s="111">
        <v>31500</v>
      </c>
      <c r="L2853" s="143"/>
      <c r="M2853" s="110"/>
    </row>
    <row r="2854" spans="1:13" x14ac:dyDescent="0.2">
      <c r="A2854" s="115"/>
      <c r="B2854" s="114" t="s">
        <v>709</v>
      </c>
      <c r="C2854" s="113">
        <v>200</v>
      </c>
      <c r="D2854" s="113">
        <v>0</v>
      </c>
      <c r="E2854" s="145">
        <v>1003</v>
      </c>
      <c r="F2854" s="144">
        <v>5056901</v>
      </c>
      <c r="G2854" s="113">
        <v>313</v>
      </c>
      <c r="H2854" s="113">
        <v>200</v>
      </c>
      <c r="I2854" s="111">
        <v>500000</v>
      </c>
      <c r="J2854" s="111">
        <v>468500</v>
      </c>
      <c r="K2854" s="111">
        <v>31500</v>
      </c>
      <c r="L2854" s="143"/>
      <c r="M2854" s="110"/>
    </row>
    <row r="2855" spans="1:13" x14ac:dyDescent="0.2">
      <c r="A2855" s="115"/>
      <c r="B2855" s="114" t="s">
        <v>781</v>
      </c>
      <c r="C2855" s="113">
        <v>200</v>
      </c>
      <c r="D2855" s="113">
        <v>0</v>
      </c>
      <c r="E2855" s="145">
        <v>1003</v>
      </c>
      <c r="F2855" s="144">
        <v>5056901</v>
      </c>
      <c r="G2855" s="113">
        <v>313</v>
      </c>
      <c r="H2855" s="113">
        <v>260</v>
      </c>
      <c r="I2855" s="111">
        <v>500000</v>
      </c>
      <c r="J2855" s="111">
        <v>468500</v>
      </c>
      <c r="K2855" s="111">
        <v>31500</v>
      </c>
      <c r="L2855" s="143"/>
      <c r="M2855" s="110"/>
    </row>
    <row r="2856" spans="1:13" x14ac:dyDescent="0.2">
      <c r="A2856" s="115"/>
      <c r="B2856" s="114" t="s">
        <v>780</v>
      </c>
      <c r="C2856" s="113">
        <v>200</v>
      </c>
      <c r="D2856" s="113">
        <v>0</v>
      </c>
      <c r="E2856" s="145">
        <v>1003</v>
      </c>
      <c r="F2856" s="144">
        <v>5056901</v>
      </c>
      <c r="G2856" s="113">
        <v>313</v>
      </c>
      <c r="H2856" s="113">
        <v>262</v>
      </c>
      <c r="I2856" s="111">
        <v>500000</v>
      </c>
      <c r="J2856" s="111">
        <v>468500</v>
      </c>
      <c r="K2856" s="111">
        <v>31500</v>
      </c>
      <c r="L2856" s="143"/>
      <c r="M2856" s="110"/>
    </row>
    <row r="2857" spans="1:13" x14ac:dyDescent="0.2">
      <c r="A2857" s="115"/>
      <c r="B2857" s="114" t="s">
        <v>780</v>
      </c>
      <c r="C2857" s="113">
        <v>200</v>
      </c>
      <c r="D2857" s="113">
        <v>928</v>
      </c>
      <c r="E2857" s="145">
        <v>1003</v>
      </c>
      <c r="F2857" s="144">
        <v>5056901</v>
      </c>
      <c r="G2857" s="113">
        <v>313</v>
      </c>
      <c r="H2857" s="113">
        <v>262</v>
      </c>
      <c r="I2857" s="111">
        <v>500000</v>
      </c>
      <c r="J2857" s="111">
        <v>468500</v>
      </c>
      <c r="K2857" s="111">
        <v>31500</v>
      </c>
      <c r="L2857" s="143"/>
      <c r="M2857" s="110"/>
    </row>
    <row r="2858" spans="1:13" ht="73.5" x14ac:dyDescent="0.2">
      <c r="A2858" s="115"/>
      <c r="B2858" s="114" t="s">
        <v>803</v>
      </c>
      <c r="C2858" s="113">
        <v>200</v>
      </c>
      <c r="D2858" s="113">
        <v>0</v>
      </c>
      <c r="E2858" s="145">
        <v>1003</v>
      </c>
      <c r="F2858" s="144">
        <v>5057100</v>
      </c>
      <c r="G2858" s="113">
        <v>0</v>
      </c>
      <c r="H2858" s="113">
        <v>0</v>
      </c>
      <c r="I2858" s="111">
        <v>129700</v>
      </c>
      <c r="J2858" s="111">
        <v>129529</v>
      </c>
      <c r="K2858" s="111">
        <v>171</v>
      </c>
      <c r="L2858" s="143"/>
      <c r="M2858" s="110"/>
    </row>
    <row r="2859" spans="1:13" ht="52.5" x14ac:dyDescent="0.2">
      <c r="A2859" s="115"/>
      <c r="B2859" s="114" t="s">
        <v>802</v>
      </c>
      <c r="C2859" s="113">
        <v>200</v>
      </c>
      <c r="D2859" s="113">
        <v>0</v>
      </c>
      <c r="E2859" s="145">
        <v>1003</v>
      </c>
      <c r="F2859" s="144">
        <v>5057101</v>
      </c>
      <c r="G2859" s="113">
        <v>0</v>
      </c>
      <c r="H2859" s="113">
        <v>0</v>
      </c>
      <c r="I2859" s="111">
        <v>129700</v>
      </c>
      <c r="J2859" s="111">
        <v>129529</v>
      </c>
      <c r="K2859" s="111">
        <v>171</v>
      </c>
      <c r="L2859" s="143"/>
      <c r="M2859" s="110"/>
    </row>
    <row r="2860" spans="1:13" ht="21" x14ac:dyDescent="0.2">
      <c r="A2860" s="115"/>
      <c r="B2860" s="114" t="s">
        <v>785</v>
      </c>
      <c r="C2860" s="113">
        <v>200</v>
      </c>
      <c r="D2860" s="113">
        <v>0</v>
      </c>
      <c r="E2860" s="145">
        <v>1003</v>
      </c>
      <c r="F2860" s="144">
        <v>5057101</v>
      </c>
      <c r="G2860" s="113">
        <v>313</v>
      </c>
      <c r="H2860" s="113">
        <v>0</v>
      </c>
      <c r="I2860" s="111">
        <v>129700</v>
      </c>
      <c r="J2860" s="111">
        <v>129529</v>
      </c>
      <c r="K2860" s="111">
        <v>171</v>
      </c>
      <c r="L2860" s="143"/>
      <c r="M2860" s="110"/>
    </row>
    <row r="2861" spans="1:13" x14ac:dyDescent="0.2">
      <c r="A2861" s="115"/>
      <c r="B2861" s="114" t="s">
        <v>709</v>
      </c>
      <c r="C2861" s="113">
        <v>200</v>
      </c>
      <c r="D2861" s="113">
        <v>0</v>
      </c>
      <c r="E2861" s="145">
        <v>1003</v>
      </c>
      <c r="F2861" s="144">
        <v>5057101</v>
      </c>
      <c r="G2861" s="113">
        <v>313</v>
      </c>
      <c r="H2861" s="113">
        <v>200</v>
      </c>
      <c r="I2861" s="111">
        <v>129700</v>
      </c>
      <c r="J2861" s="111">
        <v>129529</v>
      </c>
      <c r="K2861" s="111">
        <v>171</v>
      </c>
      <c r="L2861" s="143"/>
      <c r="M2861" s="110"/>
    </row>
    <row r="2862" spans="1:13" x14ac:dyDescent="0.2">
      <c r="A2862" s="115"/>
      <c r="B2862" s="114" t="s">
        <v>781</v>
      </c>
      <c r="C2862" s="113">
        <v>200</v>
      </c>
      <c r="D2862" s="113">
        <v>0</v>
      </c>
      <c r="E2862" s="145">
        <v>1003</v>
      </c>
      <c r="F2862" s="144">
        <v>5057101</v>
      </c>
      <c r="G2862" s="113">
        <v>313</v>
      </c>
      <c r="H2862" s="113">
        <v>260</v>
      </c>
      <c r="I2862" s="111">
        <v>129700</v>
      </c>
      <c r="J2862" s="111">
        <v>129529</v>
      </c>
      <c r="K2862" s="111">
        <v>171</v>
      </c>
      <c r="L2862" s="143"/>
      <c r="M2862" s="110"/>
    </row>
    <row r="2863" spans="1:13" x14ac:dyDescent="0.2">
      <c r="A2863" s="115"/>
      <c r="B2863" s="114" t="s">
        <v>780</v>
      </c>
      <c r="C2863" s="113">
        <v>200</v>
      </c>
      <c r="D2863" s="113">
        <v>0</v>
      </c>
      <c r="E2863" s="145">
        <v>1003</v>
      </c>
      <c r="F2863" s="144">
        <v>5057101</v>
      </c>
      <c r="G2863" s="113">
        <v>313</v>
      </c>
      <c r="H2863" s="113">
        <v>262</v>
      </c>
      <c r="I2863" s="111">
        <v>129700</v>
      </c>
      <c r="J2863" s="111">
        <v>129529</v>
      </c>
      <c r="K2863" s="111">
        <v>171</v>
      </c>
      <c r="L2863" s="143"/>
      <c r="M2863" s="110"/>
    </row>
    <row r="2864" spans="1:13" x14ac:dyDescent="0.2">
      <c r="A2864" s="115"/>
      <c r="B2864" s="114" t="s">
        <v>780</v>
      </c>
      <c r="C2864" s="113">
        <v>200</v>
      </c>
      <c r="D2864" s="113">
        <v>902</v>
      </c>
      <c r="E2864" s="145">
        <v>1003</v>
      </c>
      <c r="F2864" s="144">
        <v>5057101</v>
      </c>
      <c r="G2864" s="113">
        <v>313</v>
      </c>
      <c r="H2864" s="113">
        <v>262</v>
      </c>
      <c r="I2864" s="111">
        <v>129700</v>
      </c>
      <c r="J2864" s="111">
        <v>129529</v>
      </c>
      <c r="K2864" s="111">
        <v>171</v>
      </c>
      <c r="L2864" s="143"/>
      <c r="M2864" s="110"/>
    </row>
    <row r="2865" spans="1:13" ht="73.5" x14ac:dyDescent="0.2">
      <c r="A2865" s="115"/>
      <c r="B2865" s="114" t="s">
        <v>801</v>
      </c>
      <c r="C2865" s="113">
        <v>200</v>
      </c>
      <c r="D2865" s="113">
        <v>0</v>
      </c>
      <c r="E2865" s="145">
        <v>1003</v>
      </c>
      <c r="F2865" s="144">
        <v>5058600</v>
      </c>
      <c r="G2865" s="113">
        <v>0</v>
      </c>
      <c r="H2865" s="113">
        <v>0</v>
      </c>
      <c r="I2865" s="111">
        <v>914000</v>
      </c>
      <c r="J2865" s="111">
        <v>846900</v>
      </c>
      <c r="K2865" s="111">
        <v>67100</v>
      </c>
      <c r="L2865" s="143"/>
      <c r="M2865" s="110"/>
    </row>
    <row r="2866" spans="1:13" ht="31.5" x14ac:dyDescent="0.2">
      <c r="A2866" s="115"/>
      <c r="B2866" s="114" t="s">
        <v>800</v>
      </c>
      <c r="C2866" s="113">
        <v>200</v>
      </c>
      <c r="D2866" s="113">
        <v>0</v>
      </c>
      <c r="E2866" s="145">
        <v>1003</v>
      </c>
      <c r="F2866" s="144">
        <v>5058601</v>
      </c>
      <c r="G2866" s="113">
        <v>0</v>
      </c>
      <c r="H2866" s="113">
        <v>0</v>
      </c>
      <c r="I2866" s="111">
        <v>914000</v>
      </c>
      <c r="J2866" s="111">
        <v>846900</v>
      </c>
      <c r="K2866" s="111">
        <v>67100</v>
      </c>
      <c r="L2866" s="143"/>
      <c r="M2866" s="110"/>
    </row>
    <row r="2867" spans="1:13" ht="21" x14ac:dyDescent="0.2">
      <c r="A2867" s="115"/>
      <c r="B2867" s="114" t="s">
        <v>785</v>
      </c>
      <c r="C2867" s="113">
        <v>200</v>
      </c>
      <c r="D2867" s="113">
        <v>0</v>
      </c>
      <c r="E2867" s="145">
        <v>1003</v>
      </c>
      <c r="F2867" s="144">
        <v>5058601</v>
      </c>
      <c r="G2867" s="113">
        <v>313</v>
      </c>
      <c r="H2867" s="113">
        <v>0</v>
      </c>
      <c r="I2867" s="111">
        <v>914000</v>
      </c>
      <c r="J2867" s="111">
        <v>846900</v>
      </c>
      <c r="K2867" s="111">
        <v>67100</v>
      </c>
      <c r="L2867" s="143"/>
      <c r="M2867" s="110"/>
    </row>
    <row r="2868" spans="1:13" x14ac:dyDescent="0.2">
      <c r="A2868" s="115"/>
      <c r="B2868" s="114" t="s">
        <v>709</v>
      </c>
      <c r="C2868" s="113">
        <v>200</v>
      </c>
      <c r="D2868" s="113">
        <v>0</v>
      </c>
      <c r="E2868" s="145">
        <v>1003</v>
      </c>
      <c r="F2868" s="144">
        <v>5058601</v>
      </c>
      <c r="G2868" s="113">
        <v>313</v>
      </c>
      <c r="H2868" s="113">
        <v>200</v>
      </c>
      <c r="I2868" s="111">
        <v>914000</v>
      </c>
      <c r="J2868" s="111">
        <v>846900</v>
      </c>
      <c r="K2868" s="111">
        <v>67100</v>
      </c>
      <c r="L2868" s="143"/>
      <c r="M2868" s="110"/>
    </row>
    <row r="2869" spans="1:13" x14ac:dyDescent="0.2">
      <c r="A2869" s="115"/>
      <c r="B2869" s="114" t="s">
        <v>781</v>
      </c>
      <c r="C2869" s="113">
        <v>200</v>
      </c>
      <c r="D2869" s="113">
        <v>0</v>
      </c>
      <c r="E2869" s="145">
        <v>1003</v>
      </c>
      <c r="F2869" s="144">
        <v>5058601</v>
      </c>
      <c r="G2869" s="113">
        <v>313</v>
      </c>
      <c r="H2869" s="113">
        <v>260</v>
      </c>
      <c r="I2869" s="111">
        <v>914000</v>
      </c>
      <c r="J2869" s="111">
        <v>846900</v>
      </c>
      <c r="K2869" s="111">
        <v>67100</v>
      </c>
      <c r="L2869" s="143"/>
      <c r="M2869" s="110"/>
    </row>
    <row r="2870" spans="1:13" x14ac:dyDescent="0.2">
      <c r="A2870" s="115"/>
      <c r="B2870" s="114" t="s">
        <v>780</v>
      </c>
      <c r="C2870" s="113">
        <v>200</v>
      </c>
      <c r="D2870" s="113">
        <v>0</v>
      </c>
      <c r="E2870" s="145">
        <v>1003</v>
      </c>
      <c r="F2870" s="144">
        <v>5058601</v>
      </c>
      <c r="G2870" s="113">
        <v>313</v>
      </c>
      <c r="H2870" s="113">
        <v>262</v>
      </c>
      <c r="I2870" s="111">
        <v>914000</v>
      </c>
      <c r="J2870" s="111">
        <v>846900</v>
      </c>
      <c r="K2870" s="111">
        <v>67100</v>
      </c>
      <c r="L2870" s="143"/>
      <c r="M2870" s="110"/>
    </row>
    <row r="2871" spans="1:13" x14ac:dyDescent="0.2">
      <c r="A2871" s="115"/>
      <c r="B2871" s="114" t="s">
        <v>780</v>
      </c>
      <c r="C2871" s="113">
        <v>200</v>
      </c>
      <c r="D2871" s="113">
        <v>928</v>
      </c>
      <c r="E2871" s="145">
        <v>1003</v>
      </c>
      <c r="F2871" s="144">
        <v>5058601</v>
      </c>
      <c r="G2871" s="113">
        <v>313</v>
      </c>
      <c r="H2871" s="113">
        <v>262</v>
      </c>
      <c r="I2871" s="111">
        <v>914000</v>
      </c>
      <c r="J2871" s="111">
        <v>846900</v>
      </c>
      <c r="K2871" s="111">
        <v>67100</v>
      </c>
      <c r="L2871" s="143"/>
      <c r="M2871" s="110"/>
    </row>
    <row r="2872" spans="1:13" x14ac:dyDescent="0.2">
      <c r="A2872" s="115"/>
      <c r="B2872" s="114" t="s">
        <v>768</v>
      </c>
      <c r="C2872" s="113">
        <v>200</v>
      </c>
      <c r="D2872" s="113">
        <v>0</v>
      </c>
      <c r="E2872" s="145">
        <v>1003</v>
      </c>
      <c r="F2872" s="144">
        <v>5220000</v>
      </c>
      <c r="G2872" s="113">
        <v>0</v>
      </c>
      <c r="H2872" s="113">
        <v>0</v>
      </c>
      <c r="I2872" s="111">
        <v>144000</v>
      </c>
      <c r="J2872" s="111">
        <v>0</v>
      </c>
      <c r="K2872" s="111">
        <v>144000</v>
      </c>
      <c r="L2872" s="143"/>
      <c r="M2872" s="110"/>
    </row>
    <row r="2873" spans="1:13" ht="42" x14ac:dyDescent="0.2">
      <c r="A2873" s="115"/>
      <c r="B2873" s="114" t="s">
        <v>799</v>
      </c>
      <c r="C2873" s="113">
        <v>200</v>
      </c>
      <c r="D2873" s="113">
        <v>0</v>
      </c>
      <c r="E2873" s="145">
        <v>1003</v>
      </c>
      <c r="F2873" s="144">
        <v>5223800</v>
      </c>
      <c r="G2873" s="113">
        <v>0</v>
      </c>
      <c r="H2873" s="113">
        <v>0</v>
      </c>
      <c r="I2873" s="111">
        <v>144000</v>
      </c>
      <c r="J2873" s="111">
        <v>0</v>
      </c>
      <c r="K2873" s="111">
        <v>144000</v>
      </c>
      <c r="L2873" s="143"/>
      <c r="M2873" s="110"/>
    </row>
    <row r="2874" spans="1:13" ht="21" x14ac:dyDescent="0.2">
      <c r="A2874" s="115"/>
      <c r="B2874" s="114" t="s">
        <v>798</v>
      </c>
      <c r="C2874" s="113">
        <v>200</v>
      </c>
      <c r="D2874" s="113">
        <v>0</v>
      </c>
      <c r="E2874" s="145">
        <v>1003</v>
      </c>
      <c r="F2874" s="144">
        <v>5223801</v>
      </c>
      <c r="G2874" s="113">
        <v>0</v>
      </c>
      <c r="H2874" s="113">
        <v>0</v>
      </c>
      <c r="I2874" s="111">
        <v>144000</v>
      </c>
      <c r="J2874" s="111">
        <v>0</v>
      </c>
      <c r="K2874" s="111">
        <v>144000</v>
      </c>
      <c r="L2874" s="143"/>
      <c r="M2874" s="110"/>
    </row>
    <row r="2875" spans="1:13" ht="21" x14ac:dyDescent="0.2">
      <c r="A2875" s="115"/>
      <c r="B2875" s="114" t="s">
        <v>785</v>
      </c>
      <c r="C2875" s="113">
        <v>200</v>
      </c>
      <c r="D2875" s="113">
        <v>0</v>
      </c>
      <c r="E2875" s="145">
        <v>1003</v>
      </c>
      <c r="F2875" s="144">
        <v>5223801</v>
      </c>
      <c r="G2875" s="113">
        <v>313</v>
      </c>
      <c r="H2875" s="113">
        <v>0</v>
      </c>
      <c r="I2875" s="111">
        <v>144000</v>
      </c>
      <c r="J2875" s="111">
        <v>0</v>
      </c>
      <c r="K2875" s="111">
        <v>144000</v>
      </c>
      <c r="L2875" s="143"/>
      <c r="M2875" s="110"/>
    </row>
    <row r="2876" spans="1:13" x14ac:dyDescent="0.2">
      <c r="A2876" s="115"/>
      <c r="B2876" s="114" t="s">
        <v>709</v>
      </c>
      <c r="C2876" s="113">
        <v>200</v>
      </c>
      <c r="D2876" s="113">
        <v>0</v>
      </c>
      <c r="E2876" s="145">
        <v>1003</v>
      </c>
      <c r="F2876" s="144">
        <v>5223801</v>
      </c>
      <c r="G2876" s="113">
        <v>313</v>
      </c>
      <c r="H2876" s="113">
        <v>200</v>
      </c>
      <c r="I2876" s="111">
        <v>144000</v>
      </c>
      <c r="J2876" s="111">
        <v>0</v>
      </c>
      <c r="K2876" s="111">
        <v>144000</v>
      </c>
      <c r="L2876" s="143"/>
      <c r="M2876" s="110"/>
    </row>
    <row r="2877" spans="1:13" x14ac:dyDescent="0.2">
      <c r="A2877" s="115"/>
      <c r="B2877" s="114" t="s">
        <v>781</v>
      </c>
      <c r="C2877" s="113">
        <v>200</v>
      </c>
      <c r="D2877" s="113">
        <v>0</v>
      </c>
      <c r="E2877" s="145">
        <v>1003</v>
      </c>
      <c r="F2877" s="144">
        <v>5223801</v>
      </c>
      <c r="G2877" s="113">
        <v>313</v>
      </c>
      <c r="H2877" s="113">
        <v>260</v>
      </c>
      <c r="I2877" s="111">
        <v>144000</v>
      </c>
      <c r="J2877" s="111">
        <v>0</v>
      </c>
      <c r="K2877" s="111">
        <v>144000</v>
      </c>
      <c r="L2877" s="143"/>
      <c r="M2877" s="110"/>
    </row>
    <row r="2878" spans="1:13" x14ac:dyDescent="0.2">
      <c r="A2878" s="115"/>
      <c r="B2878" s="114" t="s">
        <v>780</v>
      </c>
      <c r="C2878" s="113">
        <v>200</v>
      </c>
      <c r="D2878" s="113">
        <v>0</v>
      </c>
      <c r="E2878" s="145">
        <v>1003</v>
      </c>
      <c r="F2878" s="144">
        <v>5223801</v>
      </c>
      <c r="G2878" s="113">
        <v>313</v>
      </c>
      <c r="H2878" s="113">
        <v>262</v>
      </c>
      <c r="I2878" s="111">
        <v>144000</v>
      </c>
      <c r="J2878" s="111">
        <v>0</v>
      </c>
      <c r="K2878" s="111">
        <v>144000</v>
      </c>
      <c r="L2878" s="143"/>
      <c r="M2878" s="110"/>
    </row>
    <row r="2879" spans="1:13" x14ac:dyDescent="0.2">
      <c r="A2879" s="115"/>
      <c r="B2879" s="114" t="s">
        <v>780</v>
      </c>
      <c r="C2879" s="113">
        <v>200</v>
      </c>
      <c r="D2879" s="113">
        <v>926</v>
      </c>
      <c r="E2879" s="145">
        <v>1003</v>
      </c>
      <c r="F2879" s="144">
        <v>5223801</v>
      </c>
      <c r="G2879" s="113">
        <v>313</v>
      </c>
      <c r="H2879" s="113">
        <v>262</v>
      </c>
      <c r="I2879" s="111">
        <v>144000</v>
      </c>
      <c r="J2879" s="111">
        <v>0</v>
      </c>
      <c r="K2879" s="111">
        <v>144000</v>
      </c>
      <c r="L2879" s="143"/>
      <c r="M2879" s="110"/>
    </row>
    <row r="2880" spans="1:13" ht="21" x14ac:dyDescent="0.2">
      <c r="A2880" s="115"/>
      <c r="B2880" s="114" t="s">
        <v>728</v>
      </c>
      <c r="C2880" s="113">
        <v>200</v>
      </c>
      <c r="D2880" s="113">
        <v>0</v>
      </c>
      <c r="E2880" s="145">
        <v>1003</v>
      </c>
      <c r="F2880" s="144">
        <v>7950000</v>
      </c>
      <c r="G2880" s="113">
        <v>0</v>
      </c>
      <c r="H2880" s="113">
        <v>0</v>
      </c>
      <c r="I2880" s="111">
        <v>862300</v>
      </c>
      <c r="J2880" s="111">
        <v>862240</v>
      </c>
      <c r="K2880" s="111">
        <v>60</v>
      </c>
      <c r="L2880" s="143"/>
      <c r="M2880" s="110"/>
    </row>
    <row r="2881" spans="1:13" ht="52.5" x14ac:dyDescent="0.2">
      <c r="A2881" s="115"/>
      <c r="B2881" s="114" t="s">
        <v>726</v>
      </c>
      <c r="C2881" s="113">
        <v>200</v>
      </c>
      <c r="D2881" s="113">
        <v>0</v>
      </c>
      <c r="E2881" s="145">
        <v>1003</v>
      </c>
      <c r="F2881" s="144">
        <v>7952900</v>
      </c>
      <c r="G2881" s="113">
        <v>0</v>
      </c>
      <c r="H2881" s="113">
        <v>0</v>
      </c>
      <c r="I2881" s="111">
        <v>55000</v>
      </c>
      <c r="J2881" s="111">
        <v>55000</v>
      </c>
      <c r="K2881" s="111">
        <v>0</v>
      </c>
      <c r="L2881" s="143"/>
      <c r="M2881" s="110"/>
    </row>
    <row r="2882" spans="1:13" ht="84" x14ac:dyDescent="0.2">
      <c r="A2882" s="115"/>
      <c r="B2882" s="114" t="s">
        <v>797</v>
      </c>
      <c r="C2882" s="113">
        <v>200</v>
      </c>
      <c r="D2882" s="113">
        <v>0</v>
      </c>
      <c r="E2882" s="145">
        <v>1003</v>
      </c>
      <c r="F2882" s="144">
        <v>7952903</v>
      </c>
      <c r="G2882" s="113">
        <v>0</v>
      </c>
      <c r="H2882" s="113">
        <v>0</v>
      </c>
      <c r="I2882" s="111">
        <v>30000</v>
      </c>
      <c r="J2882" s="111">
        <v>30000</v>
      </c>
      <c r="K2882" s="111">
        <v>0</v>
      </c>
      <c r="L2882" s="143"/>
      <c r="M2882" s="110"/>
    </row>
    <row r="2883" spans="1:13" ht="21" x14ac:dyDescent="0.2">
      <c r="A2883" s="115"/>
      <c r="B2883" s="114" t="s">
        <v>785</v>
      </c>
      <c r="C2883" s="113">
        <v>200</v>
      </c>
      <c r="D2883" s="113">
        <v>0</v>
      </c>
      <c r="E2883" s="145">
        <v>1003</v>
      </c>
      <c r="F2883" s="144">
        <v>7952903</v>
      </c>
      <c r="G2883" s="113">
        <v>313</v>
      </c>
      <c r="H2883" s="113">
        <v>0</v>
      </c>
      <c r="I2883" s="111">
        <v>30000</v>
      </c>
      <c r="J2883" s="111">
        <v>30000</v>
      </c>
      <c r="K2883" s="111">
        <v>0</v>
      </c>
      <c r="L2883" s="143"/>
      <c r="M2883" s="110"/>
    </row>
    <row r="2884" spans="1:13" x14ac:dyDescent="0.2">
      <c r="A2884" s="115"/>
      <c r="B2884" s="114" t="s">
        <v>709</v>
      </c>
      <c r="C2884" s="113">
        <v>200</v>
      </c>
      <c r="D2884" s="113">
        <v>0</v>
      </c>
      <c r="E2884" s="145">
        <v>1003</v>
      </c>
      <c r="F2884" s="144">
        <v>7952903</v>
      </c>
      <c r="G2884" s="113">
        <v>313</v>
      </c>
      <c r="H2884" s="113">
        <v>200</v>
      </c>
      <c r="I2884" s="111">
        <v>30000</v>
      </c>
      <c r="J2884" s="111">
        <v>30000</v>
      </c>
      <c r="K2884" s="111">
        <v>0</v>
      </c>
      <c r="L2884" s="143"/>
      <c r="M2884" s="110"/>
    </row>
    <row r="2885" spans="1:13" x14ac:dyDescent="0.2">
      <c r="A2885" s="115"/>
      <c r="B2885" s="114" t="s">
        <v>781</v>
      </c>
      <c r="C2885" s="113">
        <v>200</v>
      </c>
      <c r="D2885" s="113">
        <v>0</v>
      </c>
      <c r="E2885" s="145">
        <v>1003</v>
      </c>
      <c r="F2885" s="144">
        <v>7952903</v>
      </c>
      <c r="G2885" s="113">
        <v>313</v>
      </c>
      <c r="H2885" s="113">
        <v>260</v>
      </c>
      <c r="I2885" s="111">
        <v>30000</v>
      </c>
      <c r="J2885" s="111">
        <v>30000</v>
      </c>
      <c r="K2885" s="111">
        <v>0</v>
      </c>
      <c r="L2885" s="143"/>
      <c r="M2885" s="110"/>
    </row>
    <row r="2886" spans="1:13" x14ac:dyDescent="0.2">
      <c r="A2886" s="115"/>
      <c r="B2886" s="114" t="s">
        <v>780</v>
      </c>
      <c r="C2886" s="113">
        <v>200</v>
      </c>
      <c r="D2886" s="113">
        <v>0</v>
      </c>
      <c r="E2886" s="145">
        <v>1003</v>
      </c>
      <c r="F2886" s="144">
        <v>7952903</v>
      </c>
      <c r="G2886" s="113">
        <v>313</v>
      </c>
      <c r="H2886" s="113">
        <v>262</v>
      </c>
      <c r="I2886" s="111">
        <v>30000</v>
      </c>
      <c r="J2886" s="111">
        <v>30000</v>
      </c>
      <c r="K2886" s="111">
        <v>0</v>
      </c>
      <c r="L2886" s="143"/>
      <c r="M2886" s="110"/>
    </row>
    <row r="2887" spans="1:13" x14ac:dyDescent="0.2">
      <c r="A2887" s="115"/>
      <c r="B2887" s="114" t="s">
        <v>780</v>
      </c>
      <c r="C2887" s="113">
        <v>200</v>
      </c>
      <c r="D2887" s="113">
        <v>926</v>
      </c>
      <c r="E2887" s="145">
        <v>1003</v>
      </c>
      <c r="F2887" s="144">
        <v>7952903</v>
      </c>
      <c r="G2887" s="113">
        <v>313</v>
      </c>
      <c r="H2887" s="113">
        <v>262</v>
      </c>
      <c r="I2887" s="111">
        <v>30000</v>
      </c>
      <c r="J2887" s="111">
        <v>30000</v>
      </c>
      <c r="K2887" s="111">
        <v>0</v>
      </c>
      <c r="L2887" s="143"/>
      <c r="M2887" s="110"/>
    </row>
    <row r="2888" spans="1:13" ht="115.5" x14ac:dyDescent="0.2">
      <c r="A2888" s="115"/>
      <c r="B2888" s="114" t="s">
        <v>796</v>
      </c>
      <c r="C2888" s="113">
        <v>200</v>
      </c>
      <c r="D2888" s="113">
        <v>0</v>
      </c>
      <c r="E2888" s="145">
        <v>1003</v>
      </c>
      <c r="F2888" s="144">
        <v>7952905</v>
      </c>
      <c r="G2888" s="113">
        <v>0</v>
      </c>
      <c r="H2888" s="113">
        <v>0</v>
      </c>
      <c r="I2888" s="111">
        <v>25000</v>
      </c>
      <c r="J2888" s="111">
        <v>25000</v>
      </c>
      <c r="K2888" s="111">
        <v>0</v>
      </c>
      <c r="L2888" s="143"/>
      <c r="M2888" s="110"/>
    </row>
    <row r="2889" spans="1:13" ht="21" x14ac:dyDescent="0.2">
      <c r="A2889" s="115"/>
      <c r="B2889" s="114" t="s">
        <v>778</v>
      </c>
      <c r="C2889" s="113">
        <v>200</v>
      </c>
      <c r="D2889" s="113">
        <v>0</v>
      </c>
      <c r="E2889" s="145">
        <v>1003</v>
      </c>
      <c r="F2889" s="144">
        <v>7952905</v>
      </c>
      <c r="G2889" s="113">
        <v>314</v>
      </c>
      <c r="H2889" s="113">
        <v>0</v>
      </c>
      <c r="I2889" s="111">
        <v>25000</v>
      </c>
      <c r="J2889" s="111">
        <v>25000</v>
      </c>
      <c r="K2889" s="111">
        <v>0</v>
      </c>
      <c r="L2889" s="143"/>
      <c r="M2889" s="110"/>
    </row>
    <row r="2890" spans="1:13" x14ac:dyDescent="0.2">
      <c r="A2890" s="115"/>
      <c r="B2890" s="114" t="s">
        <v>709</v>
      </c>
      <c r="C2890" s="113">
        <v>200</v>
      </c>
      <c r="D2890" s="113">
        <v>0</v>
      </c>
      <c r="E2890" s="145">
        <v>1003</v>
      </c>
      <c r="F2890" s="144">
        <v>7952905</v>
      </c>
      <c r="G2890" s="113">
        <v>314</v>
      </c>
      <c r="H2890" s="113">
        <v>200</v>
      </c>
      <c r="I2890" s="111">
        <v>25000</v>
      </c>
      <c r="J2890" s="111">
        <v>25000</v>
      </c>
      <c r="K2890" s="111">
        <v>0</v>
      </c>
      <c r="L2890" s="143"/>
      <c r="M2890" s="110"/>
    </row>
    <row r="2891" spans="1:13" x14ac:dyDescent="0.2">
      <c r="A2891" s="115"/>
      <c r="B2891" s="114" t="s">
        <v>781</v>
      </c>
      <c r="C2891" s="113">
        <v>200</v>
      </c>
      <c r="D2891" s="113">
        <v>0</v>
      </c>
      <c r="E2891" s="145">
        <v>1003</v>
      </c>
      <c r="F2891" s="144">
        <v>7952905</v>
      </c>
      <c r="G2891" s="113">
        <v>314</v>
      </c>
      <c r="H2891" s="113">
        <v>260</v>
      </c>
      <c r="I2891" s="111">
        <v>25000</v>
      </c>
      <c r="J2891" s="111">
        <v>25000</v>
      </c>
      <c r="K2891" s="111">
        <v>0</v>
      </c>
      <c r="L2891" s="143"/>
      <c r="M2891" s="110"/>
    </row>
    <row r="2892" spans="1:13" x14ac:dyDescent="0.2">
      <c r="A2892" s="115"/>
      <c r="B2892" s="114" t="s">
        <v>780</v>
      </c>
      <c r="C2892" s="113">
        <v>200</v>
      </c>
      <c r="D2892" s="113">
        <v>0</v>
      </c>
      <c r="E2892" s="145">
        <v>1003</v>
      </c>
      <c r="F2892" s="144">
        <v>7952905</v>
      </c>
      <c r="G2892" s="113">
        <v>314</v>
      </c>
      <c r="H2892" s="113">
        <v>262</v>
      </c>
      <c r="I2892" s="111">
        <v>25000</v>
      </c>
      <c r="J2892" s="111">
        <v>25000</v>
      </c>
      <c r="K2892" s="111">
        <v>0</v>
      </c>
      <c r="L2892" s="143"/>
      <c r="M2892" s="110"/>
    </row>
    <row r="2893" spans="1:13" x14ac:dyDescent="0.2">
      <c r="A2893" s="115"/>
      <c r="B2893" s="114" t="s">
        <v>780</v>
      </c>
      <c r="C2893" s="113">
        <v>200</v>
      </c>
      <c r="D2893" s="113">
        <v>926</v>
      </c>
      <c r="E2893" s="145">
        <v>1003</v>
      </c>
      <c r="F2893" s="144">
        <v>7952905</v>
      </c>
      <c r="G2893" s="113">
        <v>314</v>
      </c>
      <c r="H2893" s="113">
        <v>262</v>
      </c>
      <c r="I2893" s="111">
        <v>25000</v>
      </c>
      <c r="J2893" s="111">
        <v>25000</v>
      </c>
      <c r="K2893" s="111">
        <v>0</v>
      </c>
      <c r="L2893" s="143"/>
      <c r="M2893" s="110"/>
    </row>
    <row r="2894" spans="1:13" ht="21" x14ac:dyDescent="0.2">
      <c r="A2894" s="115"/>
      <c r="B2894" s="114" t="s">
        <v>795</v>
      </c>
      <c r="C2894" s="113">
        <v>200</v>
      </c>
      <c r="D2894" s="113">
        <v>0</v>
      </c>
      <c r="E2894" s="145">
        <v>1003</v>
      </c>
      <c r="F2894" s="144">
        <v>7953000</v>
      </c>
      <c r="G2894" s="113">
        <v>0</v>
      </c>
      <c r="H2894" s="113">
        <v>0</v>
      </c>
      <c r="I2894" s="111">
        <v>807300</v>
      </c>
      <c r="J2894" s="111">
        <v>807240</v>
      </c>
      <c r="K2894" s="111">
        <v>60</v>
      </c>
      <c r="L2894" s="143"/>
      <c r="M2894" s="110"/>
    </row>
    <row r="2895" spans="1:13" ht="52.5" x14ac:dyDescent="0.2">
      <c r="A2895" s="115"/>
      <c r="B2895" s="114" t="s">
        <v>794</v>
      </c>
      <c r="C2895" s="113">
        <v>200</v>
      </c>
      <c r="D2895" s="113">
        <v>0</v>
      </c>
      <c r="E2895" s="145">
        <v>1003</v>
      </c>
      <c r="F2895" s="144">
        <v>7953002</v>
      </c>
      <c r="G2895" s="113">
        <v>0</v>
      </c>
      <c r="H2895" s="113">
        <v>0</v>
      </c>
      <c r="I2895" s="111">
        <v>807300</v>
      </c>
      <c r="J2895" s="111">
        <v>807240</v>
      </c>
      <c r="K2895" s="111">
        <v>60</v>
      </c>
      <c r="L2895" s="143"/>
      <c r="M2895" s="110"/>
    </row>
    <row r="2896" spans="1:13" x14ac:dyDescent="0.2">
      <c r="A2896" s="115"/>
      <c r="B2896" s="114" t="s">
        <v>793</v>
      </c>
      <c r="C2896" s="113">
        <v>200</v>
      </c>
      <c r="D2896" s="113">
        <v>0</v>
      </c>
      <c r="E2896" s="145">
        <v>1003</v>
      </c>
      <c r="F2896" s="144">
        <v>7953002</v>
      </c>
      <c r="G2896" s="113">
        <v>322</v>
      </c>
      <c r="H2896" s="113">
        <v>0</v>
      </c>
      <c r="I2896" s="111">
        <v>807300</v>
      </c>
      <c r="J2896" s="111">
        <v>807240</v>
      </c>
      <c r="K2896" s="111">
        <v>60</v>
      </c>
      <c r="L2896" s="143"/>
      <c r="M2896" s="110"/>
    </row>
    <row r="2897" spans="1:13" x14ac:dyDescent="0.2">
      <c r="A2897" s="115"/>
      <c r="B2897" s="114" t="s">
        <v>709</v>
      </c>
      <c r="C2897" s="113">
        <v>200</v>
      </c>
      <c r="D2897" s="113">
        <v>0</v>
      </c>
      <c r="E2897" s="145">
        <v>1003</v>
      </c>
      <c r="F2897" s="144">
        <v>7953002</v>
      </c>
      <c r="G2897" s="113">
        <v>322</v>
      </c>
      <c r="H2897" s="113">
        <v>200</v>
      </c>
      <c r="I2897" s="111">
        <v>807300</v>
      </c>
      <c r="J2897" s="111">
        <v>807240</v>
      </c>
      <c r="K2897" s="111">
        <v>60</v>
      </c>
      <c r="L2897" s="143"/>
      <c r="M2897" s="110"/>
    </row>
    <row r="2898" spans="1:13" x14ac:dyDescent="0.2">
      <c r="A2898" s="115"/>
      <c r="B2898" s="114" t="s">
        <v>781</v>
      </c>
      <c r="C2898" s="113">
        <v>200</v>
      </c>
      <c r="D2898" s="113">
        <v>0</v>
      </c>
      <c r="E2898" s="145">
        <v>1003</v>
      </c>
      <c r="F2898" s="144">
        <v>7953002</v>
      </c>
      <c r="G2898" s="113">
        <v>322</v>
      </c>
      <c r="H2898" s="113">
        <v>260</v>
      </c>
      <c r="I2898" s="111">
        <v>807300</v>
      </c>
      <c r="J2898" s="111">
        <v>807240</v>
      </c>
      <c r="K2898" s="111">
        <v>60</v>
      </c>
      <c r="L2898" s="143"/>
      <c r="M2898" s="110"/>
    </row>
    <row r="2899" spans="1:13" x14ac:dyDescent="0.2">
      <c r="A2899" s="115"/>
      <c r="B2899" s="114" t="s">
        <v>780</v>
      </c>
      <c r="C2899" s="113">
        <v>200</v>
      </c>
      <c r="D2899" s="113">
        <v>0</v>
      </c>
      <c r="E2899" s="145">
        <v>1003</v>
      </c>
      <c r="F2899" s="144">
        <v>7953002</v>
      </c>
      <c r="G2899" s="113">
        <v>322</v>
      </c>
      <c r="H2899" s="113">
        <v>262</v>
      </c>
      <c r="I2899" s="111">
        <v>807300</v>
      </c>
      <c r="J2899" s="111">
        <v>807240</v>
      </c>
      <c r="K2899" s="111">
        <v>60</v>
      </c>
      <c r="L2899" s="143"/>
      <c r="M2899" s="110"/>
    </row>
    <row r="2900" spans="1:13" x14ac:dyDescent="0.2">
      <c r="A2900" s="115"/>
      <c r="B2900" s="114" t="s">
        <v>780</v>
      </c>
      <c r="C2900" s="113">
        <v>200</v>
      </c>
      <c r="D2900" s="113">
        <v>902</v>
      </c>
      <c r="E2900" s="145">
        <v>1003</v>
      </c>
      <c r="F2900" s="144">
        <v>7953002</v>
      </c>
      <c r="G2900" s="113">
        <v>322</v>
      </c>
      <c r="H2900" s="113">
        <v>262</v>
      </c>
      <c r="I2900" s="111">
        <v>807300</v>
      </c>
      <c r="J2900" s="111">
        <v>807240</v>
      </c>
      <c r="K2900" s="111">
        <v>60</v>
      </c>
      <c r="L2900" s="143"/>
      <c r="M2900" s="110"/>
    </row>
    <row r="2901" spans="1:13" x14ac:dyDescent="0.2">
      <c r="A2901" s="115"/>
      <c r="B2901" s="114" t="s">
        <v>792</v>
      </c>
      <c r="C2901" s="113">
        <v>200</v>
      </c>
      <c r="D2901" s="113">
        <v>0</v>
      </c>
      <c r="E2901" s="145">
        <v>1004</v>
      </c>
      <c r="F2901" s="144">
        <v>0</v>
      </c>
      <c r="G2901" s="113">
        <v>0</v>
      </c>
      <c r="H2901" s="113">
        <v>0</v>
      </c>
      <c r="I2901" s="111">
        <v>20604200</v>
      </c>
      <c r="J2901" s="111">
        <v>20504610.559999999</v>
      </c>
      <c r="K2901" s="111">
        <v>99589.439999999639</v>
      </c>
      <c r="L2901" s="143"/>
      <c r="M2901" s="110"/>
    </row>
    <row r="2902" spans="1:13" x14ac:dyDescent="0.2">
      <c r="A2902" s="115"/>
      <c r="B2902" s="114" t="s">
        <v>791</v>
      </c>
      <c r="C2902" s="113">
        <v>200</v>
      </c>
      <c r="D2902" s="113">
        <v>0</v>
      </c>
      <c r="E2902" s="145">
        <v>1004</v>
      </c>
      <c r="F2902" s="144">
        <v>5050000</v>
      </c>
      <c r="G2902" s="113">
        <v>0</v>
      </c>
      <c r="H2902" s="113">
        <v>0</v>
      </c>
      <c r="I2902" s="111">
        <v>10203700</v>
      </c>
      <c r="J2902" s="111">
        <v>10178373.059999999</v>
      </c>
      <c r="K2902" s="111">
        <v>25326.939999999639</v>
      </c>
      <c r="L2902" s="143"/>
      <c r="M2902" s="110"/>
    </row>
    <row r="2903" spans="1:13" ht="63" x14ac:dyDescent="0.2">
      <c r="A2903" s="115"/>
      <c r="B2903" s="114" t="s">
        <v>790</v>
      </c>
      <c r="C2903" s="113">
        <v>200</v>
      </c>
      <c r="D2903" s="113">
        <v>0</v>
      </c>
      <c r="E2903" s="145">
        <v>1004</v>
      </c>
      <c r="F2903" s="144">
        <v>5057700</v>
      </c>
      <c r="G2903" s="113">
        <v>0</v>
      </c>
      <c r="H2903" s="113">
        <v>0</v>
      </c>
      <c r="I2903" s="111">
        <v>220700</v>
      </c>
      <c r="J2903" s="111">
        <v>220050</v>
      </c>
      <c r="K2903" s="111">
        <v>650</v>
      </c>
      <c r="L2903" s="143"/>
      <c r="M2903" s="110"/>
    </row>
    <row r="2904" spans="1:13" ht="105" x14ac:dyDescent="0.2">
      <c r="A2904" s="115"/>
      <c r="B2904" s="114" t="s">
        <v>789</v>
      </c>
      <c r="C2904" s="113">
        <v>200</v>
      </c>
      <c r="D2904" s="113">
        <v>0</v>
      </c>
      <c r="E2904" s="145">
        <v>1004</v>
      </c>
      <c r="F2904" s="144">
        <v>5057701</v>
      </c>
      <c r="G2904" s="113">
        <v>0</v>
      </c>
      <c r="H2904" s="113">
        <v>0</v>
      </c>
      <c r="I2904" s="111">
        <v>220700</v>
      </c>
      <c r="J2904" s="111">
        <v>220050</v>
      </c>
      <c r="K2904" s="111">
        <v>650</v>
      </c>
      <c r="L2904" s="143"/>
      <c r="M2904" s="110"/>
    </row>
    <row r="2905" spans="1:13" ht="21" x14ac:dyDescent="0.2">
      <c r="A2905" s="115"/>
      <c r="B2905" s="114" t="s">
        <v>788</v>
      </c>
      <c r="C2905" s="113">
        <v>200</v>
      </c>
      <c r="D2905" s="113">
        <v>0</v>
      </c>
      <c r="E2905" s="145">
        <v>1004</v>
      </c>
      <c r="F2905" s="144">
        <v>5057701</v>
      </c>
      <c r="G2905" s="113">
        <v>323</v>
      </c>
      <c r="H2905" s="113">
        <v>0</v>
      </c>
      <c r="I2905" s="111">
        <v>220700</v>
      </c>
      <c r="J2905" s="111">
        <v>220050</v>
      </c>
      <c r="K2905" s="111">
        <v>650</v>
      </c>
      <c r="L2905" s="143"/>
      <c r="M2905" s="110"/>
    </row>
    <row r="2906" spans="1:13" x14ac:dyDescent="0.2">
      <c r="A2906" s="115"/>
      <c r="B2906" s="114" t="s">
        <v>709</v>
      </c>
      <c r="C2906" s="113">
        <v>200</v>
      </c>
      <c r="D2906" s="113">
        <v>0</v>
      </c>
      <c r="E2906" s="145">
        <v>1004</v>
      </c>
      <c r="F2906" s="144">
        <v>5057701</v>
      </c>
      <c r="G2906" s="113">
        <v>323</v>
      </c>
      <c r="H2906" s="113">
        <v>200</v>
      </c>
      <c r="I2906" s="111">
        <v>220700</v>
      </c>
      <c r="J2906" s="111">
        <v>220050</v>
      </c>
      <c r="K2906" s="111">
        <v>650</v>
      </c>
      <c r="L2906" s="143"/>
      <c r="M2906" s="110"/>
    </row>
    <row r="2907" spans="1:13" x14ac:dyDescent="0.2">
      <c r="A2907" s="115"/>
      <c r="B2907" s="114" t="s">
        <v>781</v>
      </c>
      <c r="C2907" s="113">
        <v>200</v>
      </c>
      <c r="D2907" s="113">
        <v>0</v>
      </c>
      <c r="E2907" s="145">
        <v>1004</v>
      </c>
      <c r="F2907" s="144">
        <v>5057701</v>
      </c>
      <c r="G2907" s="113">
        <v>323</v>
      </c>
      <c r="H2907" s="113">
        <v>260</v>
      </c>
      <c r="I2907" s="111">
        <v>220700</v>
      </c>
      <c r="J2907" s="111">
        <v>220050</v>
      </c>
      <c r="K2907" s="111">
        <v>650</v>
      </c>
      <c r="L2907" s="143"/>
      <c r="M2907" s="110"/>
    </row>
    <row r="2908" spans="1:13" x14ac:dyDescent="0.2">
      <c r="A2908" s="115"/>
      <c r="B2908" s="114" t="s">
        <v>780</v>
      </c>
      <c r="C2908" s="113">
        <v>200</v>
      </c>
      <c r="D2908" s="113">
        <v>0</v>
      </c>
      <c r="E2908" s="145">
        <v>1004</v>
      </c>
      <c r="F2908" s="144">
        <v>5057701</v>
      </c>
      <c r="G2908" s="113">
        <v>323</v>
      </c>
      <c r="H2908" s="113">
        <v>262</v>
      </c>
      <c r="I2908" s="111">
        <v>220700</v>
      </c>
      <c r="J2908" s="111">
        <v>220050</v>
      </c>
      <c r="K2908" s="111">
        <v>650</v>
      </c>
      <c r="L2908" s="143"/>
      <c r="M2908" s="110"/>
    </row>
    <row r="2909" spans="1:13" x14ac:dyDescent="0.2">
      <c r="A2909" s="115"/>
      <c r="B2909" s="114" t="s">
        <v>780</v>
      </c>
      <c r="C2909" s="113">
        <v>200</v>
      </c>
      <c r="D2909" s="113">
        <v>902</v>
      </c>
      <c r="E2909" s="145">
        <v>1004</v>
      </c>
      <c r="F2909" s="144">
        <v>5057701</v>
      </c>
      <c r="G2909" s="113">
        <v>323</v>
      </c>
      <c r="H2909" s="113">
        <v>262</v>
      </c>
      <c r="I2909" s="111">
        <v>220700</v>
      </c>
      <c r="J2909" s="111">
        <v>220050</v>
      </c>
      <c r="K2909" s="111">
        <v>650</v>
      </c>
      <c r="L2909" s="143"/>
      <c r="M2909" s="110"/>
    </row>
    <row r="2910" spans="1:13" ht="21" x14ac:dyDescent="0.2">
      <c r="A2910" s="115"/>
      <c r="B2910" s="114" t="s">
        <v>787</v>
      </c>
      <c r="C2910" s="113">
        <v>200</v>
      </c>
      <c r="D2910" s="113">
        <v>0</v>
      </c>
      <c r="E2910" s="145">
        <v>1004</v>
      </c>
      <c r="F2910" s="144">
        <v>5058400</v>
      </c>
      <c r="G2910" s="113">
        <v>0</v>
      </c>
      <c r="H2910" s="113">
        <v>0</v>
      </c>
      <c r="I2910" s="111">
        <v>9983000</v>
      </c>
      <c r="J2910" s="111">
        <v>9958323.0599999987</v>
      </c>
      <c r="K2910" s="111">
        <v>24676.939999999639</v>
      </c>
      <c r="L2910" s="143"/>
      <c r="M2910" s="110"/>
    </row>
    <row r="2911" spans="1:13" ht="84" x14ac:dyDescent="0.2">
      <c r="A2911" s="115"/>
      <c r="B2911" s="114" t="s">
        <v>786</v>
      </c>
      <c r="C2911" s="113">
        <v>200</v>
      </c>
      <c r="D2911" s="113">
        <v>0</v>
      </c>
      <c r="E2911" s="145">
        <v>1004</v>
      </c>
      <c r="F2911" s="144">
        <v>5058401</v>
      </c>
      <c r="G2911" s="113">
        <v>0</v>
      </c>
      <c r="H2911" s="113">
        <v>0</v>
      </c>
      <c r="I2911" s="111">
        <v>9983000</v>
      </c>
      <c r="J2911" s="111">
        <v>9958323.0599999987</v>
      </c>
      <c r="K2911" s="111">
        <v>24676.939999999639</v>
      </c>
      <c r="L2911" s="143"/>
      <c r="M2911" s="110"/>
    </row>
    <row r="2912" spans="1:13" ht="21" x14ac:dyDescent="0.2">
      <c r="A2912" s="115"/>
      <c r="B2912" s="114" t="s">
        <v>785</v>
      </c>
      <c r="C2912" s="113">
        <v>200</v>
      </c>
      <c r="D2912" s="113">
        <v>0</v>
      </c>
      <c r="E2912" s="145">
        <v>1004</v>
      </c>
      <c r="F2912" s="144">
        <v>5058401</v>
      </c>
      <c r="G2912" s="113">
        <v>313</v>
      </c>
      <c r="H2912" s="113">
        <v>0</v>
      </c>
      <c r="I2912" s="111">
        <v>9829300</v>
      </c>
      <c r="J2912" s="111">
        <v>9811285.3999999985</v>
      </c>
      <c r="K2912" s="111">
        <v>18014.599999999627</v>
      </c>
      <c r="L2912" s="143"/>
      <c r="M2912" s="110"/>
    </row>
    <row r="2913" spans="1:13" x14ac:dyDescent="0.2">
      <c r="A2913" s="115"/>
      <c r="B2913" s="114" t="s">
        <v>709</v>
      </c>
      <c r="C2913" s="113">
        <v>200</v>
      </c>
      <c r="D2913" s="113">
        <v>0</v>
      </c>
      <c r="E2913" s="145">
        <v>1004</v>
      </c>
      <c r="F2913" s="144">
        <v>5058401</v>
      </c>
      <c r="G2913" s="113">
        <v>313</v>
      </c>
      <c r="H2913" s="113">
        <v>200</v>
      </c>
      <c r="I2913" s="111">
        <v>9829300</v>
      </c>
      <c r="J2913" s="111">
        <v>9811285.3999999985</v>
      </c>
      <c r="K2913" s="111">
        <v>18014.599999999627</v>
      </c>
      <c r="L2913" s="143"/>
      <c r="M2913" s="110"/>
    </row>
    <row r="2914" spans="1:13" x14ac:dyDescent="0.2">
      <c r="A2914" s="115"/>
      <c r="B2914" s="114" t="s">
        <v>781</v>
      </c>
      <c r="C2914" s="113">
        <v>200</v>
      </c>
      <c r="D2914" s="113">
        <v>0</v>
      </c>
      <c r="E2914" s="145">
        <v>1004</v>
      </c>
      <c r="F2914" s="144">
        <v>5058401</v>
      </c>
      <c r="G2914" s="113">
        <v>313</v>
      </c>
      <c r="H2914" s="113">
        <v>260</v>
      </c>
      <c r="I2914" s="111">
        <v>9829300</v>
      </c>
      <c r="J2914" s="111">
        <v>9811285.3999999985</v>
      </c>
      <c r="K2914" s="111">
        <v>18014.599999999627</v>
      </c>
      <c r="L2914" s="143"/>
      <c r="M2914" s="110"/>
    </row>
    <row r="2915" spans="1:13" x14ac:dyDescent="0.2">
      <c r="A2915" s="115"/>
      <c r="B2915" s="114" t="s">
        <v>780</v>
      </c>
      <c r="C2915" s="113">
        <v>200</v>
      </c>
      <c r="D2915" s="113">
        <v>0</v>
      </c>
      <c r="E2915" s="145">
        <v>1004</v>
      </c>
      <c r="F2915" s="144">
        <v>5058401</v>
      </c>
      <c r="G2915" s="113">
        <v>313</v>
      </c>
      <c r="H2915" s="113">
        <v>262</v>
      </c>
      <c r="I2915" s="111">
        <v>9829300</v>
      </c>
      <c r="J2915" s="111">
        <v>9811285.3999999985</v>
      </c>
      <c r="K2915" s="111">
        <v>18014.599999999627</v>
      </c>
      <c r="L2915" s="143"/>
      <c r="M2915" s="110"/>
    </row>
    <row r="2916" spans="1:13" x14ac:dyDescent="0.2">
      <c r="A2916" s="115"/>
      <c r="B2916" s="114" t="s">
        <v>780</v>
      </c>
      <c r="C2916" s="113">
        <v>200</v>
      </c>
      <c r="D2916" s="113">
        <v>925</v>
      </c>
      <c r="E2916" s="145">
        <v>1004</v>
      </c>
      <c r="F2916" s="144">
        <v>5058401</v>
      </c>
      <c r="G2916" s="113">
        <v>313</v>
      </c>
      <c r="H2916" s="113">
        <v>262</v>
      </c>
      <c r="I2916" s="111">
        <v>9829300</v>
      </c>
      <c r="J2916" s="111">
        <v>9811285.3999999985</v>
      </c>
      <c r="K2916" s="111">
        <v>18014.599999999627</v>
      </c>
      <c r="L2916" s="143"/>
      <c r="M2916" s="110"/>
    </row>
    <row r="2917" spans="1:13" ht="21" x14ac:dyDescent="0.2">
      <c r="A2917" s="115"/>
      <c r="B2917" s="114" t="s">
        <v>724</v>
      </c>
      <c r="C2917" s="113">
        <v>200</v>
      </c>
      <c r="D2917" s="113">
        <v>0</v>
      </c>
      <c r="E2917" s="145">
        <v>1004</v>
      </c>
      <c r="F2917" s="144">
        <v>5058401</v>
      </c>
      <c r="G2917" s="113">
        <v>612</v>
      </c>
      <c r="H2917" s="113">
        <v>0</v>
      </c>
      <c r="I2917" s="111">
        <v>139806.85</v>
      </c>
      <c r="J2917" s="111">
        <v>133779.59</v>
      </c>
      <c r="K2917" s="111">
        <v>6027.2600000000093</v>
      </c>
      <c r="L2917" s="143"/>
      <c r="M2917" s="110"/>
    </row>
    <row r="2918" spans="1:13" x14ac:dyDescent="0.2">
      <c r="A2918" s="115"/>
      <c r="B2918" s="114" t="s">
        <v>709</v>
      </c>
      <c r="C2918" s="113">
        <v>200</v>
      </c>
      <c r="D2918" s="113">
        <v>0</v>
      </c>
      <c r="E2918" s="145">
        <v>1004</v>
      </c>
      <c r="F2918" s="144">
        <v>5058401</v>
      </c>
      <c r="G2918" s="113">
        <v>612</v>
      </c>
      <c r="H2918" s="113">
        <v>200</v>
      </c>
      <c r="I2918" s="111">
        <v>139806.85</v>
      </c>
      <c r="J2918" s="111">
        <v>133779.59</v>
      </c>
      <c r="K2918" s="111">
        <v>6027.2600000000093</v>
      </c>
      <c r="L2918" s="143"/>
      <c r="M2918" s="110"/>
    </row>
    <row r="2919" spans="1:13" x14ac:dyDescent="0.2">
      <c r="A2919" s="115"/>
      <c r="B2919" s="114" t="s">
        <v>723</v>
      </c>
      <c r="C2919" s="113">
        <v>200</v>
      </c>
      <c r="D2919" s="113">
        <v>0</v>
      </c>
      <c r="E2919" s="145">
        <v>1004</v>
      </c>
      <c r="F2919" s="144">
        <v>5058401</v>
      </c>
      <c r="G2919" s="113">
        <v>612</v>
      </c>
      <c r="H2919" s="113">
        <v>240</v>
      </c>
      <c r="I2919" s="111">
        <v>139806.85</v>
      </c>
      <c r="J2919" s="111">
        <v>133779.59</v>
      </c>
      <c r="K2919" s="111">
        <v>6027.2600000000093</v>
      </c>
      <c r="L2919" s="143"/>
      <c r="M2919" s="110"/>
    </row>
    <row r="2920" spans="1:13" ht="31.5" x14ac:dyDescent="0.2">
      <c r="A2920" s="115"/>
      <c r="B2920" s="114" t="s">
        <v>722</v>
      </c>
      <c r="C2920" s="113">
        <v>200</v>
      </c>
      <c r="D2920" s="113">
        <v>0</v>
      </c>
      <c r="E2920" s="145">
        <v>1004</v>
      </c>
      <c r="F2920" s="144">
        <v>5058401</v>
      </c>
      <c r="G2920" s="113">
        <v>612</v>
      </c>
      <c r="H2920" s="113">
        <v>241</v>
      </c>
      <c r="I2920" s="111">
        <v>139806.85</v>
      </c>
      <c r="J2920" s="111">
        <v>133779.59</v>
      </c>
      <c r="K2920" s="111">
        <v>6027.2600000000093</v>
      </c>
      <c r="L2920" s="143"/>
      <c r="M2920" s="110"/>
    </row>
    <row r="2921" spans="1:13" ht="31.5" x14ac:dyDescent="0.2">
      <c r="A2921" s="115"/>
      <c r="B2921" s="114" t="s">
        <v>722</v>
      </c>
      <c r="C2921" s="113">
        <v>200</v>
      </c>
      <c r="D2921" s="113">
        <v>925</v>
      </c>
      <c r="E2921" s="145">
        <v>1004</v>
      </c>
      <c r="F2921" s="144">
        <v>5058401</v>
      </c>
      <c r="G2921" s="113">
        <v>612</v>
      </c>
      <c r="H2921" s="113">
        <v>241</v>
      </c>
      <c r="I2921" s="111">
        <v>139806.85</v>
      </c>
      <c r="J2921" s="111">
        <v>133779.59</v>
      </c>
      <c r="K2921" s="111">
        <v>6027.2600000000093</v>
      </c>
      <c r="L2921" s="143"/>
      <c r="M2921" s="110"/>
    </row>
    <row r="2922" spans="1:13" ht="21" x14ac:dyDescent="0.2">
      <c r="A2922" s="115"/>
      <c r="B2922" s="114" t="s">
        <v>784</v>
      </c>
      <c r="C2922" s="113">
        <v>200</v>
      </c>
      <c r="D2922" s="113">
        <v>0</v>
      </c>
      <c r="E2922" s="145">
        <v>1004</v>
      </c>
      <c r="F2922" s="144">
        <v>5058401</v>
      </c>
      <c r="G2922" s="113">
        <v>622</v>
      </c>
      <c r="H2922" s="113">
        <v>0</v>
      </c>
      <c r="I2922" s="111">
        <v>13893.15</v>
      </c>
      <c r="J2922" s="111">
        <v>13258.07</v>
      </c>
      <c r="K2922" s="111">
        <v>635.08000000000004</v>
      </c>
      <c r="L2922" s="143"/>
      <c r="M2922" s="110"/>
    </row>
    <row r="2923" spans="1:13" x14ac:dyDescent="0.2">
      <c r="A2923" s="115"/>
      <c r="B2923" s="114" t="s">
        <v>709</v>
      </c>
      <c r="C2923" s="113">
        <v>200</v>
      </c>
      <c r="D2923" s="113">
        <v>0</v>
      </c>
      <c r="E2923" s="145">
        <v>1004</v>
      </c>
      <c r="F2923" s="144">
        <v>5058401</v>
      </c>
      <c r="G2923" s="113">
        <v>622</v>
      </c>
      <c r="H2923" s="113">
        <v>200</v>
      </c>
      <c r="I2923" s="111">
        <v>13893.15</v>
      </c>
      <c r="J2923" s="111">
        <v>13258.07</v>
      </c>
      <c r="K2923" s="111">
        <v>635.08000000000004</v>
      </c>
      <c r="L2923" s="143"/>
      <c r="M2923" s="110"/>
    </row>
    <row r="2924" spans="1:13" x14ac:dyDescent="0.2">
      <c r="A2924" s="115"/>
      <c r="B2924" s="114" t="s">
        <v>723</v>
      </c>
      <c r="C2924" s="113">
        <v>200</v>
      </c>
      <c r="D2924" s="113">
        <v>0</v>
      </c>
      <c r="E2924" s="145">
        <v>1004</v>
      </c>
      <c r="F2924" s="144">
        <v>5058401</v>
      </c>
      <c r="G2924" s="113">
        <v>622</v>
      </c>
      <c r="H2924" s="113">
        <v>240</v>
      </c>
      <c r="I2924" s="111">
        <v>13893.15</v>
      </c>
      <c r="J2924" s="111">
        <v>13258.07</v>
      </c>
      <c r="K2924" s="111">
        <v>635.08000000000004</v>
      </c>
      <c r="L2924" s="143"/>
      <c r="M2924" s="110"/>
    </row>
    <row r="2925" spans="1:13" ht="31.5" x14ac:dyDescent="0.2">
      <c r="A2925" s="115"/>
      <c r="B2925" s="114" t="s">
        <v>722</v>
      </c>
      <c r="C2925" s="113">
        <v>200</v>
      </c>
      <c r="D2925" s="113">
        <v>0</v>
      </c>
      <c r="E2925" s="145">
        <v>1004</v>
      </c>
      <c r="F2925" s="144">
        <v>5058401</v>
      </c>
      <c r="G2925" s="113">
        <v>622</v>
      </c>
      <c r="H2925" s="113">
        <v>241</v>
      </c>
      <c r="I2925" s="111">
        <v>13893.15</v>
      </c>
      <c r="J2925" s="111">
        <v>13258.07</v>
      </c>
      <c r="K2925" s="111">
        <v>635.08000000000004</v>
      </c>
      <c r="L2925" s="143"/>
      <c r="M2925" s="110"/>
    </row>
    <row r="2926" spans="1:13" ht="31.5" x14ac:dyDescent="0.2">
      <c r="A2926" s="115"/>
      <c r="B2926" s="114" t="s">
        <v>722</v>
      </c>
      <c r="C2926" s="113">
        <v>200</v>
      </c>
      <c r="D2926" s="113">
        <v>925</v>
      </c>
      <c r="E2926" s="145">
        <v>1004</v>
      </c>
      <c r="F2926" s="144">
        <v>5058401</v>
      </c>
      <c r="G2926" s="113">
        <v>622</v>
      </c>
      <c r="H2926" s="113">
        <v>241</v>
      </c>
      <c r="I2926" s="111">
        <v>13893.15</v>
      </c>
      <c r="J2926" s="111">
        <v>13258.07</v>
      </c>
      <c r="K2926" s="111">
        <v>635.08000000000004</v>
      </c>
      <c r="L2926" s="143"/>
      <c r="M2926" s="110"/>
    </row>
    <row r="2927" spans="1:13" ht="21" x14ac:dyDescent="0.2">
      <c r="A2927" s="115"/>
      <c r="B2927" s="114" t="s">
        <v>712</v>
      </c>
      <c r="C2927" s="113">
        <v>200</v>
      </c>
      <c r="D2927" s="113">
        <v>0</v>
      </c>
      <c r="E2927" s="145">
        <v>1004</v>
      </c>
      <c r="F2927" s="144">
        <v>5200000</v>
      </c>
      <c r="G2927" s="113">
        <v>0</v>
      </c>
      <c r="H2927" s="113">
        <v>0</v>
      </c>
      <c r="I2927" s="111">
        <v>10400500</v>
      </c>
      <c r="J2927" s="111">
        <v>10326237.5</v>
      </c>
      <c r="K2927" s="111">
        <v>74262.5</v>
      </c>
      <c r="L2927" s="143"/>
      <c r="M2927" s="110"/>
    </row>
    <row r="2928" spans="1:13" ht="94.5" x14ac:dyDescent="0.2">
      <c r="A2928" s="115"/>
      <c r="B2928" s="114" t="s">
        <v>783</v>
      </c>
      <c r="C2928" s="113">
        <v>200</v>
      </c>
      <c r="D2928" s="113">
        <v>0</v>
      </c>
      <c r="E2928" s="145">
        <v>1004</v>
      </c>
      <c r="F2928" s="144">
        <v>5201300</v>
      </c>
      <c r="G2928" s="113">
        <v>0</v>
      </c>
      <c r="H2928" s="113">
        <v>0</v>
      </c>
      <c r="I2928" s="111">
        <v>10400500</v>
      </c>
      <c r="J2928" s="111">
        <v>10326237.5</v>
      </c>
      <c r="K2928" s="111">
        <v>74262.5</v>
      </c>
      <c r="L2928" s="143"/>
      <c r="M2928" s="110"/>
    </row>
    <row r="2929" spans="1:13" ht="63" x14ac:dyDescent="0.2">
      <c r="A2929" s="115"/>
      <c r="B2929" s="114" t="s">
        <v>782</v>
      </c>
      <c r="C2929" s="113">
        <v>200</v>
      </c>
      <c r="D2929" s="113">
        <v>0</v>
      </c>
      <c r="E2929" s="145">
        <v>1004</v>
      </c>
      <c r="F2929" s="144">
        <v>5201302</v>
      </c>
      <c r="G2929" s="113">
        <v>0</v>
      </c>
      <c r="H2929" s="113">
        <v>0</v>
      </c>
      <c r="I2929" s="111">
        <v>8287500</v>
      </c>
      <c r="J2929" s="111">
        <v>8234876.370000001</v>
      </c>
      <c r="K2929" s="111">
        <v>52623.629999999888</v>
      </c>
      <c r="L2929" s="143"/>
      <c r="M2929" s="110"/>
    </row>
    <row r="2930" spans="1:13" ht="21" x14ac:dyDescent="0.2">
      <c r="A2930" s="115"/>
      <c r="B2930" s="114" t="s">
        <v>778</v>
      </c>
      <c r="C2930" s="113">
        <v>200</v>
      </c>
      <c r="D2930" s="113">
        <v>0</v>
      </c>
      <c r="E2930" s="145">
        <v>1004</v>
      </c>
      <c r="F2930" s="144">
        <v>5201302</v>
      </c>
      <c r="G2930" s="113">
        <v>314</v>
      </c>
      <c r="H2930" s="113">
        <v>0</v>
      </c>
      <c r="I2930" s="111">
        <v>8287500</v>
      </c>
      <c r="J2930" s="111">
        <v>8234876.370000001</v>
      </c>
      <c r="K2930" s="111">
        <v>52623.629999999888</v>
      </c>
      <c r="L2930" s="143"/>
      <c r="M2930" s="110"/>
    </row>
    <row r="2931" spans="1:13" x14ac:dyDescent="0.2">
      <c r="A2931" s="115"/>
      <c r="B2931" s="114" t="s">
        <v>709</v>
      </c>
      <c r="C2931" s="113">
        <v>200</v>
      </c>
      <c r="D2931" s="113">
        <v>0</v>
      </c>
      <c r="E2931" s="145">
        <v>1004</v>
      </c>
      <c r="F2931" s="144">
        <v>5201302</v>
      </c>
      <c r="G2931" s="113">
        <v>314</v>
      </c>
      <c r="H2931" s="113">
        <v>200</v>
      </c>
      <c r="I2931" s="111">
        <v>8287500</v>
      </c>
      <c r="J2931" s="111">
        <v>8234876.370000001</v>
      </c>
      <c r="K2931" s="111">
        <v>52623.629999999888</v>
      </c>
      <c r="L2931" s="143"/>
      <c r="M2931" s="110"/>
    </row>
    <row r="2932" spans="1:13" x14ac:dyDescent="0.2">
      <c r="A2932" s="115"/>
      <c r="B2932" s="114" t="s">
        <v>781</v>
      </c>
      <c r="C2932" s="113">
        <v>200</v>
      </c>
      <c r="D2932" s="113">
        <v>0</v>
      </c>
      <c r="E2932" s="145">
        <v>1004</v>
      </c>
      <c r="F2932" s="144">
        <v>5201302</v>
      </c>
      <c r="G2932" s="113">
        <v>314</v>
      </c>
      <c r="H2932" s="113">
        <v>260</v>
      </c>
      <c r="I2932" s="111">
        <v>8287500</v>
      </c>
      <c r="J2932" s="111">
        <v>8234876.370000001</v>
      </c>
      <c r="K2932" s="111">
        <v>52623.629999999888</v>
      </c>
      <c r="L2932" s="143"/>
      <c r="M2932" s="110"/>
    </row>
    <row r="2933" spans="1:13" x14ac:dyDescent="0.2">
      <c r="A2933" s="115"/>
      <c r="B2933" s="114" t="s">
        <v>780</v>
      </c>
      <c r="C2933" s="113">
        <v>200</v>
      </c>
      <c r="D2933" s="113">
        <v>0</v>
      </c>
      <c r="E2933" s="145">
        <v>1004</v>
      </c>
      <c r="F2933" s="144">
        <v>5201302</v>
      </c>
      <c r="G2933" s="113">
        <v>314</v>
      </c>
      <c r="H2933" s="113">
        <v>262</v>
      </c>
      <c r="I2933" s="111">
        <v>8287500</v>
      </c>
      <c r="J2933" s="111">
        <v>8234876.370000001</v>
      </c>
      <c r="K2933" s="111">
        <v>52623.629999999888</v>
      </c>
      <c r="L2933" s="143"/>
      <c r="M2933" s="110"/>
    </row>
    <row r="2934" spans="1:13" x14ac:dyDescent="0.2">
      <c r="A2934" s="115"/>
      <c r="B2934" s="114" t="s">
        <v>780</v>
      </c>
      <c r="C2934" s="113">
        <v>200</v>
      </c>
      <c r="D2934" s="113">
        <v>902</v>
      </c>
      <c r="E2934" s="145">
        <v>1004</v>
      </c>
      <c r="F2934" s="144">
        <v>5201302</v>
      </c>
      <c r="G2934" s="113">
        <v>314</v>
      </c>
      <c r="H2934" s="113">
        <v>262</v>
      </c>
      <c r="I2934" s="111">
        <v>8287500</v>
      </c>
      <c r="J2934" s="111">
        <v>8234876.370000001</v>
      </c>
      <c r="K2934" s="111">
        <v>52623.629999999888</v>
      </c>
      <c r="L2934" s="143"/>
      <c r="M2934" s="110"/>
    </row>
    <row r="2935" spans="1:13" ht="42" x14ac:dyDescent="0.2">
      <c r="A2935" s="115"/>
      <c r="B2935" s="114" t="s">
        <v>779</v>
      </c>
      <c r="C2935" s="113">
        <v>200</v>
      </c>
      <c r="D2935" s="113">
        <v>0</v>
      </c>
      <c r="E2935" s="145">
        <v>1004</v>
      </c>
      <c r="F2935" s="144">
        <v>5201303</v>
      </c>
      <c r="G2935" s="113">
        <v>0</v>
      </c>
      <c r="H2935" s="113">
        <v>0</v>
      </c>
      <c r="I2935" s="111">
        <v>2113000</v>
      </c>
      <c r="J2935" s="111">
        <v>2091361.13</v>
      </c>
      <c r="K2935" s="111">
        <v>21638.870000000112</v>
      </c>
      <c r="L2935" s="143"/>
      <c r="M2935" s="110"/>
    </row>
    <row r="2936" spans="1:13" ht="21" x14ac:dyDescent="0.2">
      <c r="A2936" s="115"/>
      <c r="B2936" s="114" t="s">
        <v>778</v>
      </c>
      <c r="C2936" s="113">
        <v>200</v>
      </c>
      <c r="D2936" s="113">
        <v>0</v>
      </c>
      <c r="E2936" s="145">
        <v>1004</v>
      </c>
      <c r="F2936" s="144">
        <v>5201303</v>
      </c>
      <c r="G2936" s="113">
        <v>314</v>
      </c>
      <c r="H2936" s="113">
        <v>0</v>
      </c>
      <c r="I2936" s="111">
        <v>2113000</v>
      </c>
      <c r="J2936" s="111">
        <v>2091361.13</v>
      </c>
      <c r="K2936" s="111">
        <v>21638.870000000112</v>
      </c>
      <c r="L2936" s="143"/>
      <c r="M2936" s="110"/>
    </row>
    <row r="2937" spans="1:13" x14ac:dyDescent="0.2">
      <c r="A2937" s="115"/>
      <c r="B2937" s="114" t="s">
        <v>709</v>
      </c>
      <c r="C2937" s="113">
        <v>200</v>
      </c>
      <c r="D2937" s="113">
        <v>0</v>
      </c>
      <c r="E2937" s="145">
        <v>1004</v>
      </c>
      <c r="F2937" s="144">
        <v>5201303</v>
      </c>
      <c r="G2937" s="113">
        <v>314</v>
      </c>
      <c r="H2937" s="113">
        <v>200</v>
      </c>
      <c r="I2937" s="111">
        <v>2113000</v>
      </c>
      <c r="J2937" s="111">
        <v>2091361.13</v>
      </c>
      <c r="K2937" s="111">
        <v>21638.870000000112</v>
      </c>
      <c r="L2937" s="143"/>
      <c r="M2937" s="110"/>
    </row>
    <row r="2938" spans="1:13" x14ac:dyDescent="0.2">
      <c r="A2938" s="115"/>
      <c r="B2938" s="114" t="s">
        <v>742</v>
      </c>
      <c r="C2938" s="113">
        <v>200</v>
      </c>
      <c r="D2938" s="113">
        <v>0</v>
      </c>
      <c r="E2938" s="145">
        <v>1004</v>
      </c>
      <c r="F2938" s="144">
        <v>5201303</v>
      </c>
      <c r="G2938" s="113">
        <v>314</v>
      </c>
      <c r="H2938" s="113">
        <v>220</v>
      </c>
      <c r="I2938" s="111">
        <v>2113000</v>
      </c>
      <c r="J2938" s="111">
        <v>2091361.13</v>
      </c>
      <c r="K2938" s="111">
        <v>21638.870000000112</v>
      </c>
      <c r="L2938" s="143"/>
      <c r="M2938" s="110"/>
    </row>
    <row r="2939" spans="1:13" x14ac:dyDescent="0.2">
      <c r="A2939" s="115"/>
      <c r="B2939" s="114" t="s">
        <v>739</v>
      </c>
      <c r="C2939" s="113">
        <v>200</v>
      </c>
      <c r="D2939" s="113">
        <v>0</v>
      </c>
      <c r="E2939" s="145">
        <v>1004</v>
      </c>
      <c r="F2939" s="144">
        <v>5201303</v>
      </c>
      <c r="G2939" s="113">
        <v>314</v>
      </c>
      <c r="H2939" s="113">
        <v>226</v>
      </c>
      <c r="I2939" s="111">
        <v>2113000</v>
      </c>
      <c r="J2939" s="111">
        <v>2091361.13</v>
      </c>
      <c r="K2939" s="111">
        <v>21638.870000000112</v>
      </c>
      <c r="L2939" s="143"/>
      <c r="M2939" s="110"/>
    </row>
    <row r="2940" spans="1:13" x14ac:dyDescent="0.2">
      <c r="A2940" s="115"/>
      <c r="B2940" s="114" t="s">
        <v>739</v>
      </c>
      <c r="C2940" s="113">
        <v>200</v>
      </c>
      <c r="D2940" s="113">
        <v>902</v>
      </c>
      <c r="E2940" s="145">
        <v>1004</v>
      </c>
      <c r="F2940" s="144">
        <v>5201303</v>
      </c>
      <c r="G2940" s="113">
        <v>314</v>
      </c>
      <c r="H2940" s="113">
        <v>226</v>
      </c>
      <c r="I2940" s="111">
        <v>2113000</v>
      </c>
      <c r="J2940" s="111">
        <v>2091361.13</v>
      </c>
      <c r="K2940" s="111">
        <v>21638.870000000112</v>
      </c>
      <c r="L2940" s="143"/>
      <c r="M2940" s="110"/>
    </row>
    <row r="2941" spans="1:13" ht="21" x14ac:dyDescent="0.2">
      <c r="A2941" s="115"/>
      <c r="B2941" s="114" t="s">
        <v>777</v>
      </c>
      <c r="C2941" s="113">
        <v>200</v>
      </c>
      <c r="D2941" s="113">
        <v>0</v>
      </c>
      <c r="E2941" s="145">
        <v>1006</v>
      </c>
      <c r="F2941" s="144">
        <v>0</v>
      </c>
      <c r="G2941" s="113">
        <v>0</v>
      </c>
      <c r="H2941" s="113">
        <v>0</v>
      </c>
      <c r="I2941" s="111">
        <v>245000</v>
      </c>
      <c r="J2941" s="111">
        <v>224836</v>
      </c>
      <c r="K2941" s="111">
        <v>20164</v>
      </c>
      <c r="L2941" s="143"/>
      <c r="M2941" s="110"/>
    </row>
    <row r="2942" spans="1:13" ht="21" x14ac:dyDescent="0.2">
      <c r="A2942" s="115"/>
      <c r="B2942" s="114" t="s">
        <v>728</v>
      </c>
      <c r="C2942" s="113">
        <v>200</v>
      </c>
      <c r="D2942" s="113">
        <v>0</v>
      </c>
      <c r="E2942" s="145">
        <v>1006</v>
      </c>
      <c r="F2942" s="144">
        <v>7950000</v>
      </c>
      <c r="G2942" s="113">
        <v>0</v>
      </c>
      <c r="H2942" s="113">
        <v>0</v>
      </c>
      <c r="I2942" s="111">
        <v>245000</v>
      </c>
      <c r="J2942" s="111">
        <v>224836</v>
      </c>
      <c r="K2942" s="111">
        <v>20164</v>
      </c>
      <c r="L2942" s="143"/>
      <c r="M2942" s="110"/>
    </row>
    <row r="2943" spans="1:13" ht="21" x14ac:dyDescent="0.2">
      <c r="A2943" s="115"/>
      <c r="B2943" s="114" t="s">
        <v>776</v>
      </c>
      <c r="C2943" s="113">
        <v>200</v>
      </c>
      <c r="D2943" s="113">
        <v>0</v>
      </c>
      <c r="E2943" s="145">
        <v>1006</v>
      </c>
      <c r="F2943" s="144">
        <v>7950500</v>
      </c>
      <c r="G2943" s="113">
        <v>0</v>
      </c>
      <c r="H2943" s="113">
        <v>0</v>
      </c>
      <c r="I2943" s="111">
        <v>245000</v>
      </c>
      <c r="J2943" s="111">
        <v>224836</v>
      </c>
      <c r="K2943" s="111">
        <v>20164</v>
      </c>
      <c r="L2943" s="143"/>
      <c r="M2943" s="110"/>
    </row>
    <row r="2944" spans="1:13" ht="31.5" x14ac:dyDescent="0.2">
      <c r="A2944" s="115"/>
      <c r="B2944" s="114" t="s">
        <v>775</v>
      </c>
      <c r="C2944" s="113">
        <v>200</v>
      </c>
      <c r="D2944" s="113">
        <v>0</v>
      </c>
      <c r="E2944" s="145">
        <v>1006</v>
      </c>
      <c r="F2944" s="144">
        <v>7950599</v>
      </c>
      <c r="G2944" s="113">
        <v>0</v>
      </c>
      <c r="H2944" s="113">
        <v>0</v>
      </c>
      <c r="I2944" s="111">
        <v>245000</v>
      </c>
      <c r="J2944" s="111">
        <v>224836</v>
      </c>
      <c r="K2944" s="111">
        <v>20164</v>
      </c>
      <c r="L2944" s="143"/>
      <c r="M2944" s="110"/>
    </row>
    <row r="2945" spans="1:13" ht="21" x14ac:dyDescent="0.2">
      <c r="A2945" s="115"/>
      <c r="B2945" s="114" t="s">
        <v>743</v>
      </c>
      <c r="C2945" s="113">
        <v>200</v>
      </c>
      <c r="D2945" s="113">
        <v>0</v>
      </c>
      <c r="E2945" s="145">
        <v>1006</v>
      </c>
      <c r="F2945" s="144">
        <v>7950599</v>
      </c>
      <c r="G2945" s="113">
        <v>240</v>
      </c>
      <c r="H2945" s="113">
        <v>0</v>
      </c>
      <c r="I2945" s="111">
        <v>245000</v>
      </c>
      <c r="J2945" s="111">
        <v>224836</v>
      </c>
      <c r="K2945" s="111">
        <v>20164</v>
      </c>
      <c r="L2945" s="143"/>
      <c r="M2945" s="110"/>
    </row>
    <row r="2946" spans="1:13" x14ac:dyDescent="0.2">
      <c r="A2946" s="115"/>
      <c r="B2946" s="114" t="s">
        <v>709</v>
      </c>
      <c r="C2946" s="113">
        <v>200</v>
      </c>
      <c r="D2946" s="113">
        <v>0</v>
      </c>
      <c r="E2946" s="145">
        <v>1006</v>
      </c>
      <c r="F2946" s="144">
        <v>7950599</v>
      </c>
      <c r="G2946" s="113">
        <v>240</v>
      </c>
      <c r="H2946" s="113">
        <v>200</v>
      </c>
      <c r="I2946" s="111">
        <v>180000</v>
      </c>
      <c r="J2946" s="111">
        <v>173636</v>
      </c>
      <c r="K2946" s="111">
        <v>6364</v>
      </c>
      <c r="L2946" s="143"/>
      <c r="M2946" s="110"/>
    </row>
    <row r="2947" spans="1:13" x14ac:dyDescent="0.2">
      <c r="A2947" s="115"/>
      <c r="B2947" s="114" t="s">
        <v>742</v>
      </c>
      <c r="C2947" s="113">
        <v>200</v>
      </c>
      <c r="D2947" s="113">
        <v>0</v>
      </c>
      <c r="E2947" s="145">
        <v>1006</v>
      </c>
      <c r="F2947" s="144">
        <v>7950599</v>
      </c>
      <c r="G2947" s="113">
        <v>240</v>
      </c>
      <c r="H2947" s="113">
        <v>220</v>
      </c>
      <c r="I2947" s="111">
        <v>6200</v>
      </c>
      <c r="J2947" s="111">
        <v>0</v>
      </c>
      <c r="K2947" s="111">
        <v>6200</v>
      </c>
      <c r="L2947" s="143"/>
      <c r="M2947" s="110"/>
    </row>
    <row r="2948" spans="1:13" x14ac:dyDescent="0.2">
      <c r="A2948" s="115"/>
      <c r="B2948" s="114" t="s">
        <v>739</v>
      </c>
      <c r="C2948" s="113">
        <v>200</v>
      </c>
      <c r="D2948" s="113">
        <v>0</v>
      </c>
      <c r="E2948" s="145">
        <v>1006</v>
      </c>
      <c r="F2948" s="144">
        <v>7950599</v>
      </c>
      <c r="G2948" s="113">
        <v>240</v>
      </c>
      <c r="H2948" s="113">
        <v>226</v>
      </c>
      <c r="I2948" s="111">
        <v>6200</v>
      </c>
      <c r="J2948" s="111">
        <v>0</v>
      </c>
      <c r="K2948" s="111">
        <v>6200</v>
      </c>
      <c r="L2948" s="143"/>
      <c r="M2948" s="110"/>
    </row>
    <row r="2949" spans="1:13" x14ac:dyDescent="0.2">
      <c r="A2949" s="115"/>
      <c r="B2949" s="114" t="s">
        <v>739</v>
      </c>
      <c r="C2949" s="113">
        <v>200</v>
      </c>
      <c r="D2949" s="113">
        <v>902</v>
      </c>
      <c r="E2949" s="145">
        <v>1006</v>
      </c>
      <c r="F2949" s="144">
        <v>7950599</v>
      </c>
      <c r="G2949" s="113">
        <v>240</v>
      </c>
      <c r="H2949" s="113">
        <v>226</v>
      </c>
      <c r="I2949" s="111">
        <v>6200</v>
      </c>
      <c r="J2949" s="111">
        <v>0</v>
      </c>
      <c r="K2949" s="111">
        <v>6200</v>
      </c>
      <c r="L2949" s="143"/>
      <c r="M2949" s="110"/>
    </row>
    <row r="2950" spans="1:13" x14ac:dyDescent="0.2">
      <c r="A2950" s="115"/>
      <c r="B2950" s="114" t="s">
        <v>735</v>
      </c>
      <c r="C2950" s="113">
        <v>200</v>
      </c>
      <c r="D2950" s="113">
        <v>0</v>
      </c>
      <c r="E2950" s="145">
        <v>1006</v>
      </c>
      <c r="F2950" s="144">
        <v>7950599</v>
      </c>
      <c r="G2950" s="113">
        <v>240</v>
      </c>
      <c r="H2950" s="113">
        <v>290</v>
      </c>
      <c r="I2950" s="111">
        <v>173800</v>
      </c>
      <c r="J2950" s="111">
        <v>173636</v>
      </c>
      <c r="K2950" s="111">
        <v>164</v>
      </c>
      <c r="L2950" s="143"/>
      <c r="M2950" s="110"/>
    </row>
    <row r="2951" spans="1:13" x14ac:dyDescent="0.2">
      <c r="A2951" s="115"/>
      <c r="B2951" s="114" t="s">
        <v>735</v>
      </c>
      <c r="C2951" s="113">
        <v>200</v>
      </c>
      <c r="D2951" s="113">
        <v>902</v>
      </c>
      <c r="E2951" s="145">
        <v>1006</v>
      </c>
      <c r="F2951" s="144">
        <v>7950599</v>
      </c>
      <c r="G2951" s="113">
        <v>240</v>
      </c>
      <c r="H2951" s="113">
        <v>290</v>
      </c>
      <c r="I2951" s="111">
        <v>173800</v>
      </c>
      <c r="J2951" s="111">
        <v>173636</v>
      </c>
      <c r="K2951" s="111">
        <v>164</v>
      </c>
      <c r="L2951" s="143"/>
      <c r="M2951" s="110"/>
    </row>
    <row r="2952" spans="1:13" x14ac:dyDescent="0.2">
      <c r="A2952" s="115"/>
      <c r="B2952" s="114" t="s">
        <v>738</v>
      </c>
      <c r="C2952" s="113">
        <v>200</v>
      </c>
      <c r="D2952" s="113">
        <v>0</v>
      </c>
      <c r="E2952" s="145">
        <v>1006</v>
      </c>
      <c r="F2952" s="144">
        <v>7950599</v>
      </c>
      <c r="G2952" s="113">
        <v>240</v>
      </c>
      <c r="H2952" s="113">
        <v>300</v>
      </c>
      <c r="I2952" s="111">
        <v>65000</v>
      </c>
      <c r="J2952" s="111">
        <v>51200</v>
      </c>
      <c r="K2952" s="111">
        <v>13800</v>
      </c>
      <c r="L2952" s="143"/>
      <c r="M2952" s="110"/>
    </row>
    <row r="2953" spans="1:13" ht="21" x14ac:dyDescent="0.2">
      <c r="A2953" s="115"/>
      <c r="B2953" s="114" t="s">
        <v>737</v>
      </c>
      <c r="C2953" s="113">
        <v>200</v>
      </c>
      <c r="D2953" s="113">
        <v>0</v>
      </c>
      <c r="E2953" s="145">
        <v>1006</v>
      </c>
      <c r="F2953" s="144">
        <v>7950599</v>
      </c>
      <c r="G2953" s="113">
        <v>240</v>
      </c>
      <c r="H2953" s="113">
        <v>340</v>
      </c>
      <c r="I2953" s="111">
        <v>65000</v>
      </c>
      <c r="J2953" s="111">
        <v>51200</v>
      </c>
      <c r="K2953" s="111">
        <v>13800</v>
      </c>
      <c r="L2953" s="143"/>
      <c r="M2953" s="110"/>
    </row>
    <row r="2954" spans="1:13" ht="21" x14ac:dyDescent="0.2">
      <c r="A2954" s="115"/>
      <c r="B2954" s="114" t="s">
        <v>737</v>
      </c>
      <c r="C2954" s="113">
        <v>200</v>
      </c>
      <c r="D2954" s="113">
        <v>902</v>
      </c>
      <c r="E2954" s="145">
        <v>1006</v>
      </c>
      <c r="F2954" s="144">
        <v>7950599</v>
      </c>
      <c r="G2954" s="113">
        <v>240</v>
      </c>
      <c r="H2954" s="113">
        <v>340</v>
      </c>
      <c r="I2954" s="111">
        <v>65000</v>
      </c>
      <c r="J2954" s="111">
        <v>51200</v>
      </c>
      <c r="K2954" s="111">
        <v>13800</v>
      </c>
      <c r="L2954" s="143"/>
      <c r="M2954" s="110"/>
    </row>
    <row r="2955" spans="1:13" x14ac:dyDescent="0.2">
      <c r="A2955" s="115"/>
      <c r="B2955" s="114" t="s">
        <v>774</v>
      </c>
      <c r="C2955" s="113">
        <v>200</v>
      </c>
      <c r="D2955" s="113">
        <v>0</v>
      </c>
      <c r="E2955" s="145">
        <v>1100</v>
      </c>
      <c r="F2955" s="144">
        <v>0</v>
      </c>
      <c r="G2955" s="113">
        <v>0</v>
      </c>
      <c r="H2955" s="113">
        <v>0</v>
      </c>
      <c r="I2955" s="111">
        <v>72177300</v>
      </c>
      <c r="J2955" s="111">
        <v>71103760.279999986</v>
      </c>
      <c r="K2955" s="111">
        <v>1073539.72</v>
      </c>
      <c r="L2955" s="143"/>
      <c r="M2955" s="110"/>
    </row>
    <row r="2956" spans="1:13" x14ac:dyDescent="0.2">
      <c r="A2956" s="115"/>
      <c r="B2956" s="114" t="s">
        <v>773</v>
      </c>
      <c r="C2956" s="113">
        <v>200</v>
      </c>
      <c r="D2956" s="113">
        <v>0</v>
      </c>
      <c r="E2956" s="145">
        <v>1101</v>
      </c>
      <c r="F2956" s="144">
        <v>0</v>
      </c>
      <c r="G2956" s="113">
        <v>0</v>
      </c>
      <c r="H2956" s="113">
        <v>0</v>
      </c>
      <c r="I2956" s="111">
        <v>69813500</v>
      </c>
      <c r="J2956" s="111">
        <v>68757273.069999993</v>
      </c>
      <c r="K2956" s="111">
        <v>1056226.93</v>
      </c>
      <c r="L2956" s="143"/>
      <c r="M2956" s="110"/>
    </row>
    <row r="2957" spans="1:13" ht="31.5" x14ac:dyDescent="0.2">
      <c r="A2957" s="115"/>
      <c r="B2957" s="114" t="s">
        <v>772</v>
      </c>
      <c r="C2957" s="113">
        <v>200</v>
      </c>
      <c r="D2957" s="113">
        <v>0</v>
      </c>
      <c r="E2957" s="145">
        <v>1101</v>
      </c>
      <c r="F2957" s="144">
        <v>4870000</v>
      </c>
      <c r="G2957" s="113">
        <v>0</v>
      </c>
      <c r="H2957" s="113">
        <v>0</v>
      </c>
      <c r="I2957" s="111">
        <v>4150900</v>
      </c>
      <c r="J2957" s="111">
        <v>4135398.47</v>
      </c>
      <c r="K2957" s="111">
        <v>15501.53</v>
      </c>
      <c r="L2957" s="143"/>
      <c r="M2957" s="110"/>
    </row>
    <row r="2958" spans="1:13" ht="21" x14ac:dyDescent="0.2">
      <c r="A2958" s="115"/>
      <c r="B2958" s="114" t="s">
        <v>731</v>
      </c>
      <c r="C2958" s="113">
        <v>200</v>
      </c>
      <c r="D2958" s="113">
        <v>0</v>
      </c>
      <c r="E2958" s="145">
        <v>1101</v>
      </c>
      <c r="F2958" s="144">
        <v>4879900</v>
      </c>
      <c r="G2958" s="113">
        <v>0</v>
      </c>
      <c r="H2958" s="113">
        <v>0</v>
      </c>
      <c r="I2958" s="111">
        <v>4150900</v>
      </c>
      <c r="J2958" s="111">
        <v>4135398.47</v>
      </c>
      <c r="K2958" s="111">
        <v>15501.53</v>
      </c>
      <c r="L2958" s="143"/>
      <c r="M2958" s="110"/>
    </row>
    <row r="2959" spans="1:13" ht="21" x14ac:dyDescent="0.2">
      <c r="A2959" s="115"/>
      <c r="B2959" s="114" t="s">
        <v>771</v>
      </c>
      <c r="C2959" s="113">
        <v>200</v>
      </c>
      <c r="D2959" s="113">
        <v>0</v>
      </c>
      <c r="E2959" s="145">
        <v>1101</v>
      </c>
      <c r="F2959" s="144">
        <v>4879999</v>
      </c>
      <c r="G2959" s="113">
        <v>0</v>
      </c>
      <c r="H2959" s="113">
        <v>0</v>
      </c>
      <c r="I2959" s="111">
        <v>4150900</v>
      </c>
      <c r="J2959" s="111">
        <v>4135398.47</v>
      </c>
      <c r="K2959" s="111">
        <v>15501.53</v>
      </c>
      <c r="L2959" s="143"/>
      <c r="M2959" s="110"/>
    </row>
    <row r="2960" spans="1:13" ht="21" x14ac:dyDescent="0.2">
      <c r="A2960" s="115"/>
      <c r="B2960" s="114" t="s">
        <v>770</v>
      </c>
      <c r="C2960" s="113">
        <v>200</v>
      </c>
      <c r="D2960" s="113">
        <v>0</v>
      </c>
      <c r="E2960" s="145">
        <v>1101</v>
      </c>
      <c r="F2960" s="144">
        <v>4879999</v>
      </c>
      <c r="G2960" s="113">
        <v>110</v>
      </c>
      <c r="H2960" s="113">
        <v>0</v>
      </c>
      <c r="I2960" s="111">
        <v>3865200</v>
      </c>
      <c r="J2960" s="111">
        <v>3865114.56</v>
      </c>
      <c r="K2960" s="111">
        <v>85.439999999944121</v>
      </c>
      <c r="L2960" s="143"/>
      <c r="M2960" s="110"/>
    </row>
    <row r="2961" spans="1:13" x14ac:dyDescent="0.2">
      <c r="A2961" s="115"/>
      <c r="B2961" s="114" t="s">
        <v>709</v>
      </c>
      <c r="C2961" s="113">
        <v>200</v>
      </c>
      <c r="D2961" s="113">
        <v>0</v>
      </c>
      <c r="E2961" s="145">
        <v>1101</v>
      </c>
      <c r="F2961" s="144">
        <v>4879999</v>
      </c>
      <c r="G2961" s="113">
        <v>110</v>
      </c>
      <c r="H2961" s="113">
        <v>200</v>
      </c>
      <c r="I2961" s="111">
        <v>3865200</v>
      </c>
      <c r="J2961" s="111">
        <v>3865114.56</v>
      </c>
      <c r="K2961" s="111">
        <v>85.439999999944121</v>
      </c>
      <c r="L2961" s="143"/>
      <c r="M2961" s="110"/>
    </row>
    <row r="2962" spans="1:13" ht="21" x14ac:dyDescent="0.2">
      <c r="A2962" s="115"/>
      <c r="B2962" s="114" t="s">
        <v>747</v>
      </c>
      <c r="C2962" s="113">
        <v>200</v>
      </c>
      <c r="D2962" s="113">
        <v>0</v>
      </c>
      <c r="E2962" s="145">
        <v>1101</v>
      </c>
      <c r="F2962" s="144">
        <v>4879999</v>
      </c>
      <c r="G2962" s="113">
        <v>110</v>
      </c>
      <c r="H2962" s="113">
        <v>210</v>
      </c>
      <c r="I2962" s="111">
        <v>3865200</v>
      </c>
      <c r="J2962" s="111">
        <v>3865114.56</v>
      </c>
      <c r="K2962" s="111">
        <v>85.439999999944121</v>
      </c>
      <c r="L2962" s="143"/>
      <c r="M2962" s="110"/>
    </row>
    <row r="2963" spans="1:13" x14ac:dyDescent="0.2">
      <c r="A2963" s="115"/>
      <c r="B2963" s="114" t="s">
        <v>746</v>
      </c>
      <c r="C2963" s="113">
        <v>200</v>
      </c>
      <c r="D2963" s="113">
        <v>0</v>
      </c>
      <c r="E2963" s="145">
        <v>1101</v>
      </c>
      <c r="F2963" s="144">
        <v>4879999</v>
      </c>
      <c r="G2963" s="113">
        <v>110</v>
      </c>
      <c r="H2963" s="113">
        <v>211</v>
      </c>
      <c r="I2963" s="111">
        <v>2981500</v>
      </c>
      <c r="J2963" s="111">
        <v>2981500</v>
      </c>
      <c r="K2963" s="111">
        <v>0</v>
      </c>
      <c r="L2963" s="143"/>
      <c r="M2963" s="110"/>
    </row>
    <row r="2964" spans="1:13" x14ac:dyDescent="0.2">
      <c r="A2964" s="115"/>
      <c r="B2964" s="114" t="s">
        <v>746</v>
      </c>
      <c r="C2964" s="113">
        <v>200</v>
      </c>
      <c r="D2964" s="113">
        <v>929</v>
      </c>
      <c r="E2964" s="145">
        <v>1101</v>
      </c>
      <c r="F2964" s="144">
        <v>4879999</v>
      </c>
      <c r="G2964" s="113">
        <v>110</v>
      </c>
      <c r="H2964" s="113">
        <v>211</v>
      </c>
      <c r="I2964" s="111">
        <v>2981500</v>
      </c>
      <c r="J2964" s="111">
        <v>2981500</v>
      </c>
      <c r="K2964" s="111">
        <v>0</v>
      </c>
      <c r="L2964" s="143"/>
      <c r="M2964" s="110"/>
    </row>
    <row r="2965" spans="1:13" x14ac:dyDescent="0.2">
      <c r="A2965" s="115"/>
      <c r="B2965" s="114" t="s">
        <v>744</v>
      </c>
      <c r="C2965" s="113">
        <v>200</v>
      </c>
      <c r="D2965" s="113">
        <v>0</v>
      </c>
      <c r="E2965" s="145">
        <v>1101</v>
      </c>
      <c r="F2965" s="144">
        <v>4879999</v>
      </c>
      <c r="G2965" s="113">
        <v>110</v>
      </c>
      <c r="H2965" s="113">
        <v>213</v>
      </c>
      <c r="I2965" s="111">
        <v>883700</v>
      </c>
      <c r="J2965" s="111">
        <v>883614.56</v>
      </c>
      <c r="K2965" s="111">
        <v>85.439999999944121</v>
      </c>
      <c r="L2965" s="143"/>
      <c r="M2965" s="110"/>
    </row>
    <row r="2966" spans="1:13" x14ac:dyDescent="0.2">
      <c r="A2966" s="115"/>
      <c r="B2966" s="114" t="s">
        <v>744</v>
      </c>
      <c r="C2966" s="113">
        <v>200</v>
      </c>
      <c r="D2966" s="113">
        <v>929</v>
      </c>
      <c r="E2966" s="145">
        <v>1101</v>
      </c>
      <c r="F2966" s="144">
        <v>4879999</v>
      </c>
      <c r="G2966" s="113">
        <v>110</v>
      </c>
      <c r="H2966" s="113">
        <v>213</v>
      </c>
      <c r="I2966" s="111">
        <v>883700</v>
      </c>
      <c r="J2966" s="111">
        <v>883614.56</v>
      </c>
      <c r="K2966" s="111">
        <v>85.439999999944121</v>
      </c>
      <c r="L2966" s="143"/>
      <c r="M2966" s="110"/>
    </row>
    <row r="2967" spans="1:13" ht="21" x14ac:dyDescent="0.2">
      <c r="A2967" s="115"/>
      <c r="B2967" s="114" t="s">
        <v>743</v>
      </c>
      <c r="C2967" s="113">
        <v>200</v>
      </c>
      <c r="D2967" s="113">
        <v>0</v>
      </c>
      <c r="E2967" s="145">
        <v>1101</v>
      </c>
      <c r="F2967" s="144">
        <v>4879999</v>
      </c>
      <c r="G2967" s="113">
        <v>240</v>
      </c>
      <c r="H2967" s="113">
        <v>0</v>
      </c>
      <c r="I2967" s="111">
        <v>217000</v>
      </c>
      <c r="J2967" s="111">
        <v>201584.37</v>
      </c>
      <c r="K2967" s="111">
        <v>15415.63</v>
      </c>
      <c r="L2967" s="143"/>
      <c r="M2967" s="110"/>
    </row>
    <row r="2968" spans="1:13" x14ac:dyDescent="0.2">
      <c r="A2968" s="115"/>
      <c r="B2968" s="114" t="s">
        <v>709</v>
      </c>
      <c r="C2968" s="113">
        <v>200</v>
      </c>
      <c r="D2968" s="113">
        <v>0</v>
      </c>
      <c r="E2968" s="145">
        <v>1101</v>
      </c>
      <c r="F2968" s="144">
        <v>4879999</v>
      </c>
      <c r="G2968" s="113">
        <v>240</v>
      </c>
      <c r="H2968" s="113">
        <v>200</v>
      </c>
      <c r="I2968" s="111">
        <v>119300</v>
      </c>
      <c r="J2968" s="111">
        <v>112979.87</v>
      </c>
      <c r="K2968" s="111">
        <v>6320.13</v>
      </c>
      <c r="L2968" s="143"/>
      <c r="M2968" s="110"/>
    </row>
    <row r="2969" spans="1:13" x14ac:dyDescent="0.2">
      <c r="A2969" s="115"/>
      <c r="B2969" s="114" t="s">
        <v>742</v>
      </c>
      <c r="C2969" s="113">
        <v>200</v>
      </c>
      <c r="D2969" s="113">
        <v>0</v>
      </c>
      <c r="E2969" s="145">
        <v>1101</v>
      </c>
      <c r="F2969" s="144">
        <v>4879999</v>
      </c>
      <c r="G2969" s="113">
        <v>240</v>
      </c>
      <c r="H2969" s="113">
        <v>220</v>
      </c>
      <c r="I2969" s="111">
        <v>119300</v>
      </c>
      <c r="J2969" s="111">
        <v>112979.87</v>
      </c>
      <c r="K2969" s="111">
        <v>6320.13</v>
      </c>
      <c r="L2969" s="143"/>
      <c r="M2969" s="110"/>
    </row>
    <row r="2970" spans="1:13" x14ac:dyDescent="0.2">
      <c r="A2970" s="115"/>
      <c r="B2970" s="114" t="s">
        <v>769</v>
      </c>
      <c r="C2970" s="113">
        <v>200</v>
      </c>
      <c r="D2970" s="113">
        <v>0</v>
      </c>
      <c r="E2970" s="145">
        <v>1101</v>
      </c>
      <c r="F2970" s="144">
        <v>4879999</v>
      </c>
      <c r="G2970" s="113">
        <v>240</v>
      </c>
      <c r="H2970" s="113">
        <v>223</v>
      </c>
      <c r="I2970" s="111">
        <v>75100</v>
      </c>
      <c r="J2970" s="111">
        <v>75035.179999999993</v>
      </c>
      <c r="K2970" s="111">
        <v>64.820000000006985</v>
      </c>
      <c r="L2970" s="143"/>
      <c r="M2970" s="110"/>
    </row>
    <row r="2971" spans="1:13" x14ac:dyDescent="0.2">
      <c r="A2971" s="115"/>
      <c r="B2971" s="114" t="s">
        <v>769</v>
      </c>
      <c r="C2971" s="113">
        <v>200</v>
      </c>
      <c r="D2971" s="113">
        <v>929</v>
      </c>
      <c r="E2971" s="145">
        <v>1101</v>
      </c>
      <c r="F2971" s="144">
        <v>4879999</v>
      </c>
      <c r="G2971" s="113">
        <v>240</v>
      </c>
      <c r="H2971" s="113">
        <v>223</v>
      </c>
      <c r="I2971" s="111">
        <v>75100</v>
      </c>
      <c r="J2971" s="111">
        <v>75035.179999999993</v>
      </c>
      <c r="K2971" s="111">
        <v>64.820000000006985</v>
      </c>
      <c r="L2971" s="143"/>
      <c r="M2971" s="110"/>
    </row>
    <row r="2972" spans="1:13" x14ac:dyDescent="0.2">
      <c r="A2972" s="115"/>
      <c r="B2972" s="114" t="s">
        <v>740</v>
      </c>
      <c r="C2972" s="113">
        <v>200</v>
      </c>
      <c r="D2972" s="113">
        <v>0</v>
      </c>
      <c r="E2972" s="145">
        <v>1101</v>
      </c>
      <c r="F2972" s="144">
        <v>4879999</v>
      </c>
      <c r="G2972" s="113">
        <v>240</v>
      </c>
      <c r="H2972" s="113">
        <v>225</v>
      </c>
      <c r="I2972" s="111">
        <v>6200</v>
      </c>
      <c r="J2972" s="111">
        <v>2350</v>
      </c>
      <c r="K2972" s="111">
        <v>3850</v>
      </c>
      <c r="L2972" s="143"/>
      <c r="M2972" s="110"/>
    </row>
    <row r="2973" spans="1:13" x14ac:dyDescent="0.2">
      <c r="A2973" s="115"/>
      <c r="B2973" s="114" t="s">
        <v>740</v>
      </c>
      <c r="C2973" s="113">
        <v>200</v>
      </c>
      <c r="D2973" s="113">
        <v>929</v>
      </c>
      <c r="E2973" s="145">
        <v>1101</v>
      </c>
      <c r="F2973" s="144">
        <v>4879999</v>
      </c>
      <c r="G2973" s="113">
        <v>240</v>
      </c>
      <c r="H2973" s="113">
        <v>225</v>
      </c>
      <c r="I2973" s="111">
        <v>6200</v>
      </c>
      <c r="J2973" s="111">
        <v>2350</v>
      </c>
      <c r="K2973" s="111">
        <v>3850</v>
      </c>
      <c r="L2973" s="143"/>
      <c r="M2973" s="110"/>
    </row>
    <row r="2974" spans="1:13" x14ac:dyDescent="0.2">
      <c r="A2974" s="115"/>
      <c r="B2974" s="114" t="s">
        <v>739</v>
      </c>
      <c r="C2974" s="113">
        <v>200</v>
      </c>
      <c r="D2974" s="113">
        <v>0</v>
      </c>
      <c r="E2974" s="145">
        <v>1101</v>
      </c>
      <c r="F2974" s="144">
        <v>4879999</v>
      </c>
      <c r="G2974" s="113">
        <v>240</v>
      </c>
      <c r="H2974" s="113">
        <v>226</v>
      </c>
      <c r="I2974" s="111">
        <v>38000</v>
      </c>
      <c r="J2974" s="111">
        <v>35594.69</v>
      </c>
      <c r="K2974" s="111">
        <v>2405.31</v>
      </c>
      <c r="L2974" s="143"/>
      <c r="M2974" s="110"/>
    </row>
    <row r="2975" spans="1:13" x14ac:dyDescent="0.2">
      <c r="A2975" s="115"/>
      <c r="B2975" s="114" t="s">
        <v>739</v>
      </c>
      <c r="C2975" s="113">
        <v>200</v>
      </c>
      <c r="D2975" s="113">
        <v>929</v>
      </c>
      <c r="E2975" s="145">
        <v>1101</v>
      </c>
      <c r="F2975" s="144">
        <v>4879999</v>
      </c>
      <c r="G2975" s="113">
        <v>240</v>
      </c>
      <c r="H2975" s="113">
        <v>226</v>
      </c>
      <c r="I2975" s="111">
        <v>38000</v>
      </c>
      <c r="J2975" s="111">
        <v>35594.69</v>
      </c>
      <c r="K2975" s="111">
        <v>2405.31</v>
      </c>
      <c r="L2975" s="143"/>
      <c r="M2975" s="110"/>
    </row>
    <row r="2976" spans="1:13" x14ac:dyDescent="0.2">
      <c r="A2976" s="115"/>
      <c r="B2976" s="114" t="s">
        <v>738</v>
      </c>
      <c r="C2976" s="113">
        <v>200</v>
      </c>
      <c r="D2976" s="113">
        <v>0</v>
      </c>
      <c r="E2976" s="145">
        <v>1101</v>
      </c>
      <c r="F2976" s="144">
        <v>4879999</v>
      </c>
      <c r="G2976" s="113">
        <v>240</v>
      </c>
      <c r="H2976" s="113">
        <v>300</v>
      </c>
      <c r="I2976" s="111">
        <v>97700</v>
      </c>
      <c r="J2976" s="111">
        <v>88604.5</v>
      </c>
      <c r="K2976" s="111">
        <v>9095.5</v>
      </c>
      <c r="L2976" s="143"/>
      <c r="M2976" s="110"/>
    </row>
    <row r="2977" spans="1:13" ht="21" x14ac:dyDescent="0.2">
      <c r="A2977" s="115"/>
      <c r="B2977" s="114" t="s">
        <v>737</v>
      </c>
      <c r="C2977" s="113">
        <v>200</v>
      </c>
      <c r="D2977" s="113">
        <v>0</v>
      </c>
      <c r="E2977" s="145">
        <v>1101</v>
      </c>
      <c r="F2977" s="144">
        <v>4879999</v>
      </c>
      <c r="G2977" s="113">
        <v>240</v>
      </c>
      <c r="H2977" s="113">
        <v>340</v>
      </c>
      <c r="I2977" s="111">
        <v>97700</v>
      </c>
      <c r="J2977" s="111">
        <v>88604.5</v>
      </c>
      <c r="K2977" s="111">
        <v>9095.5</v>
      </c>
      <c r="L2977" s="143"/>
      <c r="M2977" s="110"/>
    </row>
    <row r="2978" spans="1:13" ht="21" x14ac:dyDescent="0.2">
      <c r="A2978" s="115"/>
      <c r="B2978" s="114" t="s">
        <v>737</v>
      </c>
      <c r="C2978" s="113">
        <v>200</v>
      </c>
      <c r="D2978" s="113">
        <v>929</v>
      </c>
      <c r="E2978" s="145">
        <v>1101</v>
      </c>
      <c r="F2978" s="144">
        <v>4879999</v>
      </c>
      <c r="G2978" s="113">
        <v>240</v>
      </c>
      <c r="H2978" s="113">
        <v>340</v>
      </c>
      <c r="I2978" s="111">
        <v>97700</v>
      </c>
      <c r="J2978" s="111">
        <v>88604.5</v>
      </c>
      <c r="K2978" s="111">
        <v>9095.5</v>
      </c>
      <c r="L2978" s="143"/>
      <c r="M2978" s="110"/>
    </row>
    <row r="2979" spans="1:13" x14ac:dyDescent="0.2">
      <c r="A2979" s="115"/>
      <c r="B2979" s="114" t="s">
        <v>736</v>
      </c>
      <c r="C2979" s="113">
        <v>200</v>
      </c>
      <c r="D2979" s="113">
        <v>0</v>
      </c>
      <c r="E2979" s="145">
        <v>1101</v>
      </c>
      <c r="F2979" s="144">
        <v>4879999</v>
      </c>
      <c r="G2979" s="113">
        <v>850</v>
      </c>
      <c r="H2979" s="113">
        <v>0</v>
      </c>
      <c r="I2979" s="111">
        <v>68700</v>
      </c>
      <c r="J2979" s="111">
        <v>68699.539999999994</v>
      </c>
      <c r="K2979" s="111">
        <v>0.46000000000640284</v>
      </c>
      <c r="L2979" s="143"/>
      <c r="M2979" s="110"/>
    </row>
    <row r="2980" spans="1:13" x14ac:dyDescent="0.2">
      <c r="A2980" s="115"/>
      <c r="B2980" s="114" t="s">
        <v>709</v>
      </c>
      <c r="C2980" s="113">
        <v>200</v>
      </c>
      <c r="D2980" s="113">
        <v>0</v>
      </c>
      <c r="E2980" s="145">
        <v>1101</v>
      </c>
      <c r="F2980" s="144">
        <v>4879999</v>
      </c>
      <c r="G2980" s="113">
        <v>850</v>
      </c>
      <c r="H2980" s="113">
        <v>200</v>
      </c>
      <c r="I2980" s="111">
        <v>68700</v>
      </c>
      <c r="J2980" s="111">
        <v>68699.539999999994</v>
      </c>
      <c r="K2980" s="111">
        <v>0.46000000000640284</v>
      </c>
      <c r="L2980" s="143"/>
      <c r="M2980" s="110"/>
    </row>
    <row r="2981" spans="1:13" x14ac:dyDescent="0.2">
      <c r="A2981" s="115"/>
      <c r="B2981" s="114" t="s">
        <v>735</v>
      </c>
      <c r="C2981" s="113">
        <v>200</v>
      </c>
      <c r="D2981" s="113">
        <v>0</v>
      </c>
      <c r="E2981" s="145">
        <v>1101</v>
      </c>
      <c r="F2981" s="144">
        <v>4879999</v>
      </c>
      <c r="G2981" s="113">
        <v>850</v>
      </c>
      <c r="H2981" s="113">
        <v>290</v>
      </c>
      <c r="I2981" s="111">
        <v>68700</v>
      </c>
      <c r="J2981" s="111">
        <v>68699.539999999994</v>
      </c>
      <c r="K2981" s="111">
        <v>0.46000000000640284</v>
      </c>
      <c r="L2981" s="143"/>
      <c r="M2981" s="110"/>
    </row>
    <row r="2982" spans="1:13" x14ac:dyDescent="0.2">
      <c r="A2982" s="115"/>
      <c r="B2982" s="114" t="s">
        <v>735</v>
      </c>
      <c r="C2982" s="113">
        <v>200</v>
      </c>
      <c r="D2982" s="113">
        <v>929</v>
      </c>
      <c r="E2982" s="145">
        <v>1101</v>
      </c>
      <c r="F2982" s="144">
        <v>4879999</v>
      </c>
      <c r="G2982" s="113">
        <v>850</v>
      </c>
      <c r="H2982" s="113">
        <v>290</v>
      </c>
      <c r="I2982" s="111">
        <v>68700</v>
      </c>
      <c r="J2982" s="111">
        <v>68699.539999999994</v>
      </c>
      <c r="K2982" s="111">
        <v>0.46000000000640284</v>
      </c>
      <c r="L2982" s="143"/>
      <c r="M2982" s="110"/>
    </row>
    <row r="2983" spans="1:13" x14ac:dyDescent="0.2">
      <c r="A2983" s="115"/>
      <c r="B2983" s="114" t="s">
        <v>768</v>
      </c>
      <c r="C2983" s="113">
        <v>200</v>
      </c>
      <c r="D2983" s="113">
        <v>0</v>
      </c>
      <c r="E2983" s="145">
        <v>1101</v>
      </c>
      <c r="F2983" s="144">
        <v>5220000</v>
      </c>
      <c r="G2983" s="113">
        <v>0</v>
      </c>
      <c r="H2983" s="113">
        <v>0</v>
      </c>
      <c r="I2983" s="111">
        <v>1000000</v>
      </c>
      <c r="J2983" s="111">
        <v>0</v>
      </c>
      <c r="K2983" s="111">
        <v>1000000</v>
      </c>
      <c r="L2983" s="143"/>
      <c r="M2983" s="110"/>
    </row>
    <row r="2984" spans="1:13" ht="31.5" x14ac:dyDescent="0.2">
      <c r="A2984" s="115"/>
      <c r="B2984" s="114" t="s">
        <v>767</v>
      </c>
      <c r="C2984" s="113">
        <v>200</v>
      </c>
      <c r="D2984" s="113">
        <v>0</v>
      </c>
      <c r="E2984" s="145">
        <v>1101</v>
      </c>
      <c r="F2984" s="144">
        <v>5227100</v>
      </c>
      <c r="G2984" s="113">
        <v>0</v>
      </c>
      <c r="H2984" s="113">
        <v>0</v>
      </c>
      <c r="I2984" s="111">
        <v>1000000</v>
      </c>
      <c r="J2984" s="111">
        <v>0</v>
      </c>
      <c r="K2984" s="111">
        <v>1000000</v>
      </c>
      <c r="L2984" s="143"/>
      <c r="M2984" s="110"/>
    </row>
    <row r="2985" spans="1:13" ht="31.5" x14ac:dyDescent="0.2">
      <c r="A2985" s="115"/>
      <c r="B2985" s="114" t="s">
        <v>753</v>
      </c>
      <c r="C2985" s="113">
        <v>200</v>
      </c>
      <c r="D2985" s="113">
        <v>0</v>
      </c>
      <c r="E2985" s="145">
        <v>1101</v>
      </c>
      <c r="F2985" s="144">
        <v>5227100</v>
      </c>
      <c r="G2985" s="113">
        <v>907</v>
      </c>
      <c r="H2985" s="113">
        <v>0</v>
      </c>
      <c r="I2985" s="111">
        <v>1000000</v>
      </c>
      <c r="J2985" s="111">
        <v>0</v>
      </c>
      <c r="K2985" s="111">
        <v>1000000</v>
      </c>
      <c r="L2985" s="143"/>
      <c r="M2985" s="110"/>
    </row>
    <row r="2986" spans="1:13" x14ac:dyDescent="0.2">
      <c r="A2986" s="115"/>
      <c r="B2986" s="114" t="s">
        <v>709</v>
      </c>
      <c r="C2986" s="113">
        <v>200</v>
      </c>
      <c r="D2986" s="113">
        <v>0</v>
      </c>
      <c r="E2986" s="145">
        <v>1101</v>
      </c>
      <c r="F2986" s="144">
        <v>5227100</v>
      </c>
      <c r="G2986" s="113">
        <v>907</v>
      </c>
      <c r="H2986" s="113">
        <v>200</v>
      </c>
      <c r="I2986" s="111">
        <v>1000000</v>
      </c>
      <c r="J2986" s="111">
        <v>0</v>
      </c>
      <c r="K2986" s="111">
        <v>1000000</v>
      </c>
      <c r="L2986" s="143"/>
      <c r="M2986" s="110"/>
    </row>
    <row r="2987" spans="1:13" x14ac:dyDescent="0.2">
      <c r="A2987" s="115"/>
      <c r="B2987" s="114" t="s">
        <v>742</v>
      </c>
      <c r="C2987" s="113">
        <v>200</v>
      </c>
      <c r="D2987" s="113">
        <v>0</v>
      </c>
      <c r="E2987" s="145">
        <v>1101</v>
      </c>
      <c r="F2987" s="144">
        <v>5227100</v>
      </c>
      <c r="G2987" s="113">
        <v>907</v>
      </c>
      <c r="H2987" s="113">
        <v>220</v>
      </c>
      <c r="I2987" s="111">
        <v>1000000</v>
      </c>
      <c r="J2987" s="111">
        <v>0</v>
      </c>
      <c r="K2987" s="111">
        <v>1000000</v>
      </c>
      <c r="L2987" s="143"/>
      <c r="M2987" s="110"/>
    </row>
    <row r="2988" spans="1:13" x14ac:dyDescent="0.2">
      <c r="A2988" s="115"/>
      <c r="B2988" s="114" t="s">
        <v>739</v>
      </c>
      <c r="C2988" s="113">
        <v>200</v>
      </c>
      <c r="D2988" s="113">
        <v>0</v>
      </c>
      <c r="E2988" s="145">
        <v>1101</v>
      </c>
      <c r="F2988" s="144">
        <v>5227100</v>
      </c>
      <c r="G2988" s="113">
        <v>907</v>
      </c>
      <c r="H2988" s="113">
        <v>226</v>
      </c>
      <c r="I2988" s="111">
        <v>1000000</v>
      </c>
      <c r="J2988" s="111">
        <v>0</v>
      </c>
      <c r="K2988" s="111">
        <v>1000000</v>
      </c>
      <c r="L2988" s="143"/>
      <c r="M2988" s="110"/>
    </row>
    <row r="2989" spans="1:13" x14ac:dyDescent="0.2">
      <c r="A2989" s="115"/>
      <c r="B2989" s="114" t="s">
        <v>739</v>
      </c>
      <c r="C2989" s="113">
        <v>200</v>
      </c>
      <c r="D2989" s="113">
        <v>918</v>
      </c>
      <c r="E2989" s="145">
        <v>1101</v>
      </c>
      <c r="F2989" s="144">
        <v>5227100</v>
      </c>
      <c r="G2989" s="113">
        <v>907</v>
      </c>
      <c r="H2989" s="113">
        <v>226</v>
      </c>
      <c r="I2989" s="111">
        <v>1000000</v>
      </c>
      <c r="J2989" s="111">
        <v>0</v>
      </c>
      <c r="K2989" s="111">
        <v>1000000</v>
      </c>
      <c r="L2989" s="143"/>
      <c r="M2989" s="110"/>
    </row>
    <row r="2990" spans="1:13" x14ac:dyDescent="0.2">
      <c r="A2990" s="115"/>
      <c r="B2990" s="114" t="s">
        <v>766</v>
      </c>
      <c r="C2990" s="113">
        <v>200</v>
      </c>
      <c r="D2990" s="113">
        <v>0</v>
      </c>
      <c r="E2990" s="145">
        <v>1101</v>
      </c>
      <c r="F2990" s="144">
        <v>5240000</v>
      </c>
      <c r="G2990" s="113">
        <v>0</v>
      </c>
      <c r="H2990" s="113">
        <v>0</v>
      </c>
      <c r="I2990" s="111">
        <v>718000</v>
      </c>
      <c r="J2990" s="111">
        <v>717927.88</v>
      </c>
      <c r="K2990" s="111">
        <v>72.120000000002619</v>
      </c>
      <c r="L2990" s="143"/>
      <c r="M2990" s="110"/>
    </row>
    <row r="2991" spans="1:13" ht="31.5" x14ac:dyDescent="0.2">
      <c r="A2991" s="115"/>
      <c r="B2991" s="114" t="s">
        <v>765</v>
      </c>
      <c r="C2991" s="113">
        <v>200</v>
      </c>
      <c r="D2991" s="113">
        <v>0</v>
      </c>
      <c r="E2991" s="145">
        <v>1101</v>
      </c>
      <c r="F2991" s="144">
        <v>5248900</v>
      </c>
      <c r="G2991" s="113">
        <v>0</v>
      </c>
      <c r="H2991" s="113">
        <v>0</v>
      </c>
      <c r="I2991" s="111">
        <v>718000</v>
      </c>
      <c r="J2991" s="111">
        <v>717927.88</v>
      </c>
      <c r="K2991" s="111">
        <v>72.120000000002619</v>
      </c>
      <c r="L2991" s="143"/>
      <c r="M2991" s="110"/>
    </row>
    <row r="2992" spans="1:13" ht="21" x14ac:dyDescent="0.2">
      <c r="A2992" s="115"/>
      <c r="B2992" s="114" t="s">
        <v>743</v>
      </c>
      <c r="C2992" s="113">
        <v>200</v>
      </c>
      <c r="D2992" s="113">
        <v>0</v>
      </c>
      <c r="E2992" s="145">
        <v>1101</v>
      </c>
      <c r="F2992" s="144">
        <v>5248900</v>
      </c>
      <c r="G2992" s="113">
        <v>240</v>
      </c>
      <c r="H2992" s="113">
        <v>0</v>
      </c>
      <c r="I2992" s="111">
        <v>718000</v>
      </c>
      <c r="J2992" s="111">
        <v>717927.88</v>
      </c>
      <c r="K2992" s="111">
        <v>72.120000000002619</v>
      </c>
      <c r="L2992" s="143"/>
      <c r="M2992" s="110"/>
    </row>
    <row r="2993" spans="1:13" x14ac:dyDescent="0.2">
      <c r="A2993" s="115"/>
      <c r="B2993" s="114" t="s">
        <v>709</v>
      </c>
      <c r="C2993" s="113">
        <v>200</v>
      </c>
      <c r="D2993" s="113">
        <v>0</v>
      </c>
      <c r="E2993" s="145">
        <v>1101</v>
      </c>
      <c r="F2993" s="144">
        <v>5248900</v>
      </c>
      <c r="G2993" s="113">
        <v>240</v>
      </c>
      <c r="H2993" s="113">
        <v>200</v>
      </c>
      <c r="I2993" s="111">
        <v>718000</v>
      </c>
      <c r="J2993" s="111">
        <v>717927.88</v>
      </c>
      <c r="K2993" s="111">
        <v>72.120000000002619</v>
      </c>
      <c r="L2993" s="143"/>
      <c r="M2993" s="110"/>
    </row>
    <row r="2994" spans="1:13" x14ac:dyDescent="0.2">
      <c r="A2994" s="115"/>
      <c r="B2994" s="114" t="s">
        <v>742</v>
      </c>
      <c r="C2994" s="113">
        <v>200</v>
      </c>
      <c r="D2994" s="113">
        <v>0</v>
      </c>
      <c r="E2994" s="145">
        <v>1101</v>
      </c>
      <c r="F2994" s="144">
        <v>5248900</v>
      </c>
      <c r="G2994" s="113">
        <v>240</v>
      </c>
      <c r="H2994" s="113">
        <v>220</v>
      </c>
      <c r="I2994" s="111">
        <v>718000</v>
      </c>
      <c r="J2994" s="111">
        <v>717927.88</v>
      </c>
      <c r="K2994" s="111">
        <v>72.120000000002619</v>
      </c>
      <c r="L2994" s="143"/>
      <c r="M2994" s="110"/>
    </row>
    <row r="2995" spans="1:13" x14ac:dyDescent="0.2">
      <c r="A2995" s="115"/>
      <c r="B2995" s="114" t="s">
        <v>761</v>
      </c>
      <c r="C2995" s="113">
        <v>200</v>
      </c>
      <c r="D2995" s="113">
        <v>0</v>
      </c>
      <c r="E2995" s="145">
        <v>1101</v>
      </c>
      <c r="F2995" s="144">
        <v>5248900</v>
      </c>
      <c r="G2995" s="113">
        <v>240</v>
      </c>
      <c r="H2995" s="113">
        <v>222</v>
      </c>
      <c r="I2995" s="111">
        <v>58300</v>
      </c>
      <c r="J2995" s="111">
        <v>58228.88</v>
      </c>
      <c r="K2995" s="111">
        <v>71.120000000002619</v>
      </c>
      <c r="L2995" s="143"/>
      <c r="M2995" s="110"/>
    </row>
    <row r="2996" spans="1:13" x14ac:dyDescent="0.2">
      <c r="A2996" s="115"/>
      <c r="B2996" s="114" t="s">
        <v>761</v>
      </c>
      <c r="C2996" s="113">
        <v>200</v>
      </c>
      <c r="D2996" s="113">
        <v>929</v>
      </c>
      <c r="E2996" s="145">
        <v>1101</v>
      </c>
      <c r="F2996" s="144">
        <v>5248900</v>
      </c>
      <c r="G2996" s="113">
        <v>240</v>
      </c>
      <c r="H2996" s="113">
        <v>222</v>
      </c>
      <c r="I2996" s="111">
        <v>58300</v>
      </c>
      <c r="J2996" s="111">
        <v>58228.88</v>
      </c>
      <c r="K2996" s="111">
        <v>71.120000000002619</v>
      </c>
      <c r="L2996" s="143"/>
      <c r="M2996" s="110"/>
    </row>
    <row r="2997" spans="1:13" x14ac:dyDescent="0.2">
      <c r="A2997" s="115"/>
      <c r="B2997" s="114" t="s">
        <v>739</v>
      </c>
      <c r="C2997" s="113">
        <v>200</v>
      </c>
      <c r="D2997" s="113">
        <v>0</v>
      </c>
      <c r="E2997" s="145">
        <v>1101</v>
      </c>
      <c r="F2997" s="144">
        <v>5248900</v>
      </c>
      <c r="G2997" s="113">
        <v>240</v>
      </c>
      <c r="H2997" s="113">
        <v>226</v>
      </c>
      <c r="I2997" s="111">
        <v>659700</v>
      </c>
      <c r="J2997" s="111">
        <v>659699</v>
      </c>
      <c r="K2997" s="111">
        <v>1</v>
      </c>
      <c r="L2997" s="143"/>
      <c r="M2997" s="110"/>
    </row>
    <row r="2998" spans="1:13" x14ac:dyDescent="0.2">
      <c r="A2998" s="115"/>
      <c r="B2998" s="114" t="s">
        <v>739</v>
      </c>
      <c r="C2998" s="113">
        <v>200</v>
      </c>
      <c r="D2998" s="113">
        <v>929</v>
      </c>
      <c r="E2998" s="145">
        <v>1101</v>
      </c>
      <c r="F2998" s="144">
        <v>5248900</v>
      </c>
      <c r="G2998" s="113">
        <v>240</v>
      </c>
      <c r="H2998" s="113">
        <v>226</v>
      </c>
      <c r="I2998" s="111">
        <v>659700</v>
      </c>
      <c r="J2998" s="111">
        <v>659699</v>
      </c>
      <c r="K2998" s="111">
        <v>1</v>
      </c>
      <c r="L2998" s="143"/>
      <c r="M2998" s="110"/>
    </row>
    <row r="2999" spans="1:13" ht="21" x14ac:dyDescent="0.2">
      <c r="A2999" s="115"/>
      <c r="B2999" s="114" t="s">
        <v>728</v>
      </c>
      <c r="C2999" s="113">
        <v>200</v>
      </c>
      <c r="D2999" s="113">
        <v>0</v>
      </c>
      <c r="E2999" s="145">
        <v>1101</v>
      </c>
      <c r="F2999" s="144">
        <v>7950000</v>
      </c>
      <c r="G2999" s="113">
        <v>0</v>
      </c>
      <c r="H2999" s="113">
        <v>0</v>
      </c>
      <c r="I2999" s="111">
        <v>63944600</v>
      </c>
      <c r="J2999" s="111">
        <v>63903946.719999991</v>
      </c>
      <c r="K2999" s="111">
        <v>40653.279999999715</v>
      </c>
      <c r="L2999" s="143"/>
      <c r="M2999" s="110"/>
    </row>
    <row r="3000" spans="1:13" ht="52.5" x14ac:dyDescent="0.2">
      <c r="A3000" s="115"/>
      <c r="B3000" s="114" t="s">
        <v>764</v>
      </c>
      <c r="C3000" s="113">
        <v>200</v>
      </c>
      <c r="D3000" s="113">
        <v>0</v>
      </c>
      <c r="E3000" s="145">
        <v>1101</v>
      </c>
      <c r="F3000" s="144">
        <v>7950400</v>
      </c>
      <c r="G3000" s="113">
        <v>0</v>
      </c>
      <c r="H3000" s="113">
        <v>0</v>
      </c>
      <c r="I3000" s="111">
        <v>23000</v>
      </c>
      <c r="J3000" s="111">
        <v>23000</v>
      </c>
      <c r="K3000" s="111">
        <v>0</v>
      </c>
      <c r="L3000" s="143"/>
      <c r="M3000" s="110"/>
    </row>
    <row r="3001" spans="1:13" ht="21" x14ac:dyDescent="0.2">
      <c r="A3001" s="115"/>
      <c r="B3001" s="114" t="s">
        <v>743</v>
      </c>
      <c r="C3001" s="113">
        <v>200</v>
      </c>
      <c r="D3001" s="113">
        <v>0</v>
      </c>
      <c r="E3001" s="145">
        <v>1101</v>
      </c>
      <c r="F3001" s="144">
        <v>7950400</v>
      </c>
      <c r="G3001" s="113">
        <v>240</v>
      </c>
      <c r="H3001" s="113">
        <v>0</v>
      </c>
      <c r="I3001" s="111">
        <v>23000</v>
      </c>
      <c r="J3001" s="111">
        <v>23000</v>
      </c>
      <c r="K3001" s="111">
        <v>0</v>
      </c>
      <c r="L3001" s="143"/>
      <c r="M3001" s="110"/>
    </row>
    <row r="3002" spans="1:13" x14ac:dyDescent="0.2">
      <c r="A3002" s="115"/>
      <c r="B3002" s="114" t="s">
        <v>709</v>
      </c>
      <c r="C3002" s="113">
        <v>200</v>
      </c>
      <c r="D3002" s="113">
        <v>0</v>
      </c>
      <c r="E3002" s="145">
        <v>1101</v>
      </c>
      <c r="F3002" s="144">
        <v>7950400</v>
      </c>
      <c r="G3002" s="113">
        <v>240</v>
      </c>
      <c r="H3002" s="113">
        <v>200</v>
      </c>
      <c r="I3002" s="111">
        <v>15000</v>
      </c>
      <c r="J3002" s="111">
        <v>15000</v>
      </c>
      <c r="K3002" s="111">
        <v>0</v>
      </c>
      <c r="L3002" s="143"/>
      <c r="M3002" s="110"/>
    </row>
    <row r="3003" spans="1:13" x14ac:dyDescent="0.2">
      <c r="A3003" s="115"/>
      <c r="B3003" s="114" t="s">
        <v>735</v>
      </c>
      <c r="C3003" s="113">
        <v>200</v>
      </c>
      <c r="D3003" s="113">
        <v>0</v>
      </c>
      <c r="E3003" s="145">
        <v>1101</v>
      </c>
      <c r="F3003" s="144">
        <v>7950400</v>
      </c>
      <c r="G3003" s="113">
        <v>240</v>
      </c>
      <c r="H3003" s="113">
        <v>290</v>
      </c>
      <c r="I3003" s="111">
        <v>15000</v>
      </c>
      <c r="J3003" s="111">
        <v>15000</v>
      </c>
      <c r="K3003" s="111">
        <v>0</v>
      </c>
      <c r="L3003" s="143"/>
      <c r="M3003" s="110"/>
    </row>
    <row r="3004" spans="1:13" x14ac:dyDescent="0.2">
      <c r="A3004" s="115"/>
      <c r="B3004" s="114" t="s">
        <v>735</v>
      </c>
      <c r="C3004" s="113">
        <v>200</v>
      </c>
      <c r="D3004" s="113">
        <v>929</v>
      </c>
      <c r="E3004" s="145">
        <v>1101</v>
      </c>
      <c r="F3004" s="144">
        <v>7950400</v>
      </c>
      <c r="G3004" s="113">
        <v>240</v>
      </c>
      <c r="H3004" s="113">
        <v>290</v>
      </c>
      <c r="I3004" s="111">
        <v>15000</v>
      </c>
      <c r="J3004" s="111">
        <v>15000</v>
      </c>
      <c r="K3004" s="111">
        <v>0</v>
      </c>
      <c r="L3004" s="143"/>
      <c r="M3004" s="110"/>
    </row>
    <row r="3005" spans="1:13" x14ac:dyDescent="0.2">
      <c r="A3005" s="115"/>
      <c r="B3005" s="114" t="s">
        <v>738</v>
      </c>
      <c r="C3005" s="113">
        <v>200</v>
      </c>
      <c r="D3005" s="113">
        <v>0</v>
      </c>
      <c r="E3005" s="145">
        <v>1101</v>
      </c>
      <c r="F3005" s="144">
        <v>7950400</v>
      </c>
      <c r="G3005" s="113">
        <v>240</v>
      </c>
      <c r="H3005" s="113">
        <v>300</v>
      </c>
      <c r="I3005" s="111">
        <v>8000</v>
      </c>
      <c r="J3005" s="111">
        <v>8000</v>
      </c>
      <c r="K3005" s="111">
        <v>0</v>
      </c>
      <c r="L3005" s="143"/>
      <c r="M3005" s="110"/>
    </row>
    <row r="3006" spans="1:13" ht="21" x14ac:dyDescent="0.2">
      <c r="A3006" s="115"/>
      <c r="B3006" s="114" t="s">
        <v>737</v>
      </c>
      <c r="C3006" s="113">
        <v>200</v>
      </c>
      <c r="D3006" s="113">
        <v>0</v>
      </c>
      <c r="E3006" s="145">
        <v>1101</v>
      </c>
      <c r="F3006" s="144">
        <v>7950400</v>
      </c>
      <c r="G3006" s="113">
        <v>240</v>
      </c>
      <c r="H3006" s="113">
        <v>340</v>
      </c>
      <c r="I3006" s="111">
        <v>8000</v>
      </c>
      <c r="J3006" s="111">
        <v>8000</v>
      </c>
      <c r="K3006" s="111">
        <v>0</v>
      </c>
      <c r="L3006" s="143"/>
      <c r="M3006" s="110"/>
    </row>
    <row r="3007" spans="1:13" ht="21" x14ac:dyDescent="0.2">
      <c r="A3007" s="115"/>
      <c r="B3007" s="114" t="s">
        <v>737</v>
      </c>
      <c r="C3007" s="113">
        <v>200</v>
      </c>
      <c r="D3007" s="113">
        <v>929</v>
      </c>
      <c r="E3007" s="145">
        <v>1101</v>
      </c>
      <c r="F3007" s="144">
        <v>7950400</v>
      </c>
      <c r="G3007" s="113">
        <v>240</v>
      </c>
      <c r="H3007" s="113">
        <v>340</v>
      </c>
      <c r="I3007" s="111">
        <v>8000</v>
      </c>
      <c r="J3007" s="111">
        <v>8000</v>
      </c>
      <c r="K3007" s="111">
        <v>0</v>
      </c>
      <c r="L3007" s="143"/>
      <c r="M3007" s="110"/>
    </row>
    <row r="3008" spans="1:13" ht="73.5" x14ac:dyDescent="0.2">
      <c r="A3008" s="115"/>
      <c r="B3008" s="114" t="s">
        <v>763</v>
      </c>
      <c r="C3008" s="113">
        <v>200</v>
      </c>
      <c r="D3008" s="113">
        <v>0</v>
      </c>
      <c r="E3008" s="145">
        <v>1101</v>
      </c>
      <c r="F3008" s="144">
        <v>7951800</v>
      </c>
      <c r="G3008" s="113">
        <v>0</v>
      </c>
      <c r="H3008" s="113">
        <v>0</v>
      </c>
      <c r="I3008" s="111">
        <v>138600</v>
      </c>
      <c r="J3008" s="111">
        <v>136678.82</v>
      </c>
      <c r="K3008" s="111">
        <v>1921.18</v>
      </c>
      <c r="L3008" s="143"/>
      <c r="M3008" s="110"/>
    </row>
    <row r="3009" spans="1:13" ht="21" x14ac:dyDescent="0.2">
      <c r="A3009" s="115"/>
      <c r="B3009" s="114" t="s">
        <v>743</v>
      </c>
      <c r="C3009" s="113">
        <v>200</v>
      </c>
      <c r="D3009" s="113">
        <v>0</v>
      </c>
      <c r="E3009" s="145">
        <v>1101</v>
      </c>
      <c r="F3009" s="144">
        <v>7951800</v>
      </c>
      <c r="G3009" s="113">
        <v>240</v>
      </c>
      <c r="H3009" s="113">
        <v>0</v>
      </c>
      <c r="I3009" s="111">
        <v>138600</v>
      </c>
      <c r="J3009" s="111">
        <v>136678.82</v>
      </c>
      <c r="K3009" s="111">
        <v>1921.18</v>
      </c>
      <c r="L3009" s="143"/>
      <c r="M3009" s="110"/>
    </row>
    <row r="3010" spans="1:13" x14ac:dyDescent="0.2">
      <c r="A3010" s="115"/>
      <c r="B3010" s="114" t="s">
        <v>709</v>
      </c>
      <c r="C3010" s="113">
        <v>200</v>
      </c>
      <c r="D3010" s="113">
        <v>0</v>
      </c>
      <c r="E3010" s="145">
        <v>1101</v>
      </c>
      <c r="F3010" s="144">
        <v>7951800</v>
      </c>
      <c r="G3010" s="113">
        <v>240</v>
      </c>
      <c r="H3010" s="113">
        <v>200</v>
      </c>
      <c r="I3010" s="111">
        <v>138600</v>
      </c>
      <c r="J3010" s="111">
        <v>136678.82</v>
      </c>
      <c r="K3010" s="111">
        <v>1921.18</v>
      </c>
      <c r="L3010" s="143"/>
      <c r="M3010" s="110"/>
    </row>
    <row r="3011" spans="1:13" x14ac:dyDescent="0.2">
      <c r="A3011" s="115"/>
      <c r="B3011" s="114" t="s">
        <v>742</v>
      </c>
      <c r="C3011" s="113">
        <v>200</v>
      </c>
      <c r="D3011" s="113">
        <v>0</v>
      </c>
      <c r="E3011" s="145">
        <v>1101</v>
      </c>
      <c r="F3011" s="144">
        <v>7951800</v>
      </c>
      <c r="G3011" s="113">
        <v>240</v>
      </c>
      <c r="H3011" s="113">
        <v>220</v>
      </c>
      <c r="I3011" s="111">
        <v>78600</v>
      </c>
      <c r="J3011" s="111">
        <v>76678.820000000007</v>
      </c>
      <c r="K3011" s="111">
        <v>1921.18</v>
      </c>
      <c r="L3011" s="143"/>
      <c r="M3011" s="110"/>
    </row>
    <row r="3012" spans="1:13" x14ac:dyDescent="0.2">
      <c r="A3012" s="115"/>
      <c r="B3012" s="114" t="s">
        <v>740</v>
      </c>
      <c r="C3012" s="113">
        <v>200</v>
      </c>
      <c r="D3012" s="113">
        <v>0</v>
      </c>
      <c r="E3012" s="145">
        <v>1101</v>
      </c>
      <c r="F3012" s="144">
        <v>7951800</v>
      </c>
      <c r="G3012" s="113">
        <v>240</v>
      </c>
      <c r="H3012" s="113">
        <v>225</v>
      </c>
      <c r="I3012" s="111">
        <v>33900</v>
      </c>
      <c r="J3012" s="111">
        <v>32005</v>
      </c>
      <c r="K3012" s="111">
        <v>1895</v>
      </c>
      <c r="L3012" s="143"/>
      <c r="M3012" s="110"/>
    </row>
    <row r="3013" spans="1:13" x14ac:dyDescent="0.2">
      <c r="A3013" s="115"/>
      <c r="B3013" s="114" t="s">
        <v>740</v>
      </c>
      <c r="C3013" s="113">
        <v>200</v>
      </c>
      <c r="D3013" s="113">
        <v>929</v>
      </c>
      <c r="E3013" s="145">
        <v>1101</v>
      </c>
      <c r="F3013" s="144">
        <v>7951800</v>
      </c>
      <c r="G3013" s="113">
        <v>240</v>
      </c>
      <c r="H3013" s="113">
        <v>225</v>
      </c>
      <c r="I3013" s="111">
        <v>33900</v>
      </c>
      <c r="J3013" s="111">
        <v>32005</v>
      </c>
      <c r="K3013" s="111">
        <v>1895</v>
      </c>
      <c r="L3013" s="143"/>
      <c r="M3013" s="110"/>
    </row>
    <row r="3014" spans="1:13" x14ac:dyDescent="0.2">
      <c r="A3014" s="115"/>
      <c r="B3014" s="114" t="s">
        <v>739</v>
      </c>
      <c r="C3014" s="113">
        <v>200</v>
      </c>
      <c r="D3014" s="113">
        <v>0</v>
      </c>
      <c r="E3014" s="145">
        <v>1101</v>
      </c>
      <c r="F3014" s="144">
        <v>7951800</v>
      </c>
      <c r="G3014" s="113">
        <v>240</v>
      </c>
      <c r="H3014" s="113">
        <v>226</v>
      </c>
      <c r="I3014" s="111">
        <v>44700</v>
      </c>
      <c r="J3014" s="111">
        <v>44673.82</v>
      </c>
      <c r="K3014" s="111">
        <v>26.180000000000291</v>
      </c>
      <c r="L3014" s="143"/>
      <c r="M3014" s="110"/>
    </row>
    <row r="3015" spans="1:13" x14ac:dyDescent="0.2">
      <c r="A3015" s="115"/>
      <c r="B3015" s="114" t="s">
        <v>739</v>
      </c>
      <c r="C3015" s="113">
        <v>200</v>
      </c>
      <c r="D3015" s="113">
        <v>929</v>
      </c>
      <c r="E3015" s="145">
        <v>1101</v>
      </c>
      <c r="F3015" s="144">
        <v>7951800</v>
      </c>
      <c r="G3015" s="113">
        <v>240</v>
      </c>
      <c r="H3015" s="113">
        <v>226</v>
      </c>
      <c r="I3015" s="111">
        <v>44700</v>
      </c>
      <c r="J3015" s="111">
        <v>44673.82</v>
      </c>
      <c r="K3015" s="111">
        <v>26.180000000000291</v>
      </c>
      <c r="L3015" s="143"/>
      <c r="M3015" s="110"/>
    </row>
    <row r="3016" spans="1:13" x14ac:dyDescent="0.2">
      <c r="A3016" s="115"/>
      <c r="B3016" s="114" t="s">
        <v>735</v>
      </c>
      <c r="C3016" s="113">
        <v>200</v>
      </c>
      <c r="D3016" s="113">
        <v>0</v>
      </c>
      <c r="E3016" s="145">
        <v>1101</v>
      </c>
      <c r="F3016" s="144">
        <v>7951800</v>
      </c>
      <c r="G3016" s="113">
        <v>240</v>
      </c>
      <c r="H3016" s="113">
        <v>290</v>
      </c>
      <c r="I3016" s="111">
        <v>60000</v>
      </c>
      <c r="J3016" s="111">
        <v>60000</v>
      </c>
      <c r="K3016" s="111">
        <v>0</v>
      </c>
      <c r="L3016" s="143"/>
      <c r="M3016" s="110"/>
    </row>
    <row r="3017" spans="1:13" x14ac:dyDescent="0.2">
      <c r="A3017" s="115"/>
      <c r="B3017" s="114" t="s">
        <v>735</v>
      </c>
      <c r="C3017" s="113">
        <v>200</v>
      </c>
      <c r="D3017" s="113">
        <v>929</v>
      </c>
      <c r="E3017" s="145">
        <v>1101</v>
      </c>
      <c r="F3017" s="144">
        <v>7951800</v>
      </c>
      <c r="G3017" s="113">
        <v>240</v>
      </c>
      <c r="H3017" s="113">
        <v>290</v>
      </c>
      <c r="I3017" s="111">
        <v>60000</v>
      </c>
      <c r="J3017" s="111">
        <v>60000</v>
      </c>
      <c r="K3017" s="111">
        <v>0</v>
      </c>
      <c r="L3017" s="143"/>
      <c r="M3017" s="110"/>
    </row>
    <row r="3018" spans="1:13" ht="42" x14ac:dyDescent="0.2">
      <c r="A3018" s="115"/>
      <c r="B3018" s="114" t="s">
        <v>762</v>
      </c>
      <c r="C3018" s="113">
        <v>200</v>
      </c>
      <c r="D3018" s="113">
        <v>0</v>
      </c>
      <c r="E3018" s="145">
        <v>1101</v>
      </c>
      <c r="F3018" s="144">
        <v>7951900</v>
      </c>
      <c r="G3018" s="113">
        <v>0</v>
      </c>
      <c r="H3018" s="113">
        <v>0</v>
      </c>
      <c r="I3018" s="111">
        <v>53089900</v>
      </c>
      <c r="J3018" s="111">
        <v>53051620.379999995</v>
      </c>
      <c r="K3018" s="111">
        <v>38279.620000000003</v>
      </c>
      <c r="L3018" s="143"/>
      <c r="M3018" s="110"/>
    </row>
    <row r="3019" spans="1:13" ht="21" x14ac:dyDescent="0.2">
      <c r="A3019" s="115"/>
      <c r="B3019" s="114" t="s">
        <v>743</v>
      </c>
      <c r="C3019" s="113">
        <v>200</v>
      </c>
      <c r="D3019" s="113">
        <v>0</v>
      </c>
      <c r="E3019" s="145">
        <v>1101</v>
      </c>
      <c r="F3019" s="144">
        <v>7951900</v>
      </c>
      <c r="G3019" s="113">
        <v>240</v>
      </c>
      <c r="H3019" s="113">
        <v>0</v>
      </c>
      <c r="I3019" s="111">
        <v>3888900</v>
      </c>
      <c r="J3019" s="111">
        <v>3855408.83</v>
      </c>
      <c r="K3019" s="111">
        <v>33491.17</v>
      </c>
      <c r="L3019" s="143"/>
      <c r="M3019" s="110"/>
    </row>
    <row r="3020" spans="1:13" x14ac:dyDescent="0.2">
      <c r="A3020" s="115"/>
      <c r="B3020" s="114" t="s">
        <v>709</v>
      </c>
      <c r="C3020" s="113">
        <v>200</v>
      </c>
      <c r="D3020" s="113">
        <v>0</v>
      </c>
      <c r="E3020" s="145">
        <v>1101</v>
      </c>
      <c r="F3020" s="144">
        <v>7951900</v>
      </c>
      <c r="G3020" s="113">
        <v>240</v>
      </c>
      <c r="H3020" s="113">
        <v>200</v>
      </c>
      <c r="I3020" s="111">
        <v>2924400</v>
      </c>
      <c r="J3020" s="111">
        <v>2893742.83</v>
      </c>
      <c r="K3020" s="111">
        <v>30657.17</v>
      </c>
      <c r="L3020" s="143"/>
      <c r="M3020" s="110"/>
    </row>
    <row r="3021" spans="1:13" x14ac:dyDescent="0.2">
      <c r="A3021" s="115"/>
      <c r="B3021" s="114" t="s">
        <v>742</v>
      </c>
      <c r="C3021" s="113">
        <v>200</v>
      </c>
      <c r="D3021" s="113">
        <v>0</v>
      </c>
      <c r="E3021" s="145">
        <v>1101</v>
      </c>
      <c r="F3021" s="144">
        <v>7951900</v>
      </c>
      <c r="G3021" s="113">
        <v>240</v>
      </c>
      <c r="H3021" s="113">
        <v>220</v>
      </c>
      <c r="I3021" s="111">
        <v>1433000</v>
      </c>
      <c r="J3021" s="111">
        <v>1432866.83</v>
      </c>
      <c r="K3021" s="111">
        <v>133.17000000001281</v>
      </c>
      <c r="L3021" s="143"/>
      <c r="M3021" s="110"/>
    </row>
    <row r="3022" spans="1:13" x14ac:dyDescent="0.2">
      <c r="A3022" s="115"/>
      <c r="B3022" s="114" t="s">
        <v>761</v>
      </c>
      <c r="C3022" s="113">
        <v>200</v>
      </c>
      <c r="D3022" s="113">
        <v>0</v>
      </c>
      <c r="E3022" s="145">
        <v>1101</v>
      </c>
      <c r="F3022" s="144">
        <v>7951900</v>
      </c>
      <c r="G3022" s="113">
        <v>240</v>
      </c>
      <c r="H3022" s="113">
        <v>222</v>
      </c>
      <c r="I3022" s="111">
        <v>147800</v>
      </c>
      <c r="J3022" s="111">
        <v>147705.60000000001</v>
      </c>
      <c r="K3022" s="111">
        <v>94.399999999994179</v>
      </c>
      <c r="L3022" s="143"/>
      <c r="M3022" s="110"/>
    </row>
    <row r="3023" spans="1:13" x14ac:dyDescent="0.2">
      <c r="A3023" s="115"/>
      <c r="B3023" s="114" t="s">
        <v>761</v>
      </c>
      <c r="C3023" s="113">
        <v>200</v>
      </c>
      <c r="D3023" s="113">
        <v>929</v>
      </c>
      <c r="E3023" s="145">
        <v>1101</v>
      </c>
      <c r="F3023" s="144">
        <v>7951900</v>
      </c>
      <c r="G3023" s="113">
        <v>240</v>
      </c>
      <c r="H3023" s="113">
        <v>222</v>
      </c>
      <c r="I3023" s="111">
        <v>147800</v>
      </c>
      <c r="J3023" s="111">
        <v>147705.60000000001</v>
      </c>
      <c r="K3023" s="111">
        <v>94.399999999994179</v>
      </c>
      <c r="L3023" s="143"/>
      <c r="M3023" s="110"/>
    </row>
    <row r="3024" spans="1:13" x14ac:dyDescent="0.2">
      <c r="A3024" s="115"/>
      <c r="B3024" s="114" t="s">
        <v>760</v>
      </c>
      <c r="C3024" s="113">
        <v>200</v>
      </c>
      <c r="D3024" s="113">
        <v>0</v>
      </c>
      <c r="E3024" s="145">
        <v>1101</v>
      </c>
      <c r="F3024" s="144">
        <v>7951900</v>
      </c>
      <c r="G3024" s="113">
        <v>240</v>
      </c>
      <c r="H3024" s="113">
        <v>224</v>
      </c>
      <c r="I3024" s="111">
        <v>25000</v>
      </c>
      <c r="J3024" s="111">
        <v>25000</v>
      </c>
      <c r="K3024" s="111">
        <v>0</v>
      </c>
      <c r="L3024" s="143"/>
      <c r="M3024" s="110"/>
    </row>
    <row r="3025" spans="1:13" x14ac:dyDescent="0.2">
      <c r="A3025" s="115"/>
      <c r="B3025" s="114" t="s">
        <v>760</v>
      </c>
      <c r="C3025" s="113">
        <v>200</v>
      </c>
      <c r="D3025" s="113">
        <v>929</v>
      </c>
      <c r="E3025" s="145">
        <v>1101</v>
      </c>
      <c r="F3025" s="144">
        <v>7951900</v>
      </c>
      <c r="G3025" s="113">
        <v>240</v>
      </c>
      <c r="H3025" s="113">
        <v>224</v>
      </c>
      <c r="I3025" s="111">
        <v>25000</v>
      </c>
      <c r="J3025" s="111">
        <v>25000</v>
      </c>
      <c r="K3025" s="111">
        <v>0</v>
      </c>
      <c r="L3025" s="143"/>
      <c r="M3025" s="110"/>
    </row>
    <row r="3026" spans="1:13" x14ac:dyDescent="0.2">
      <c r="A3026" s="115"/>
      <c r="B3026" s="114" t="s">
        <v>739</v>
      </c>
      <c r="C3026" s="113">
        <v>200</v>
      </c>
      <c r="D3026" s="113">
        <v>0</v>
      </c>
      <c r="E3026" s="145">
        <v>1101</v>
      </c>
      <c r="F3026" s="144">
        <v>7951900</v>
      </c>
      <c r="G3026" s="113">
        <v>240</v>
      </c>
      <c r="H3026" s="113">
        <v>226</v>
      </c>
      <c r="I3026" s="111">
        <v>1260200</v>
      </c>
      <c r="J3026" s="111">
        <v>1260161.23</v>
      </c>
      <c r="K3026" s="111">
        <v>38.770000000018626</v>
      </c>
      <c r="L3026" s="143"/>
      <c r="M3026" s="110"/>
    </row>
    <row r="3027" spans="1:13" x14ac:dyDescent="0.2">
      <c r="A3027" s="115"/>
      <c r="B3027" s="114" t="s">
        <v>739</v>
      </c>
      <c r="C3027" s="113">
        <v>200</v>
      </c>
      <c r="D3027" s="113">
        <v>929</v>
      </c>
      <c r="E3027" s="145">
        <v>1101</v>
      </c>
      <c r="F3027" s="144">
        <v>7951900</v>
      </c>
      <c r="G3027" s="113">
        <v>240</v>
      </c>
      <c r="H3027" s="113">
        <v>226</v>
      </c>
      <c r="I3027" s="111">
        <v>1260200</v>
      </c>
      <c r="J3027" s="111">
        <v>1260161.23</v>
      </c>
      <c r="K3027" s="111">
        <v>38.770000000018626</v>
      </c>
      <c r="L3027" s="143"/>
      <c r="M3027" s="110"/>
    </row>
    <row r="3028" spans="1:13" x14ac:dyDescent="0.2">
      <c r="A3028" s="115"/>
      <c r="B3028" s="114" t="s">
        <v>735</v>
      </c>
      <c r="C3028" s="113">
        <v>200</v>
      </c>
      <c r="D3028" s="113">
        <v>0</v>
      </c>
      <c r="E3028" s="145">
        <v>1101</v>
      </c>
      <c r="F3028" s="144">
        <v>7951900</v>
      </c>
      <c r="G3028" s="113">
        <v>240</v>
      </c>
      <c r="H3028" s="113">
        <v>290</v>
      </c>
      <c r="I3028" s="111">
        <v>1491400</v>
      </c>
      <c r="J3028" s="111">
        <v>1460876</v>
      </c>
      <c r="K3028" s="111">
        <v>30524</v>
      </c>
      <c r="L3028" s="143"/>
      <c r="M3028" s="110"/>
    </row>
    <row r="3029" spans="1:13" x14ac:dyDescent="0.2">
      <c r="A3029" s="115"/>
      <c r="B3029" s="114" t="s">
        <v>735</v>
      </c>
      <c r="C3029" s="113">
        <v>200</v>
      </c>
      <c r="D3029" s="113">
        <v>929</v>
      </c>
      <c r="E3029" s="145">
        <v>1101</v>
      </c>
      <c r="F3029" s="144">
        <v>7951900</v>
      </c>
      <c r="G3029" s="113">
        <v>240</v>
      </c>
      <c r="H3029" s="113">
        <v>290</v>
      </c>
      <c r="I3029" s="111">
        <v>1491400</v>
      </c>
      <c r="J3029" s="111">
        <v>1460876</v>
      </c>
      <c r="K3029" s="111">
        <v>30524</v>
      </c>
      <c r="L3029" s="143"/>
      <c r="M3029" s="110"/>
    </row>
    <row r="3030" spans="1:13" x14ac:dyDescent="0.2">
      <c r="A3030" s="115"/>
      <c r="B3030" s="114" t="s">
        <v>738</v>
      </c>
      <c r="C3030" s="113">
        <v>200</v>
      </c>
      <c r="D3030" s="113">
        <v>0</v>
      </c>
      <c r="E3030" s="145">
        <v>1101</v>
      </c>
      <c r="F3030" s="144">
        <v>7951900</v>
      </c>
      <c r="G3030" s="113">
        <v>240</v>
      </c>
      <c r="H3030" s="113">
        <v>300</v>
      </c>
      <c r="I3030" s="111">
        <v>964500</v>
      </c>
      <c r="J3030" s="111">
        <v>961666</v>
      </c>
      <c r="K3030" s="111">
        <v>2834</v>
      </c>
      <c r="L3030" s="143"/>
      <c r="M3030" s="110"/>
    </row>
    <row r="3031" spans="1:13" x14ac:dyDescent="0.2">
      <c r="A3031" s="115"/>
      <c r="B3031" s="114" t="s">
        <v>754</v>
      </c>
      <c r="C3031" s="113">
        <v>200</v>
      </c>
      <c r="D3031" s="113">
        <v>0</v>
      </c>
      <c r="E3031" s="145">
        <v>1101</v>
      </c>
      <c r="F3031" s="144">
        <v>7951900</v>
      </c>
      <c r="G3031" s="113">
        <v>240</v>
      </c>
      <c r="H3031" s="113">
        <v>310</v>
      </c>
      <c r="I3031" s="111">
        <v>605900</v>
      </c>
      <c r="J3031" s="111">
        <v>605900</v>
      </c>
      <c r="K3031" s="111">
        <v>0</v>
      </c>
      <c r="L3031" s="143"/>
      <c r="M3031" s="110"/>
    </row>
    <row r="3032" spans="1:13" x14ac:dyDescent="0.2">
      <c r="A3032" s="115"/>
      <c r="B3032" s="114" t="s">
        <v>754</v>
      </c>
      <c r="C3032" s="113">
        <v>200</v>
      </c>
      <c r="D3032" s="113">
        <v>929</v>
      </c>
      <c r="E3032" s="145">
        <v>1101</v>
      </c>
      <c r="F3032" s="144">
        <v>7951900</v>
      </c>
      <c r="G3032" s="113">
        <v>240</v>
      </c>
      <c r="H3032" s="113">
        <v>310</v>
      </c>
      <c r="I3032" s="111">
        <v>605900</v>
      </c>
      <c r="J3032" s="111">
        <v>605900</v>
      </c>
      <c r="K3032" s="111">
        <v>0</v>
      </c>
      <c r="L3032" s="143"/>
      <c r="M3032" s="110"/>
    </row>
    <row r="3033" spans="1:13" ht="21" x14ac:dyDescent="0.2">
      <c r="A3033" s="115"/>
      <c r="B3033" s="114" t="s">
        <v>737</v>
      </c>
      <c r="C3033" s="113">
        <v>200</v>
      </c>
      <c r="D3033" s="113">
        <v>0</v>
      </c>
      <c r="E3033" s="145">
        <v>1101</v>
      </c>
      <c r="F3033" s="144">
        <v>7951900</v>
      </c>
      <c r="G3033" s="113">
        <v>240</v>
      </c>
      <c r="H3033" s="113">
        <v>340</v>
      </c>
      <c r="I3033" s="111">
        <v>358600</v>
      </c>
      <c r="J3033" s="111">
        <v>355766</v>
      </c>
      <c r="K3033" s="111">
        <v>2834</v>
      </c>
      <c r="L3033" s="143"/>
      <c r="M3033" s="110"/>
    </row>
    <row r="3034" spans="1:13" ht="21" x14ac:dyDescent="0.2">
      <c r="A3034" s="115"/>
      <c r="B3034" s="114" t="s">
        <v>737</v>
      </c>
      <c r="C3034" s="113">
        <v>200</v>
      </c>
      <c r="D3034" s="113">
        <v>929</v>
      </c>
      <c r="E3034" s="145">
        <v>1101</v>
      </c>
      <c r="F3034" s="144">
        <v>7951900</v>
      </c>
      <c r="G3034" s="113">
        <v>240</v>
      </c>
      <c r="H3034" s="113">
        <v>340</v>
      </c>
      <c r="I3034" s="111">
        <v>358600</v>
      </c>
      <c r="J3034" s="111">
        <v>355766</v>
      </c>
      <c r="K3034" s="111">
        <v>2834</v>
      </c>
      <c r="L3034" s="143"/>
      <c r="M3034" s="110"/>
    </row>
    <row r="3035" spans="1:13" ht="21" x14ac:dyDescent="0.2">
      <c r="A3035" s="115"/>
      <c r="B3035" s="114" t="s">
        <v>759</v>
      </c>
      <c r="C3035" s="113">
        <v>200</v>
      </c>
      <c r="D3035" s="113">
        <v>0</v>
      </c>
      <c r="E3035" s="145">
        <v>1101</v>
      </c>
      <c r="F3035" s="144">
        <v>7951900</v>
      </c>
      <c r="G3035" s="113">
        <v>441</v>
      </c>
      <c r="H3035" s="113">
        <v>0</v>
      </c>
      <c r="I3035" s="111">
        <v>45000000</v>
      </c>
      <c r="J3035" s="111">
        <v>45000000</v>
      </c>
      <c r="K3035" s="111">
        <v>0</v>
      </c>
      <c r="L3035" s="143"/>
      <c r="M3035" s="110"/>
    </row>
    <row r="3036" spans="1:13" x14ac:dyDescent="0.2">
      <c r="A3036" s="115"/>
      <c r="B3036" s="114" t="s">
        <v>738</v>
      </c>
      <c r="C3036" s="113">
        <v>200</v>
      </c>
      <c r="D3036" s="113">
        <v>0</v>
      </c>
      <c r="E3036" s="145">
        <v>1101</v>
      </c>
      <c r="F3036" s="144">
        <v>7951900</v>
      </c>
      <c r="G3036" s="113">
        <v>441</v>
      </c>
      <c r="H3036" s="113">
        <v>300</v>
      </c>
      <c r="I3036" s="111">
        <v>45000000</v>
      </c>
      <c r="J3036" s="111">
        <v>45000000</v>
      </c>
      <c r="K3036" s="111">
        <v>0</v>
      </c>
      <c r="L3036" s="143"/>
      <c r="M3036" s="110"/>
    </row>
    <row r="3037" spans="1:13" x14ac:dyDescent="0.2">
      <c r="A3037" s="115"/>
      <c r="B3037" s="114" t="s">
        <v>754</v>
      </c>
      <c r="C3037" s="113">
        <v>200</v>
      </c>
      <c r="D3037" s="113">
        <v>0</v>
      </c>
      <c r="E3037" s="145">
        <v>1101</v>
      </c>
      <c r="F3037" s="144">
        <v>7951900</v>
      </c>
      <c r="G3037" s="113">
        <v>441</v>
      </c>
      <c r="H3037" s="113">
        <v>310</v>
      </c>
      <c r="I3037" s="111">
        <v>45000000</v>
      </c>
      <c r="J3037" s="111">
        <v>45000000</v>
      </c>
      <c r="K3037" s="111">
        <v>0</v>
      </c>
      <c r="L3037" s="143"/>
      <c r="M3037" s="110"/>
    </row>
    <row r="3038" spans="1:13" x14ac:dyDescent="0.2">
      <c r="A3038" s="115"/>
      <c r="B3038" s="114" t="s">
        <v>754</v>
      </c>
      <c r="C3038" s="113">
        <v>200</v>
      </c>
      <c r="D3038" s="113">
        <v>921</v>
      </c>
      <c r="E3038" s="145">
        <v>1101</v>
      </c>
      <c r="F3038" s="144">
        <v>7951900</v>
      </c>
      <c r="G3038" s="113">
        <v>441</v>
      </c>
      <c r="H3038" s="113">
        <v>310</v>
      </c>
      <c r="I3038" s="111">
        <v>45000000</v>
      </c>
      <c r="J3038" s="111">
        <v>45000000</v>
      </c>
      <c r="K3038" s="111">
        <v>0</v>
      </c>
      <c r="L3038" s="143"/>
      <c r="M3038" s="110"/>
    </row>
    <row r="3039" spans="1:13" ht="21" x14ac:dyDescent="0.2">
      <c r="A3039" s="115"/>
      <c r="B3039" s="114" t="s">
        <v>724</v>
      </c>
      <c r="C3039" s="113">
        <v>200</v>
      </c>
      <c r="D3039" s="113">
        <v>0</v>
      </c>
      <c r="E3039" s="145">
        <v>1101</v>
      </c>
      <c r="F3039" s="144">
        <v>7951900</v>
      </c>
      <c r="G3039" s="113">
        <v>612</v>
      </c>
      <c r="H3039" s="113">
        <v>0</v>
      </c>
      <c r="I3039" s="111">
        <v>2586500</v>
      </c>
      <c r="J3039" s="111">
        <v>2581788.5499999998</v>
      </c>
      <c r="K3039" s="111">
        <v>4711.4499999999534</v>
      </c>
      <c r="L3039" s="143"/>
      <c r="M3039" s="110"/>
    </row>
    <row r="3040" spans="1:13" x14ac:dyDescent="0.2">
      <c r="A3040" s="115"/>
      <c r="B3040" s="114" t="s">
        <v>709</v>
      </c>
      <c r="C3040" s="113">
        <v>200</v>
      </c>
      <c r="D3040" s="113">
        <v>0</v>
      </c>
      <c r="E3040" s="145">
        <v>1101</v>
      </c>
      <c r="F3040" s="144">
        <v>7951900</v>
      </c>
      <c r="G3040" s="113">
        <v>612</v>
      </c>
      <c r="H3040" s="113">
        <v>200</v>
      </c>
      <c r="I3040" s="111">
        <v>2586500</v>
      </c>
      <c r="J3040" s="111">
        <v>2581788.5499999998</v>
      </c>
      <c r="K3040" s="111">
        <v>4711.4499999999534</v>
      </c>
      <c r="L3040" s="143"/>
      <c r="M3040" s="110"/>
    </row>
    <row r="3041" spans="1:13" x14ac:dyDescent="0.2">
      <c r="A3041" s="115"/>
      <c r="B3041" s="114" t="s">
        <v>723</v>
      </c>
      <c r="C3041" s="113">
        <v>200</v>
      </c>
      <c r="D3041" s="113">
        <v>0</v>
      </c>
      <c r="E3041" s="145">
        <v>1101</v>
      </c>
      <c r="F3041" s="144">
        <v>7951900</v>
      </c>
      <c r="G3041" s="113">
        <v>612</v>
      </c>
      <c r="H3041" s="113">
        <v>240</v>
      </c>
      <c r="I3041" s="111">
        <v>2586500</v>
      </c>
      <c r="J3041" s="111">
        <v>2581788.5499999998</v>
      </c>
      <c r="K3041" s="111">
        <v>4711.4499999999534</v>
      </c>
      <c r="L3041" s="143"/>
      <c r="M3041" s="110"/>
    </row>
    <row r="3042" spans="1:13" ht="31.5" x14ac:dyDescent="0.2">
      <c r="A3042" s="115"/>
      <c r="B3042" s="114" t="s">
        <v>722</v>
      </c>
      <c r="C3042" s="113">
        <v>200</v>
      </c>
      <c r="D3042" s="113">
        <v>0</v>
      </c>
      <c r="E3042" s="145">
        <v>1101</v>
      </c>
      <c r="F3042" s="144">
        <v>7951900</v>
      </c>
      <c r="G3042" s="113">
        <v>612</v>
      </c>
      <c r="H3042" s="113">
        <v>241</v>
      </c>
      <c r="I3042" s="111">
        <v>2586500</v>
      </c>
      <c r="J3042" s="111">
        <v>2581788.5499999998</v>
      </c>
      <c r="K3042" s="111">
        <v>4711.4499999999534</v>
      </c>
      <c r="L3042" s="143"/>
      <c r="M3042" s="110"/>
    </row>
    <row r="3043" spans="1:13" ht="31.5" x14ac:dyDescent="0.2">
      <c r="A3043" s="115"/>
      <c r="B3043" s="114" t="s">
        <v>722</v>
      </c>
      <c r="C3043" s="113">
        <v>200</v>
      </c>
      <c r="D3043" s="113">
        <v>925</v>
      </c>
      <c r="E3043" s="145">
        <v>1101</v>
      </c>
      <c r="F3043" s="144">
        <v>7951900</v>
      </c>
      <c r="G3043" s="113">
        <v>612</v>
      </c>
      <c r="H3043" s="113">
        <v>241</v>
      </c>
      <c r="I3043" s="111">
        <v>755000</v>
      </c>
      <c r="J3043" s="111">
        <v>754986.96</v>
      </c>
      <c r="K3043" s="111">
        <v>13.040000000037253</v>
      </c>
      <c r="L3043" s="143"/>
      <c r="M3043" s="110"/>
    </row>
    <row r="3044" spans="1:13" ht="31.5" x14ac:dyDescent="0.2">
      <c r="A3044" s="115"/>
      <c r="B3044" s="114" t="s">
        <v>722</v>
      </c>
      <c r="C3044" s="113">
        <v>200</v>
      </c>
      <c r="D3044" s="113">
        <v>929</v>
      </c>
      <c r="E3044" s="145">
        <v>1101</v>
      </c>
      <c r="F3044" s="144">
        <v>7951900</v>
      </c>
      <c r="G3044" s="113">
        <v>612</v>
      </c>
      <c r="H3044" s="113">
        <v>241</v>
      </c>
      <c r="I3044" s="111">
        <v>1831500</v>
      </c>
      <c r="J3044" s="111">
        <v>1826801.59</v>
      </c>
      <c r="K3044" s="111">
        <v>4698.4099999999162</v>
      </c>
      <c r="L3044" s="143"/>
      <c r="M3044" s="110"/>
    </row>
    <row r="3045" spans="1:13" x14ac:dyDescent="0.2">
      <c r="A3045" s="115"/>
      <c r="B3045" s="114" t="s">
        <v>758</v>
      </c>
      <c r="C3045" s="113">
        <v>200</v>
      </c>
      <c r="D3045" s="113">
        <v>0</v>
      </c>
      <c r="E3045" s="145">
        <v>1101</v>
      </c>
      <c r="F3045" s="144">
        <v>7951900</v>
      </c>
      <c r="G3045" s="113">
        <v>630</v>
      </c>
      <c r="H3045" s="113">
        <v>0</v>
      </c>
      <c r="I3045" s="111">
        <v>1614500</v>
      </c>
      <c r="J3045" s="111">
        <v>1614423</v>
      </c>
      <c r="K3045" s="111">
        <v>77</v>
      </c>
      <c r="L3045" s="143"/>
      <c r="M3045" s="110"/>
    </row>
    <row r="3046" spans="1:13" x14ac:dyDescent="0.2">
      <c r="A3046" s="115"/>
      <c r="B3046" s="114" t="s">
        <v>709</v>
      </c>
      <c r="C3046" s="113">
        <v>200</v>
      </c>
      <c r="D3046" s="113">
        <v>0</v>
      </c>
      <c r="E3046" s="145">
        <v>1101</v>
      </c>
      <c r="F3046" s="144">
        <v>7951900</v>
      </c>
      <c r="G3046" s="113">
        <v>630</v>
      </c>
      <c r="H3046" s="113">
        <v>200</v>
      </c>
      <c r="I3046" s="111">
        <v>1614500</v>
      </c>
      <c r="J3046" s="111">
        <v>1614423</v>
      </c>
      <c r="K3046" s="111">
        <v>77</v>
      </c>
      <c r="L3046" s="143"/>
      <c r="M3046" s="110"/>
    </row>
    <row r="3047" spans="1:13" x14ac:dyDescent="0.2">
      <c r="A3047" s="115"/>
      <c r="B3047" s="114" t="s">
        <v>723</v>
      </c>
      <c r="C3047" s="113">
        <v>200</v>
      </c>
      <c r="D3047" s="113">
        <v>0</v>
      </c>
      <c r="E3047" s="145">
        <v>1101</v>
      </c>
      <c r="F3047" s="144">
        <v>7951900</v>
      </c>
      <c r="G3047" s="113">
        <v>630</v>
      </c>
      <c r="H3047" s="113">
        <v>240</v>
      </c>
      <c r="I3047" s="111">
        <v>1614500</v>
      </c>
      <c r="J3047" s="111">
        <v>1614423</v>
      </c>
      <c r="K3047" s="111">
        <v>77</v>
      </c>
      <c r="L3047" s="143"/>
      <c r="M3047" s="110"/>
    </row>
    <row r="3048" spans="1:13" ht="31.5" x14ac:dyDescent="0.2">
      <c r="A3048" s="115"/>
      <c r="B3048" s="114" t="s">
        <v>757</v>
      </c>
      <c r="C3048" s="113">
        <v>200</v>
      </c>
      <c r="D3048" s="113">
        <v>0</v>
      </c>
      <c r="E3048" s="145">
        <v>1101</v>
      </c>
      <c r="F3048" s="144">
        <v>7951900</v>
      </c>
      <c r="G3048" s="113">
        <v>630</v>
      </c>
      <c r="H3048" s="113">
        <v>242</v>
      </c>
      <c r="I3048" s="111">
        <v>1614500</v>
      </c>
      <c r="J3048" s="111">
        <v>1614423</v>
      </c>
      <c r="K3048" s="111">
        <v>77</v>
      </c>
      <c r="L3048" s="143"/>
      <c r="M3048" s="110"/>
    </row>
    <row r="3049" spans="1:13" ht="31.5" x14ac:dyDescent="0.2">
      <c r="A3049" s="115"/>
      <c r="B3049" s="114" t="s">
        <v>757</v>
      </c>
      <c r="C3049" s="113">
        <v>200</v>
      </c>
      <c r="D3049" s="113">
        <v>929</v>
      </c>
      <c r="E3049" s="145">
        <v>1101</v>
      </c>
      <c r="F3049" s="144">
        <v>7951900</v>
      </c>
      <c r="G3049" s="113">
        <v>630</v>
      </c>
      <c r="H3049" s="113">
        <v>242</v>
      </c>
      <c r="I3049" s="111">
        <v>1614500</v>
      </c>
      <c r="J3049" s="111">
        <v>1614423</v>
      </c>
      <c r="K3049" s="111">
        <v>77</v>
      </c>
      <c r="L3049" s="143"/>
      <c r="M3049" s="110"/>
    </row>
    <row r="3050" spans="1:13" ht="52.5" x14ac:dyDescent="0.2">
      <c r="A3050" s="115"/>
      <c r="B3050" s="114" t="s">
        <v>756</v>
      </c>
      <c r="C3050" s="113">
        <v>200</v>
      </c>
      <c r="D3050" s="113">
        <v>0</v>
      </c>
      <c r="E3050" s="145">
        <v>1101</v>
      </c>
      <c r="F3050" s="144">
        <v>7952400</v>
      </c>
      <c r="G3050" s="113">
        <v>0</v>
      </c>
      <c r="H3050" s="113">
        <v>0</v>
      </c>
      <c r="I3050" s="111">
        <v>10613100</v>
      </c>
      <c r="J3050" s="111">
        <v>10612649.52</v>
      </c>
      <c r="K3050" s="111">
        <v>450.47999999974854</v>
      </c>
      <c r="L3050" s="143"/>
      <c r="M3050" s="110"/>
    </row>
    <row r="3051" spans="1:13" ht="31.5" x14ac:dyDescent="0.2">
      <c r="A3051" s="115"/>
      <c r="B3051" s="114" t="s">
        <v>755</v>
      </c>
      <c r="C3051" s="113">
        <v>200</v>
      </c>
      <c r="D3051" s="113">
        <v>0</v>
      </c>
      <c r="E3051" s="145">
        <v>1101</v>
      </c>
      <c r="F3051" s="144">
        <v>7952400</v>
      </c>
      <c r="G3051" s="113">
        <v>411</v>
      </c>
      <c r="H3051" s="113">
        <v>0</v>
      </c>
      <c r="I3051" s="111">
        <v>6113100.0000000009</v>
      </c>
      <c r="J3051" s="111">
        <v>6112736.3100000005</v>
      </c>
      <c r="K3051" s="111">
        <v>363.68999999971129</v>
      </c>
      <c r="L3051" s="143"/>
      <c r="M3051" s="110"/>
    </row>
    <row r="3052" spans="1:13" x14ac:dyDescent="0.2">
      <c r="A3052" s="115"/>
      <c r="B3052" s="114" t="s">
        <v>709</v>
      </c>
      <c r="C3052" s="113">
        <v>200</v>
      </c>
      <c r="D3052" s="113">
        <v>0</v>
      </c>
      <c r="E3052" s="145">
        <v>1101</v>
      </c>
      <c r="F3052" s="144">
        <v>7952400</v>
      </c>
      <c r="G3052" s="113">
        <v>411</v>
      </c>
      <c r="H3052" s="113">
        <v>200</v>
      </c>
      <c r="I3052" s="111">
        <v>1166244.8799999999</v>
      </c>
      <c r="J3052" s="111">
        <v>1165903.99</v>
      </c>
      <c r="K3052" s="111">
        <v>340.88999999989755</v>
      </c>
      <c r="L3052" s="143"/>
      <c r="M3052" s="110"/>
    </row>
    <row r="3053" spans="1:13" x14ac:dyDescent="0.2">
      <c r="A3053" s="115"/>
      <c r="B3053" s="114" t="s">
        <v>742</v>
      </c>
      <c r="C3053" s="113">
        <v>200</v>
      </c>
      <c r="D3053" s="113">
        <v>0</v>
      </c>
      <c r="E3053" s="145">
        <v>1101</v>
      </c>
      <c r="F3053" s="144">
        <v>7952400</v>
      </c>
      <c r="G3053" s="113">
        <v>411</v>
      </c>
      <c r="H3053" s="113">
        <v>220</v>
      </c>
      <c r="I3053" s="111">
        <v>1166244.8799999999</v>
      </c>
      <c r="J3053" s="111">
        <v>1165903.99</v>
      </c>
      <c r="K3053" s="111">
        <v>340.88999999989755</v>
      </c>
      <c r="L3053" s="143"/>
      <c r="M3053" s="110"/>
    </row>
    <row r="3054" spans="1:13" x14ac:dyDescent="0.2">
      <c r="A3054" s="115"/>
      <c r="B3054" s="114" t="s">
        <v>739</v>
      </c>
      <c r="C3054" s="113">
        <v>200</v>
      </c>
      <c r="D3054" s="113">
        <v>0</v>
      </c>
      <c r="E3054" s="145">
        <v>1101</v>
      </c>
      <c r="F3054" s="144">
        <v>7952400</v>
      </c>
      <c r="G3054" s="113">
        <v>411</v>
      </c>
      <c r="H3054" s="113">
        <v>226</v>
      </c>
      <c r="I3054" s="111">
        <v>1166244.8799999999</v>
      </c>
      <c r="J3054" s="111">
        <v>1165903.99</v>
      </c>
      <c r="K3054" s="111">
        <v>340.88999999989755</v>
      </c>
      <c r="L3054" s="143"/>
      <c r="M3054" s="110"/>
    </row>
    <row r="3055" spans="1:13" x14ac:dyDescent="0.2">
      <c r="A3055" s="115"/>
      <c r="B3055" s="114" t="s">
        <v>739</v>
      </c>
      <c r="C3055" s="113">
        <v>200</v>
      </c>
      <c r="D3055" s="113">
        <v>918</v>
      </c>
      <c r="E3055" s="145">
        <v>1101</v>
      </c>
      <c r="F3055" s="144">
        <v>7952400</v>
      </c>
      <c r="G3055" s="113">
        <v>411</v>
      </c>
      <c r="H3055" s="113">
        <v>226</v>
      </c>
      <c r="I3055" s="111">
        <v>1166244.8799999999</v>
      </c>
      <c r="J3055" s="111">
        <v>1165903.99</v>
      </c>
      <c r="K3055" s="111">
        <v>340.88999999989755</v>
      </c>
      <c r="L3055" s="143"/>
      <c r="M3055" s="110"/>
    </row>
    <row r="3056" spans="1:13" x14ac:dyDescent="0.2">
      <c r="A3056" s="115"/>
      <c r="B3056" s="114" t="s">
        <v>738</v>
      </c>
      <c r="C3056" s="113">
        <v>200</v>
      </c>
      <c r="D3056" s="113">
        <v>0</v>
      </c>
      <c r="E3056" s="145">
        <v>1101</v>
      </c>
      <c r="F3056" s="144">
        <v>7952400</v>
      </c>
      <c r="G3056" s="113">
        <v>411</v>
      </c>
      <c r="H3056" s="113">
        <v>300</v>
      </c>
      <c r="I3056" s="111">
        <v>4946855.12</v>
      </c>
      <c r="J3056" s="111">
        <v>4946832.32</v>
      </c>
      <c r="K3056" s="111">
        <v>22.799999999813735</v>
      </c>
      <c r="L3056" s="143"/>
      <c r="M3056" s="110"/>
    </row>
    <row r="3057" spans="1:13" x14ac:dyDescent="0.2">
      <c r="A3057" s="115"/>
      <c r="B3057" s="114" t="s">
        <v>754</v>
      </c>
      <c r="C3057" s="113">
        <v>200</v>
      </c>
      <c r="D3057" s="113">
        <v>0</v>
      </c>
      <c r="E3057" s="145">
        <v>1101</v>
      </c>
      <c r="F3057" s="144">
        <v>7952400</v>
      </c>
      <c r="G3057" s="113">
        <v>411</v>
      </c>
      <c r="H3057" s="113">
        <v>310</v>
      </c>
      <c r="I3057" s="111">
        <v>4946855.12</v>
      </c>
      <c r="J3057" s="111">
        <v>4946832.32</v>
      </c>
      <c r="K3057" s="111">
        <v>22.799999999813735</v>
      </c>
      <c r="L3057" s="143"/>
      <c r="M3057" s="110"/>
    </row>
    <row r="3058" spans="1:13" x14ac:dyDescent="0.2">
      <c r="A3058" s="115"/>
      <c r="B3058" s="114" t="s">
        <v>754</v>
      </c>
      <c r="C3058" s="113">
        <v>200</v>
      </c>
      <c r="D3058" s="113">
        <v>918</v>
      </c>
      <c r="E3058" s="145">
        <v>1101</v>
      </c>
      <c r="F3058" s="144">
        <v>7952400</v>
      </c>
      <c r="G3058" s="113">
        <v>411</v>
      </c>
      <c r="H3058" s="113">
        <v>310</v>
      </c>
      <c r="I3058" s="111">
        <v>4946855.12</v>
      </c>
      <c r="J3058" s="111">
        <v>4946832.32</v>
      </c>
      <c r="K3058" s="111">
        <v>22.799999999813735</v>
      </c>
      <c r="L3058" s="143"/>
      <c r="M3058" s="110"/>
    </row>
    <row r="3059" spans="1:13" ht="31.5" x14ac:dyDescent="0.2">
      <c r="A3059" s="115"/>
      <c r="B3059" s="114" t="s">
        <v>753</v>
      </c>
      <c r="C3059" s="113">
        <v>200</v>
      </c>
      <c r="D3059" s="113">
        <v>0</v>
      </c>
      <c r="E3059" s="145">
        <v>1101</v>
      </c>
      <c r="F3059" s="144">
        <v>7952400</v>
      </c>
      <c r="G3059" s="113">
        <v>907</v>
      </c>
      <c r="H3059" s="113">
        <v>0</v>
      </c>
      <c r="I3059" s="111">
        <v>4500000</v>
      </c>
      <c r="J3059" s="111">
        <v>4499913.21</v>
      </c>
      <c r="K3059" s="111">
        <v>86.790000000037253</v>
      </c>
      <c r="L3059" s="143"/>
      <c r="M3059" s="110"/>
    </row>
    <row r="3060" spans="1:13" x14ac:dyDescent="0.2">
      <c r="A3060" s="115"/>
      <c r="B3060" s="114" t="s">
        <v>709</v>
      </c>
      <c r="C3060" s="113">
        <v>200</v>
      </c>
      <c r="D3060" s="113">
        <v>0</v>
      </c>
      <c r="E3060" s="145">
        <v>1101</v>
      </c>
      <c r="F3060" s="144">
        <v>7952400</v>
      </c>
      <c r="G3060" s="113">
        <v>907</v>
      </c>
      <c r="H3060" s="113">
        <v>200</v>
      </c>
      <c r="I3060" s="111">
        <v>4500000</v>
      </c>
      <c r="J3060" s="111">
        <v>4499913.21</v>
      </c>
      <c r="K3060" s="111">
        <v>86.790000000037253</v>
      </c>
      <c r="L3060" s="143"/>
      <c r="M3060" s="110"/>
    </row>
    <row r="3061" spans="1:13" x14ac:dyDescent="0.2">
      <c r="A3061" s="115"/>
      <c r="B3061" s="114" t="s">
        <v>742</v>
      </c>
      <c r="C3061" s="113">
        <v>200</v>
      </c>
      <c r="D3061" s="113">
        <v>0</v>
      </c>
      <c r="E3061" s="145">
        <v>1101</v>
      </c>
      <c r="F3061" s="144">
        <v>7952400</v>
      </c>
      <c r="G3061" s="113">
        <v>907</v>
      </c>
      <c r="H3061" s="113">
        <v>220</v>
      </c>
      <c r="I3061" s="111">
        <v>4500000</v>
      </c>
      <c r="J3061" s="111">
        <v>4499913.21</v>
      </c>
      <c r="K3061" s="111">
        <v>86.790000000037253</v>
      </c>
      <c r="L3061" s="143"/>
      <c r="M3061" s="110"/>
    </row>
    <row r="3062" spans="1:13" x14ac:dyDescent="0.2">
      <c r="A3062" s="115"/>
      <c r="B3062" s="114" t="s">
        <v>739</v>
      </c>
      <c r="C3062" s="113">
        <v>200</v>
      </c>
      <c r="D3062" s="113">
        <v>0</v>
      </c>
      <c r="E3062" s="145">
        <v>1101</v>
      </c>
      <c r="F3062" s="144">
        <v>7952400</v>
      </c>
      <c r="G3062" s="113">
        <v>907</v>
      </c>
      <c r="H3062" s="113">
        <v>226</v>
      </c>
      <c r="I3062" s="111">
        <v>4500000</v>
      </c>
      <c r="J3062" s="111">
        <v>4499913.21</v>
      </c>
      <c r="K3062" s="111">
        <v>86.790000000037253</v>
      </c>
      <c r="L3062" s="143"/>
      <c r="M3062" s="110"/>
    </row>
    <row r="3063" spans="1:13" x14ac:dyDescent="0.2">
      <c r="A3063" s="115"/>
      <c r="B3063" s="114" t="s">
        <v>739</v>
      </c>
      <c r="C3063" s="113">
        <v>200</v>
      </c>
      <c r="D3063" s="113">
        <v>918</v>
      </c>
      <c r="E3063" s="145">
        <v>1101</v>
      </c>
      <c r="F3063" s="144">
        <v>7952400</v>
      </c>
      <c r="G3063" s="113">
        <v>907</v>
      </c>
      <c r="H3063" s="113">
        <v>226</v>
      </c>
      <c r="I3063" s="111">
        <v>4500000</v>
      </c>
      <c r="J3063" s="111">
        <v>4499913.21</v>
      </c>
      <c r="K3063" s="111">
        <v>86.790000000037253</v>
      </c>
      <c r="L3063" s="143"/>
      <c r="M3063" s="110"/>
    </row>
    <row r="3064" spans="1:13" ht="42" x14ac:dyDescent="0.2">
      <c r="A3064" s="115"/>
      <c r="B3064" s="114" t="s">
        <v>752</v>
      </c>
      <c r="C3064" s="113">
        <v>200</v>
      </c>
      <c r="D3064" s="113">
        <v>0</v>
      </c>
      <c r="E3064" s="145">
        <v>1101</v>
      </c>
      <c r="F3064" s="144">
        <v>7952600</v>
      </c>
      <c r="G3064" s="113">
        <v>0</v>
      </c>
      <c r="H3064" s="113">
        <v>0</v>
      </c>
      <c r="I3064" s="111">
        <v>80000</v>
      </c>
      <c r="J3064" s="111">
        <v>79998</v>
      </c>
      <c r="K3064" s="111">
        <v>2</v>
      </c>
      <c r="L3064" s="143"/>
      <c r="M3064" s="110"/>
    </row>
    <row r="3065" spans="1:13" ht="21" x14ac:dyDescent="0.2">
      <c r="A3065" s="115"/>
      <c r="B3065" s="114" t="s">
        <v>743</v>
      </c>
      <c r="C3065" s="113">
        <v>200</v>
      </c>
      <c r="D3065" s="113">
        <v>0</v>
      </c>
      <c r="E3065" s="145">
        <v>1101</v>
      </c>
      <c r="F3065" s="144">
        <v>7952600</v>
      </c>
      <c r="G3065" s="113">
        <v>240</v>
      </c>
      <c r="H3065" s="113">
        <v>0</v>
      </c>
      <c r="I3065" s="111">
        <v>20000</v>
      </c>
      <c r="J3065" s="111">
        <v>19999</v>
      </c>
      <c r="K3065" s="111">
        <v>1</v>
      </c>
      <c r="L3065" s="143"/>
      <c r="M3065" s="110"/>
    </row>
    <row r="3066" spans="1:13" x14ac:dyDescent="0.2">
      <c r="A3066" s="115"/>
      <c r="B3066" s="114" t="s">
        <v>709</v>
      </c>
      <c r="C3066" s="113">
        <v>200</v>
      </c>
      <c r="D3066" s="113">
        <v>0</v>
      </c>
      <c r="E3066" s="145">
        <v>1101</v>
      </c>
      <c r="F3066" s="144">
        <v>7952600</v>
      </c>
      <c r="G3066" s="113">
        <v>240</v>
      </c>
      <c r="H3066" s="113">
        <v>200</v>
      </c>
      <c r="I3066" s="111">
        <v>20000</v>
      </c>
      <c r="J3066" s="111">
        <v>19999</v>
      </c>
      <c r="K3066" s="111">
        <v>1</v>
      </c>
      <c r="L3066" s="143"/>
      <c r="M3066" s="110"/>
    </row>
    <row r="3067" spans="1:13" x14ac:dyDescent="0.2">
      <c r="A3067" s="115"/>
      <c r="B3067" s="114" t="s">
        <v>735</v>
      </c>
      <c r="C3067" s="113">
        <v>200</v>
      </c>
      <c r="D3067" s="113">
        <v>0</v>
      </c>
      <c r="E3067" s="145">
        <v>1101</v>
      </c>
      <c r="F3067" s="144">
        <v>7952600</v>
      </c>
      <c r="G3067" s="113">
        <v>240</v>
      </c>
      <c r="H3067" s="113">
        <v>290</v>
      </c>
      <c r="I3067" s="111">
        <v>20000</v>
      </c>
      <c r="J3067" s="111">
        <v>19999</v>
      </c>
      <c r="K3067" s="111">
        <v>1</v>
      </c>
      <c r="L3067" s="143"/>
      <c r="M3067" s="110"/>
    </row>
    <row r="3068" spans="1:13" x14ac:dyDescent="0.2">
      <c r="A3068" s="115"/>
      <c r="B3068" s="114" t="s">
        <v>735</v>
      </c>
      <c r="C3068" s="113">
        <v>200</v>
      </c>
      <c r="D3068" s="113">
        <v>929</v>
      </c>
      <c r="E3068" s="145">
        <v>1101</v>
      </c>
      <c r="F3068" s="144">
        <v>7952600</v>
      </c>
      <c r="G3068" s="113">
        <v>240</v>
      </c>
      <c r="H3068" s="113">
        <v>290</v>
      </c>
      <c r="I3068" s="111">
        <v>20000</v>
      </c>
      <c r="J3068" s="111">
        <v>19999</v>
      </c>
      <c r="K3068" s="111">
        <v>1</v>
      </c>
      <c r="L3068" s="143"/>
      <c r="M3068" s="110"/>
    </row>
    <row r="3069" spans="1:13" ht="21" x14ac:dyDescent="0.2">
      <c r="A3069" s="115"/>
      <c r="B3069" s="114" t="s">
        <v>724</v>
      </c>
      <c r="C3069" s="113">
        <v>200</v>
      </c>
      <c r="D3069" s="113">
        <v>0</v>
      </c>
      <c r="E3069" s="145">
        <v>1101</v>
      </c>
      <c r="F3069" s="144">
        <v>7952600</v>
      </c>
      <c r="G3069" s="113">
        <v>612</v>
      </c>
      <c r="H3069" s="113">
        <v>0</v>
      </c>
      <c r="I3069" s="111">
        <v>60000</v>
      </c>
      <c r="J3069" s="111">
        <v>59999</v>
      </c>
      <c r="K3069" s="111">
        <v>1</v>
      </c>
      <c r="L3069" s="143"/>
      <c r="M3069" s="110"/>
    </row>
    <row r="3070" spans="1:13" x14ac:dyDescent="0.2">
      <c r="A3070" s="115"/>
      <c r="B3070" s="114" t="s">
        <v>709</v>
      </c>
      <c r="C3070" s="113">
        <v>200</v>
      </c>
      <c r="D3070" s="113">
        <v>0</v>
      </c>
      <c r="E3070" s="145">
        <v>1101</v>
      </c>
      <c r="F3070" s="144">
        <v>7952600</v>
      </c>
      <c r="G3070" s="113">
        <v>612</v>
      </c>
      <c r="H3070" s="113">
        <v>200</v>
      </c>
      <c r="I3070" s="111">
        <v>60000</v>
      </c>
      <c r="J3070" s="111">
        <v>59999</v>
      </c>
      <c r="K3070" s="111">
        <v>1</v>
      </c>
      <c r="L3070" s="143"/>
      <c r="M3070" s="110"/>
    </row>
    <row r="3071" spans="1:13" x14ac:dyDescent="0.2">
      <c r="A3071" s="115"/>
      <c r="B3071" s="114" t="s">
        <v>723</v>
      </c>
      <c r="C3071" s="113">
        <v>200</v>
      </c>
      <c r="D3071" s="113">
        <v>0</v>
      </c>
      <c r="E3071" s="145">
        <v>1101</v>
      </c>
      <c r="F3071" s="144">
        <v>7952600</v>
      </c>
      <c r="G3071" s="113">
        <v>612</v>
      </c>
      <c r="H3071" s="113">
        <v>240</v>
      </c>
      <c r="I3071" s="111">
        <v>60000</v>
      </c>
      <c r="J3071" s="111">
        <v>59999</v>
      </c>
      <c r="K3071" s="111">
        <v>1</v>
      </c>
      <c r="L3071" s="143"/>
      <c r="M3071" s="110"/>
    </row>
    <row r="3072" spans="1:13" ht="31.5" x14ac:dyDescent="0.2">
      <c r="A3072" s="115"/>
      <c r="B3072" s="114" t="s">
        <v>722</v>
      </c>
      <c r="C3072" s="113">
        <v>200</v>
      </c>
      <c r="D3072" s="113">
        <v>0</v>
      </c>
      <c r="E3072" s="145">
        <v>1101</v>
      </c>
      <c r="F3072" s="144">
        <v>7952600</v>
      </c>
      <c r="G3072" s="113">
        <v>612</v>
      </c>
      <c r="H3072" s="113">
        <v>241</v>
      </c>
      <c r="I3072" s="111">
        <v>60000</v>
      </c>
      <c r="J3072" s="111">
        <v>59999</v>
      </c>
      <c r="K3072" s="111">
        <v>1</v>
      </c>
      <c r="L3072" s="143"/>
      <c r="M3072" s="110"/>
    </row>
    <row r="3073" spans="1:13" ht="31.5" x14ac:dyDescent="0.2">
      <c r="A3073" s="115"/>
      <c r="B3073" s="114" t="s">
        <v>722</v>
      </c>
      <c r="C3073" s="113">
        <v>200</v>
      </c>
      <c r="D3073" s="113">
        <v>929</v>
      </c>
      <c r="E3073" s="145">
        <v>1101</v>
      </c>
      <c r="F3073" s="144">
        <v>7952600</v>
      </c>
      <c r="G3073" s="113">
        <v>612</v>
      </c>
      <c r="H3073" s="113">
        <v>241</v>
      </c>
      <c r="I3073" s="111">
        <v>60000</v>
      </c>
      <c r="J3073" s="111">
        <v>59999</v>
      </c>
      <c r="K3073" s="111">
        <v>1</v>
      </c>
      <c r="L3073" s="143"/>
      <c r="M3073" s="110"/>
    </row>
    <row r="3074" spans="1:13" ht="21" x14ac:dyDescent="0.2">
      <c r="A3074" s="115"/>
      <c r="B3074" s="114" t="s">
        <v>751</v>
      </c>
      <c r="C3074" s="113">
        <v>200</v>
      </c>
      <c r="D3074" s="113">
        <v>0</v>
      </c>
      <c r="E3074" s="145">
        <v>1105</v>
      </c>
      <c r="F3074" s="144">
        <v>0</v>
      </c>
      <c r="G3074" s="113">
        <v>0</v>
      </c>
      <c r="H3074" s="113">
        <v>0</v>
      </c>
      <c r="I3074" s="111">
        <v>2363800</v>
      </c>
      <c r="J3074" s="111">
        <v>2346487.21</v>
      </c>
      <c r="K3074" s="111">
        <v>17312.79</v>
      </c>
      <c r="L3074" s="143"/>
      <c r="M3074" s="110"/>
    </row>
    <row r="3075" spans="1:13" ht="52.5" x14ac:dyDescent="0.2">
      <c r="A3075" s="115"/>
      <c r="B3075" s="114" t="s">
        <v>750</v>
      </c>
      <c r="C3075" s="113">
        <v>200</v>
      </c>
      <c r="D3075" s="113">
        <v>0</v>
      </c>
      <c r="E3075" s="145">
        <v>1105</v>
      </c>
      <c r="F3075" s="144">
        <v>20000</v>
      </c>
      <c r="G3075" s="113">
        <v>0</v>
      </c>
      <c r="H3075" s="113">
        <v>0</v>
      </c>
      <c r="I3075" s="111">
        <v>2363800</v>
      </c>
      <c r="J3075" s="111">
        <v>2346487.21</v>
      </c>
      <c r="K3075" s="111">
        <v>17312.79</v>
      </c>
      <c r="L3075" s="143"/>
      <c r="M3075" s="110"/>
    </row>
    <row r="3076" spans="1:13" x14ac:dyDescent="0.2">
      <c r="A3076" s="115"/>
      <c r="B3076" s="114" t="s">
        <v>749</v>
      </c>
      <c r="C3076" s="113">
        <v>200</v>
      </c>
      <c r="D3076" s="113">
        <v>0</v>
      </c>
      <c r="E3076" s="145">
        <v>1105</v>
      </c>
      <c r="F3076" s="144">
        <v>20400</v>
      </c>
      <c r="G3076" s="113">
        <v>0</v>
      </c>
      <c r="H3076" s="113">
        <v>0</v>
      </c>
      <c r="I3076" s="111">
        <v>2363800</v>
      </c>
      <c r="J3076" s="111">
        <v>2346487.21</v>
      </c>
      <c r="K3076" s="111">
        <v>17312.79</v>
      </c>
      <c r="L3076" s="143"/>
      <c r="M3076" s="110"/>
    </row>
    <row r="3077" spans="1:13" ht="21" x14ac:dyDescent="0.2">
      <c r="A3077" s="115"/>
      <c r="B3077" s="114" t="s">
        <v>748</v>
      </c>
      <c r="C3077" s="113">
        <v>200</v>
      </c>
      <c r="D3077" s="113">
        <v>0</v>
      </c>
      <c r="E3077" s="145">
        <v>1105</v>
      </c>
      <c r="F3077" s="144">
        <v>20400</v>
      </c>
      <c r="G3077" s="113">
        <v>120</v>
      </c>
      <c r="H3077" s="113">
        <v>0</v>
      </c>
      <c r="I3077" s="111">
        <v>2263500</v>
      </c>
      <c r="J3077" s="111">
        <v>2255202.59</v>
      </c>
      <c r="K3077" s="111">
        <v>8297.4099999999671</v>
      </c>
      <c r="L3077" s="143"/>
      <c r="M3077" s="110"/>
    </row>
    <row r="3078" spans="1:13" x14ac:dyDescent="0.2">
      <c r="A3078" s="115"/>
      <c r="B3078" s="114" t="s">
        <v>709</v>
      </c>
      <c r="C3078" s="113">
        <v>200</v>
      </c>
      <c r="D3078" s="113">
        <v>0</v>
      </c>
      <c r="E3078" s="145">
        <v>1105</v>
      </c>
      <c r="F3078" s="144">
        <v>20400</v>
      </c>
      <c r="G3078" s="113">
        <v>120</v>
      </c>
      <c r="H3078" s="113">
        <v>200</v>
      </c>
      <c r="I3078" s="111">
        <v>2263500</v>
      </c>
      <c r="J3078" s="111">
        <v>2255202.59</v>
      </c>
      <c r="K3078" s="111">
        <v>8297.4099999999671</v>
      </c>
      <c r="L3078" s="143"/>
      <c r="M3078" s="110"/>
    </row>
    <row r="3079" spans="1:13" ht="21" x14ac:dyDescent="0.2">
      <c r="A3079" s="115"/>
      <c r="B3079" s="114" t="s">
        <v>747</v>
      </c>
      <c r="C3079" s="113">
        <v>200</v>
      </c>
      <c r="D3079" s="113">
        <v>0</v>
      </c>
      <c r="E3079" s="145">
        <v>1105</v>
      </c>
      <c r="F3079" s="144">
        <v>20400</v>
      </c>
      <c r="G3079" s="113">
        <v>120</v>
      </c>
      <c r="H3079" s="113">
        <v>210</v>
      </c>
      <c r="I3079" s="111">
        <v>2258300</v>
      </c>
      <c r="J3079" s="111">
        <v>2250002.59</v>
      </c>
      <c r="K3079" s="111">
        <v>8297.4099999999671</v>
      </c>
      <c r="L3079" s="143"/>
      <c r="M3079" s="110"/>
    </row>
    <row r="3080" spans="1:13" x14ac:dyDescent="0.2">
      <c r="A3080" s="115"/>
      <c r="B3080" s="114" t="s">
        <v>746</v>
      </c>
      <c r="C3080" s="113">
        <v>200</v>
      </c>
      <c r="D3080" s="113">
        <v>0</v>
      </c>
      <c r="E3080" s="145">
        <v>1105</v>
      </c>
      <c r="F3080" s="144">
        <v>20400</v>
      </c>
      <c r="G3080" s="113">
        <v>120</v>
      </c>
      <c r="H3080" s="113">
        <v>211</v>
      </c>
      <c r="I3080" s="111">
        <v>1752100</v>
      </c>
      <c r="J3080" s="111">
        <v>1752065.03</v>
      </c>
      <c r="K3080" s="111">
        <v>34.96999999997206</v>
      </c>
      <c r="L3080" s="143"/>
      <c r="M3080" s="110"/>
    </row>
    <row r="3081" spans="1:13" x14ac:dyDescent="0.2">
      <c r="A3081" s="115"/>
      <c r="B3081" s="114" t="s">
        <v>746</v>
      </c>
      <c r="C3081" s="113">
        <v>200</v>
      </c>
      <c r="D3081" s="113">
        <v>929</v>
      </c>
      <c r="E3081" s="145">
        <v>1105</v>
      </c>
      <c r="F3081" s="144">
        <v>20400</v>
      </c>
      <c r="G3081" s="113">
        <v>120</v>
      </c>
      <c r="H3081" s="113">
        <v>211</v>
      </c>
      <c r="I3081" s="111">
        <v>1752100</v>
      </c>
      <c r="J3081" s="111">
        <v>1752065.03</v>
      </c>
      <c r="K3081" s="111">
        <v>34.96999999997206</v>
      </c>
      <c r="L3081" s="143"/>
      <c r="M3081" s="110"/>
    </row>
    <row r="3082" spans="1:13" x14ac:dyDescent="0.2">
      <c r="A3082" s="115"/>
      <c r="B3082" s="114" t="s">
        <v>745</v>
      </c>
      <c r="C3082" s="113">
        <v>200</v>
      </c>
      <c r="D3082" s="113">
        <v>0</v>
      </c>
      <c r="E3082" s="145">
        <v>1105</v>
      </c>
      <c r="F3082" s="144">
        <v>20400</v>
      </c>
      <c r="G3082" s="113">
        <v>120</v>
      </c>
      <c r="H3082" s="113">
        <v>212</v>
      </c>
      <c r="I3082" s="111">
        <v>1500</v>
      </c>
      <c r="J3082" s="111">
        <v>559.67999999999995</v>
      </c>
      <c r="K3082" s="111">
        <v>940.32</v>
      </c>
      <c r="L3082" s="143"/>
      <c r="M3082" s="110"/>
    </row>
    <row r="3083" spans="1:13" x14ac:dyDescent="0.2">
      <c r="A3083" s="115"/>
      <c r="B3083" s="114" t="s">
        <v>745</v>
      </c>
      <c r="C3083" s="113">
        <v>200</v>
      </c>
      <c r="D3083" s="113">
        <v>929</v>
      </c>
      <c r="E3083" s="145">
        <v>1105</v>
      </c>
      <c r="F3083" s="144">
        <v>20400</v>
      </c>
      <c r="G3083" s="113">
        <v>120</v>
      </c>
      <c r="H3083" s="113">
        <v>212</v>
      </c>
      <c r="I3083" s="111">
        <v>1500</v>
      </c>
      <c r="J3083" s="111">
        <v>559.67999999999995</v>
      </c>
      <c r="K3083" s="111">
        <v>940.32</v>
      </c>
      <c r="L3083" s="143"/>
      <c r="M3083" s="110"/>
    </row>
    <row r="3084" spans="1:13" x14ac:dyDescent="0.2">
      <c r="A3084" s="115"/>
      <c r="B3084" s="114" t="s">
        <v>744</v>
      </c>
      <c r="C3084" s="113">
        <v>200</v>
      </c>
      <c r="D3084" s="113">
        <v>0</v>
      </c>
      <c r="E3084" s="145">
        <v>1105</v>
      </c>
      <c r="F3084" s="144">
        <v>20400</v>
      </c>
      <c r="G3084" s="113">
        <v>120</v>
      </c>
      <c r="H3084" s="113">
        <v>213</v>
      </c>
      <c r="I3084" s="111">
        <v>504700</v>
      </c>
      <c r="J3084" s="111">
        <v>497377.88</v>
      </c>
      <c r="K3084" s="111">
        <v>7322.12</v>
      </c>
      <c r="L3084" s="143"/>
      <c r="M3084" s="110"/>
    </row>
    <row r="3085" spans="1:13" x14ac:dyDescent="0.2">
      <c r="A3085" s="115"/>
      <c r="B3085" s="114" t="s">
        <v>744</v>
      </c>
      <c r="C3085" s="113">
        <v>200</v>
      </c>
      <c r="D3085" s="113">
        <v>929</v>
      </c>
      <c r="E3085" s="145">
        <v>1105</v>
      </c>
      <c r="F3085" s="144">
        <v>20400</v>
      </c>
      <c r="G3085" s="113">
        <v>120</v>
      </c>
      <c r="H3085" s="113">
        <v>213</v>
      </c>
      <c r="I3085" s="111">
        <v>504700</v>
      </c>
      <c r="J3085" s="111">
        <v>497377.88</v>
      </c>
      <c r="K3085" s="111">
        <v>7322.12</v>
      </c>
      <c r="L3085" s="143"/>
      <c r="M3085" s="110"/>
    </row>
    <row r="3086" spans="1:13" x14ac:dyDescent="0.2">
      <c r="A3086" s="115"/>
      <c r="B3086" s="114" t="s">
        <v>742</v>
      </c>
      <c r="C3086" s="113">
        <v>200</v>
      </c>
      <c r="D3086" s="113">
        <v>0</v>
      </c>
      <c r="E3086" s="145">
        <v>1105</v>
      </c>
      <c r="F3086" s="144">
        <v>20400</v>
      </c>
      <c r="G3086" s="113">
        <v>120</v>
      </c>
      <c r="H3086" s="113">
        <v>220</v>
      </c>
      <c r="I3086" s="111">
        <v>5200</v>
      </c>
      <c r="J3086" s="111">
        <v>5200</v>
      </c>
      <c r="K3086" s="111">
        <v>0</v>
      </c>
      <c r="L3086" s="143"/>
      <c r="M3086" s="110"/>
    </row>
    <row r="3087" spans="1:13" x14ac:dyDescent="0.2">
      <c r="A3087" s="115"/>
      <c r="B3087" s="114" t="s">
        <v>739</v>
      </c>
      <c r="C3087" s="113">
        <v>200</v>
      </c>
      <c r="D3087" s="113">
        <v>0</v>
      </c>
      <c r="E3087" s="145">
        <v>1105</v>
      </c>
      <c r="F3087" s="144">
        <v>20400</v>
      </c>
      <c r="G3087" s="113">
        <v>120</v>
      </c>
      <c r="H3087" s="113">
        <v>226</v>
      </c>
      <c r="I3087" s="111">
        <v>5200</v>
      </c>
      <c r="J3087" s="111">
        <v>5200</v>
      </c>
      <c r="K3087" s="111">
        <v>0</v>
      </c>
      <c r="L3087" s="143"/>
      <c r="M3087" s="110"/>
    </row>
    <row r="3088" spans="1:13" x14ac:dyDescent="0.2">
      <c r="A3088" s="115"/>
      <c r="B3088" s="114" t="s">
        <v>739</v>
      </c>
      <c r="C3088" s="113">
        <v>200</v>
      </c>
      <c r="D3088" s="113">
        <v>929</v>
      </c>
      <c r="E3088" s="145">
        <v>1105</v>
      </c>
      <c r="F3088" s="144">
        <v>20400</v>
      </c>
      <c r="G3088" s="113">
        <v>120</v>
      </c>
      <c r="H3088" s="113">
        <v>226</v>
      </c>
      <c r="I3088" s="111">
        <v>5200</v>
      </c>
      <c r="J3088" s="111">
        <v>5200</v>
      </c>
      <c r="K3088" s="111">
        <v>0</v>
      </c>
      <c r="L3088" s="143"/>
      <c r="M3088" s="110"/>
    </row>
    <row r="3089" spans="1:13" ht="21" x14ac:dyDescent="0.2">
      <c r="A3089" s="115"/>
      <c r="B3089" s="114" t="s">
        <v>743</v>
      </c>
      <c r="C3089" s="113">
        <v>200</v>
      </c>
      <c r="D3089" s="113">
        <v>0</v>
      </c>
      <c r="E3089" s="145">
        <v>1105</v>
      </c>
      <c r="F3089" s="144">
        <v>20400</v>
      </c>
      <c r="G3089" s="113">
        <v>240</v>
      </c>
      <c r="H3089" s="113">
        <v>0</v>
      </c>
      <c r="I3089" s="111">
        <v>97300</v>
      </c>
      <c r="J3089" s="111">
        <v>88748.85</v>
      </c>
      <c r="K3089" s="111">
        <v>8551.15</v>
      </c>
      <c r="L3089" s="143"/>
      <c r="M3089" s="110"/>
    </row>
    <row r="3090" spans="1:13" x14ac:dyDescent="0.2">
      <c r="A3090" s="115"/>
      <c r="B3090" s="114" t="s">
        <v>709</v>
      </c>
      <c r="C3090" s="113">
        <v>200</v>
      </c>
      <c r="D3090" s="113">
        <v>0</v>
      </c>
      <c r="E3090" s="145">
        <v>1105</v>
      </c>
      <c r="F3090" s="144">
        <v>20400</v>
      </c>
      <c r="G3090" s="113">
        <v>240</v>
      </c>
      <c r="H3090" s="113">
        <v>200</v>
      </c>
      <c r="I3090" s="111">
        <v>61000</v>
      </c>
      <c r="J3090" s="111">
        <v>52450.85</v>
      </c>
      <c r="K3090" s="111">
        <v>8549.15</v>
      </c>
      <c r="L3090" s="143"/>
      <c r="M3090" s="110"/>
    </row>
    <row r="3091" spans="1:13" x14ac:dyDescent="0.2">
      <c r="A3091" s="115"/>
      <c r="B3091" s="114" t="s">
        <v>742</v>
      </c>
      <c r="C3091" s="113">
        <v>200</v>
      </c>
      <c r="D3091" s="113">
        <v>0</v>
      </c>
      <c r="E3091" s="145">
        <v>1105</v>
      </c>
      <c r="F3091" s="144">
        <v>20400</v>
      </c>
      <c r="G3091" s="113">
        <v>240</v>
      </c>
      <c r="H3091" s="113">
        <v>220</v>
      </c>
      <c r="I3091" s="111">
        <v>61000</v>
      </c>
      <c r="J3091" s="111">
        <v>52450.85</v>
      </c>
      <c r="K3091" s="111">
        <v>8549.15</v>
      </c>
      <c r="L3091" s="143"/>
      <c r="M3091" s="110"/>
    </row>
    <row r="3092" spans="1:13" x14ac:dyDescent="0.2">
      <c r="A3092" s="115"/>
      <c r="B3092" s="114" t="s">
        <v>741</v>
      </c>
      <c r="C3092" s="113">
        <v>200</v>
      </c>
      <c r="D3092" s="113">
        <v>0</v>
      </c>
      <c r="E3092" s="145">
        <v>1105</v>
      </c>
      <c r="F3092" s="144">
        <v>20400</v>
      </c>
      <c r="G3092" s="113">
        <v>240</v>
      </c>
      <c r="H3092" s="113">
        <v>221</v>
      </c>
      <c r="I3092" s="111">
        <v>34000</v>
      </c>
      <c r="J3092" s="111">
        <v>25497.360000000001</v>
      </c>
      <c r="K3092" s="111">
        <v>8502.64</v>
      </c>
      <c r="L3092" s="143"/>
      <c r="M3092" s="110"/>
    </row>
    <row r="3093" spans="1:13" x14ac:dyDescent="0.2">
      <c r="A3093" s="115"/>
      <c r="B3093" s="114" t="s">
        <v>741</v>
      </c>
      <c r="C3093" s="113">
        <v>200</v>
      </c>
      <c r="D3093" s="113">
        <v>929</v>
      </c>
      <c r="E3093" s="145">
        <v>1105</v>
      </c>
      <c r="F3093" s="144">
        <v>20400</v>
      </c>
      <c r="G3093" s="113">
        <v>240</v>
      </c>
      <c r="H3093" s="113">
        <v>221</v>
      </c>
      <c r="I3093" s="111">
        <v>34000</v>
      </c>
      <c r="J3093" s="111">
        <v>25497.360000000001</v>
      </c>
      <c r="K3093" s="111">
        <v>8502.64</v>
      </c>
      <c r="L3093" s="143"/>
      <c r="M3093" s="110"/>
    </row>
    <row r="3094" spans="1:13" x14ac:dyDescent="0.2">
      <c r="A3094" s="115"/>
      <c r="B3094" s="114" t="s">
        <v>740</v>
      </c>
      <c r="C3094" s="113">
        <v>200</v>
      </c>
      <c r="D3094" s="113">
        <v>0</v>
      </c>
      <c r="E3094" s="145">
        <v>1105</v>
      </c>
      <c r="F3094" s="144">
        <v>20400</v>
      </c>
      <c r="G3094" s="113">
        <v>240</v>
      </c>
      <c r="H3094" s="113">
        <v>225</v>
      </c>
      <c r="I3094" s="111">
        <v>3800</v>
      </c>
      <c r="J3094" s="111">
        <v>3800</v>
      </c>
      <c r="K3094" s="111">
        <v>0</v>
      </c>
      <c r="L3094" s="143"/>
      <c r="M3094" s="110"/>
    </row>
    <row r="3095" spans="1:13" x14ac:dyDescent="0.2">
      <c r="A3095" s="115"/>
      <c r="B3095" s="114" t="s">
        <v>740</v>
      </c>
      <c r="C3095" s="113">
        <v>200</v>
      </c>
      <c r="D3095" s="113">
        <v>929</v>
      </c>
      <c r="E3095" s="145">
        <v>1105</v>
      </c>
      <c r="F3095" s="144">
        <v>20400</v>
      </c>
      <c r="G3095" s="113">
        <v>240</v>
      </c>
      <c r="H3095" s="113">
        <v>225</v>
      </c>
      <c r="I3095" s="111">
        <v>3800</v>
      </c>
      <c r="J3095" s="111">
        <v>3800</v>
      </c>
      <c r="K3095" s="111">
        <v>0</v>
      </c>
      <c r="L3095" s="143"/>
      <c r="M3095" s="110"/>
    </row>
    <row r="3096" spans="1:13" x14ac:dyDescent="0.2">
      <c r="A3096" s="115"/>
      <c r="B3096" s="114" t="s">
        <v>739</v>
      </c>
      <c r="C3096" s="113">
        <v>200</v>
      </c>
      <c r="D3096" s="113">
        <v>0</v>
      </c>
      <c r="E3096" s="145">
        <v>1105</v>
      </c>
      <c r="F3096" s="144">
        <v>20400</v>
      </c>
      <c r="G3096" s="113">
        <v>240</v>
      </c>
      <c r="H3096" s="113">
        <v>226</v>
      </c>
      <c r="I3096" s="111">
        <v>23200</v>
      </c>
      <c r="J3096" s="111">
        <v>23153.49</v>
      </c>
      <c r="K3096" s="111">
        <v>46.509999999998399</v>
      </c>
      <c r="L3096" s="143"/>
      <c r="M3096" s="110"/>
    </row>
    <row r="3097" spans="1:13" x14ac:dyDescent="0.2">
      <c r="A3097" s="115"/>
      <c r="B3097" s="114" t="s">
        <v>739</v>
      </c>
      <c r="C3097" s="113">
        <v>200</v>
      </c>
      <c r="D3097" s="113">
        <v>929</v>
      </c>
      <c r="E3097" s="145">
        <v>1105</v>
      </c>
      <c r="F3097" s="144">
        <v>20400</v>
      </c>
      <c r="G3097" s="113">
        <v>240</v>
      </c>
      <c r="H3097" s="113">
        <v>226</v>
      </c>
      <c r="I3097" s="111">
        <v>23200</v>
      </c>
      <c r="J3097" s="111">
        <v>23153.49</v>
      </c>
      <c r="K3097" s="111">
        <v>46.509999999998399</v>
      </c>
      <c r="L3097" s="143"/>
      <c r="M3097" s="110"/>
    </row>
    <row r="3098" spans="1:13" x14ac:dyDescent="0.2">
      <c r="A3098" s="115"/>
      <c r="B3098" s="114" t="s">
        <v>738</v>
      </c>
      <c r="C3098" s="113">
        <v>200</v>
      </c>
      <c r="D3098" s="113">
        <v>0</v>
      </c>
      <c r="E3098" s="145">
        <v>1105</v>
      </c>
      <c r="F3098" s="144">
        <v>20400</v>
      </c>
      <c r="G3098" s="113">
        <v>240</v>
      </c>
      <c r="H3098" s="113">
        <v>300</v>
      </c>
      <c r="I3098" s="111">
        <v>36300</v>
      </c>
      <c r="J3098" s="111">
        <v>36298</v>
      </c>
      <c r="K3098" s="111">
        <v>2</v>
      </c>
      <c r="L3098" s="143"/>
      <c r="M3098" s="110"/>
    </row>
    <row r="3099" spans="1:13" ht="21" x14ac:dyDescent="0.2">
      <c r="A3099" s="115"/>
      <c r="B3099" s="114" t="s">
        <v>737</v>
      </c>
      <c r="C3099" s="113">
        <v>200</v>
      </c>
      <c r="D3099" s="113">
        <v>0</v>
      </c>
      <c r="E3099" s="145">
        <v>1105</v>
      </c>
      <c r="F3099" s="144">
        <v>20400</v>
      </c>
      <c r="G3099" s="113">
        <v>240</v>
      </c>
      <c r="H3099" s="113">
        <v>340</v>
      </c>
      <c r="I3099" s="111">
        <v>36300</v>
      </c>
      <c r="J3099" s="111">
        <v>36298</v>
      </c>
      <c r="K3099" s="111">
        <v>2</v>
      </c>
      <c r="L3099" s="143"/>
      <c r="M3099" s="110"/>
    </row>
    <row r="3100" spans="1:13" ht="21" x14ac:dyDescent="0.2">
      <c r="A3100" s="115"/>
      <c r="B3100" s="114" t="s">
        <v>737</v>
      </c>
      <c r="C3100" s="113">
        <v>200</v>
      </c>
      <c r="D3100" s="113">
        <v>929</v>
      </c>
      <c r="E3100" s="145">
        <v>1105</v>
      </c>
      <c r="F3100" s="144">
        <v>20400</v>
      </c>
      <c r="G3100" s="113">
        <v>240</v>
      </c>
      <c r="H3100" s="113">
        <v>340</v>
      </c>
      <c r="I3100" s="111">
        <v>36300</v>
      </c>
      <c r="J3100" s="111">
        <v>36298</v>
      </c>
      <c r="K3100" s="111">
        <v>2</v>
      </c>
      <c r="L3100" s="143"/>
      <c r="M3100" s="110"/>
    </row>
    <row r="3101" spans="1:13" x14ac:dyDescent="0.2">
      <c r="A3101" s="115"/>
      <c r="B3101" s="114" t="s">
        <v>736</v>
      </c>
      <c r="C3101" s="113">
        <v>200</v>
      </c>
      <c r="D3101" s="113">
        <v>0</v>
      </c>
      <c r="E3101" s="145">
        <v>1105</v>
      </c>
      <c r="F3101" s="144">
        <v>20400</v>
      </c>
      <c r="G3101" s="113">
        <v>850</v>
      </c>
      <c r="H3101" s="113">
        <v>0</v>
      </c>
      <c r="I3101" s="111">
        <v>3000</v>
      </c>
      <c r="J3101" s="111">
        <v>2535.77</v>
      </c>
      <c r="K3101" s="111">
        <v>464.23</v>
      </c>
      <c r="L3101" s="143"/>
      <c r="M3101" s="110"/>
    </row>
    <row r="3102" spans="1:13" x14ac:dyDescent="0.2">
      <c r="A3102" s="115"/>
      <c r="B3102" s="114" t="s">
        <v>709</v>
      </c>
      <c r="C3102" s="113">
        <v>200</v>
      </c>
      <c r="D3102" s="113">
        <v>0</v>
      </c>
      <c r="E3102" s="145">
        <v>1105</v>
      </c>
      <c r="F3102" s="144">
        <v>20400</v>
      </c>
      <c r="G3102" s="113">
        <v>850</v>
      </c>
      <c r="H3102" s="113">
        <v>200</v>
      </c>
      <c r="I3102" s="111">
        <v>3000</v>
      </c>
      <c r="J3102" s="111">
        <v>2535.77</v>
      </c>
      <c r="K3102" s="111">
        <v>464.23</v>
      </c>
      <c r="L3102" s="143"/>
      <c r="M3102" s="110"/>
    </row>
    <row r="3103" spans="1:13" x14ac:dyDescent="0.2">
      <c r="A3103" s="115"/>
      <c r="B3103" s="114" t="s">
        <v>735</v>
      </c>
      <c r="C3103" s="113">
        <v>200</v>
      </c>
      <c r="D3103" s="113">
        <v>0</v>
      </c>
      <c r="E3103" s="145">
        <v>1105</v>
      </c>
      <c r="F3103" s="144">
        <v>20400</v>
      </c>
      <c r="G3103" s="113">
        <v>850</v>
      </c>
      <c r="H3103" s="113">
        <v>290</v>
      </c>
      <c r="I3103" s="111">
        <v>3000</v>
      </c>
      <c r="J3103" s="111">
        <v>2535.77</v>
      </c>
      <c r="K3103" s="111">
        <v>464.23</v>
      </c>
      <c r="L3103" s="143"/>
      <c r="M3103" s="110"/>
    </row>
    <row r="3104" spans="1:13" x14ac:dyDescent="0.2">
      <c r="A3104" s="115"/>
      <c r="B3104" s="114" t="s">
        <v>735</v>
      </c>
      <c r="C3104" s="113">
        <v>200</v>
      </c>
      <c r="D3104" s="113">
        <v>929</v>
      </c>
      <c r="E3104" s="145">
        <v>1105</v>
      </c>
      <c r="F3104" s="144">
        <v>20400</v>
      </c>
      <c r="G3104" s="113">
        <v>850</v>
      </c>
      <c r="H3104" s="113">
        <v>290</v>
      </c>
      <c r="I3104" s="111">
        <v>3000</v>
      </c>
      <c r="J3104" s="111">
        <v>2535.77</v>
      </c>
      <c r="K3104" s="111">
        <v>464.23</v>
      </c>
      <c r="L3104" s="143"/>
      <c r="M3104" s="110"/>
    </row>
    <row r="3105" spans="1:13" x14ac:dyDescent="0.2">
      <c r="A3105" s="115"/>
      <c r="B3105" s="114" t="s">
        <v>734</v>
      </c>
      <c r="C3105" s="113">
        <v>200</v>
      </c>
      <c r="D3105" s="113">
        <v>0</v>
      </c>
      <c r="E3105" s="145">
        <v>1200</v>
      </c>
      <c r="F3105" s="144">
        <v>0</v>
      </c>
      <c r="G3105" s="113">
        <v>0</v>
      </c>
      <c r="H3105" s="113">
        <v>0</v>
      </c>
      <c r="I3105" s="111">
        <v>16782900</v>
      </c>
      <c r="J3105" s="111">
        <v>16774389.99</v>
      </c>
      <c r="K3105" s="111">
        <v>8510.0099999997765</v>
      </c>
      <c r="L3105" s="143"/>
      <c r="M3105" s="110"/>
    </row>
    <row r="3106" spans="1:13" x14ac:dyDescent="0.2">
      <c r="A3106" s="115"/>
      <c r="B3106" s="114" t="s">
        <v>733</v>
      </c>
      <c r="C3106" s="113">
        <v>200</v>
      </c>
      <c r="D3106" s="113">
        <v>0</v>
      </c>
      <c r="E3106" s="145">
        <v>1201</v>
      </c>
      <c r="F3106" s="144">
        <v>0</v>
      </c>
      <c r="G3106" s="113">
        <v>0</v>
      </c>
      <c r="H3106" s="113">
        <v>0</v>
      </c>
      <c r="I3106" s="111">
        <v>16782900</v>
      </c>
      <c r="J3106" s="111">
        <v>16774389.99</v>
      </c>
      <c r="K3106" s="111">
        <v>8510.0099999997765</v>
      </c>
      <c r="L3106" s="143"/>
      <c r="M3106" s="110"/>
    </row>
    <row r="3107" spans="1:13" x14ac:dyDescent="0.2">
      <c r="A3107" s="115"/>
      <c r="B3107" s="114" t="s">
        <v>732</v>
      </c>
      <c r="C3107" s="113">
        <v>200</v>
      </c>
      <c r="D3107" s="113">
        <v>0</v>
      </c>
      <c r="E3107" s="145">
        <v>1201</v>
      </c>
      <c r="F3107" s="144">
        <v>4440000</v>
      </c>
      <c r="G3107" s="113">
        <v>0</v>
      </c>
      <c r="H3107" s="113">
        <v>0</v>
      </c>
      <c r="I3107" s="111">
        <v>13782900</v>
      </c>
      <c r="J3107" s="111">
        <v>13782900</v>
      </c>
      <c r="K3107" s="111">
        <v>0</v>
      </c>
      <c r="L3107" s="143"/>
      <c r="M3107" s="110"/>
    </row>
    <row r="3108" spans="1:13" ht="21" x14ac:dyDescent="0.2">
      <c r="A3108" s="115"/>
      <c r="B3108" s="114" t="s">
        <v>731</v>
      </c>
      <c r="C3108" s="113">
        <v>200</v>
      </c>
      <c r="D3108" s="113">
        <v>0</v>
      </c>
      <c r="E3108" s="145">
        <v>1201</v>
      </c>
      <c r="F3108" s="144">
        <v>4449900</v>
      </c>
      <c r="G3108" s="113">
        <v>0</v>
      </c>
      <c r="H3108" s="113">
        <v>0</v>
      </c>
      <c r="I3108" s="111">
        <v>13782900</v>
      </c>
      <c r="J3108" s="111">
        <v>13782900</v>
      </c>
      <c r="K3108" s="111">
        <v>0</v>
      </c>
      <c r="L3108" s="143"/>
      <c r="M3108" s="110"/>
    </row>
    <row r="3109" spans="1:13" ht="21" x14ac:dyDescent="0.2">
      <c r="A3109" s="115"/>
      <c r="B3109" s="114" t="s">
        <v>730</v>
      </c>
      <c r="C3109" s="113">
        <v>200</v>
      </c>
      <c r="D3109" s="113">
        <v>0</v>
      </c>
      <c r="E3109" s="145">
        <v>1201</v>
      </c>
      <c r="F3109" s="144">
        <v>4449901</v>
      </c>
      <c r="G3109" s="113">
        <v>0</v>
      </c>
      <c r="H3109" s="113">
        <v>0</v>
      </c>
      <c r="I3109" s="111">
        <v>13782900</v>
      </c>
      <c r="J3109" s="111">
        <v>13782900</v>
      </c>
      <c r="K3109" s="111">
        <v>0</v>
      </c>
      <c r="L3109" s="143"/>
      <c r="M3109" s="110"/>
    </row>
    <row r="3110" spans="1:13" ht="42" x14ac:dyDescent="0.2">
      <c r="A3110" s="115"/>
      <c r="B3110" s="114" t="s">
        <v>729</v>
      </c>
      <c r="C3110" s="113">
        <v>200</v>
      </c>
      <c r="D3110" s="113">
        <v>0</v>
      </c>
      <c r="E3110" s="145">
        <v>1201</v>
      </c>
      <c r="F3110" s="144">
        <v>4449901</v>
      </c>
      <c r="G3110" s="113">
        <v>611</v>
      </c>
      <c r="H3110" s="113">
        <v>0</v>
      </c>
      <c r="I3110" s="111">
        <v>13782900</v>
      </c>
      <c r="J3110" s="111">
        <v>13782900</v>
      </c>
      <c r="K3110" s="111">
        <v>0</v>
      </c>
      <c r="L3110" s="143"/>
      <c r="M3110" s="110"/>
    </row>
    <row r="3111" spans="1:13" x14ac:dyDescent="0.2">
      <c r="A3111" s="115"/>
      <c r="B3111" s="114" t="s">
        <v>709</v>
      </c>
      <c r="C3111" s="113">
        <v>200</v>
      </c>
      <c r="D3111" s="113">
        <v>0</v>
      </c>
      <c r="E3111" s="145">
        <v>1201</v>
      </c>
      <c r="F3111" s="144">
        <v>4449901</v>
      </c>
      <c r="G3111" s="113">
        <v>611</v>
      </c>
      <c r="H3111" s="113">
        <v>200</v>
      </c>
      <c r="I3111" s="111">
        <v>13782900</v>
      </c>
      <c r="J3111" s="111">
        <v>13782900</v>
      </c>
      <c r="K3111" s="111">
        <v>0</v>
      </c>
      <c r="L3111" s="143"/>
      <c r="M3111" s="110"/>
    </row>
    <row r="3112" spans="1:13" x14ac:dyDescent="0.2">
      <c r="A3112" s="115"/>
      <c r="B3112" s="114" t="s">
        <v>723</v>
      </c>
      <c r="C3112" s="113">
        <v>200</v>
      </c>
      <c r="D3112" s="113">
        <v>0</v>
      </c>
      <c r="E3112" s="145">
        <v>1201</v>
      </c>
      <c r="F3112" s="144">
        <v>4449901</v>
      </c>
      <c r="G3112" s="113">
        <v>611</v>
      </c>
      <c r="H3112" s="113">
        <v>240</v>
      </c>
      <c r="I3112" s="111">
        <v>13782900</v>
      </c>
      <c r="J3112" s="111">
        <v>13782900</v>
      </c>
      <c r="K3112" s="111">
        <v>0</v>
      </c>
      <c r="L3112" s="143"/>
      <c r="M3112" s="110"/>
    </row>
    <row r="3113" spans="1:13" ht="31.5" x14ac:dyDescent="0.2">
      <c r="A3113" s="115"/>
      <c r="B3113" s="114" t="s">
        <v>722</v>
      </c>
      <c r="C3113" s="113">
        <v>200</v>
      </c>
      <c r="D3113" s="113">
        <v>0</v>
      </c>
      <c r="E3113" s="145">
        <v>1201</v>
      </c>
      <c r="F3113" s="144">
        <v>4449901</v>
      </c>
      <c r="G3113" s="113">
        <v>611</v>
      </c>
      <c r="H3113" s="113">
        <v>241</v>
      </c>
      <c r="I3113" s="111">
        <v>13782900</v>
      </c>
      <c r="J3113" s="111">
        <v>13782900</v>
      </c>
      <c r="K3113" s="111">
        <v>0</v>
      </c>
      <c r="L3113" s="143"/>
      <c r="M3113" s="110"/>
    </row>
    <row r="3114" spans="1:13" ht="31.5" x14ac:dyDescent="0.2">
      <c r="A3114" s="115"/>
      <c r="B3114" s="114" t="s">
        <v>722</v>
      </c>
      <c r="C3114" s="113">
        <v>200</v>
      </c>
      <c r="D3114" s="113">
        <v>926</v>
      </c>
      <c r="E3114" s="145">
        <v>1201</v>
      </c>
      <c r="F3114" s="144">
        <v>4449901</v>
      </c>
      <c r="G3114" s="113">
        <v>611</v>
      </c>
      <c r="H3114" s="113">
        <v>241</v>
      </c>
      <c r="I3114" s="111">
        <v>13782900</v>
      </c>
      <c r="J3114" s="111">
        <v>13782900</v>
      </c>
      <c r="K3114" s="111">
        <v>0</v>
      </c>
      <c r="L3114" s="143"/>
      <c r="M3114" s="110"/>
    </row>
    <row r="3115" spans="1:13" ht="21" x14ac:dyDescent="0.2">
      <c r="A3115" s="115"/>
      <c r="B3115" s="114" t="s">
        <v>728</v>
      </c>
      <c r="C3115" s="113">
        <v>200</v>
      </c>
      <c r="D3115" s="113">
        <v>0</v>
      </c>
      <c r="E3115" s="145">
        <v>1201</v>
      </c>
      <c r="F3115" s="144">
        <v>7950000</v>
      </c>
      <c r="G3115" s="113">
        <v>0</v>
      </c>
      <c r="H3115" s="113">
        <v>0</v>
      </c>
      <c r="I3115" s="111">
        <v>3000000</v>
      </c>
      <c r="J3115" s="111">
        <v>2991489.99</v>
      </c>
      <c r="K3115" s="111">
        <v>8510.0099999997765</v>
      </c>
      <c r="L3115" s="143"/>
      <c r="M3115" s="110"/>
    </row>
    <row r="3116" spans="1:13" ht="42" x14ac:dyDescent="0.2">
      <c r="A3116" s="115"/>
      <c r="B3116" s="114" t="s">
        <v>727</v>
      </c>
      <c r="C3116" s="113">
        <v>200</v>
      </c>
      <c r="D3116" s="113">
        <v>0</v>
      </c>
      <c r="E3116" s="145">
        <v>1201</v>
      </c>
      <c r="F3116" s="144">
        <v>7950800</v>
      </c>
      <c r="G3116" s="113">
        <v>0</v>
      </c>
      <c r="H3116" s="113">
        <v>0</v>
      </c>
      <c r="I3116" s="111">
        <v>2950000</v>
      </c>
      <c r="J3116" s="111">
        <v>2941489.99</v>
      </c>
      <c r="K3116" s="111">
        <v>8510.0099999997765</v>
      </c>
      <c r="L3116" s="143"/>
      <c r="M3116" s="110"/>
    </row>
    <row r="3117" spans="1:13" ht="21" x14ac:dyDescent="0.2">
      <c r="A3117" s="115"/>
      <c r="B3117" s="114" t="s">
        <v>724</v>
      </c>
      <c r="C3117" s="113">
        <v>200</v>
      </c>
      <c r="D3117" s="113">
        <v>0</v>
      </c>
      <c r="E3117" s="145">
        <v>1201</v>
      </c>
      <c r="F3117" s="144">
        <v>7950800</v>
      </c>
      <c r="G3117" s="113">
        <v>612</v>
      </c>
      <c r="H3117" s="113">
        <v>0</v>
      </c>
      <c r="I3117" s="111">
        <v>2950000</v>
      </c>
      <c r="J3117" s="111">
        <v>2941489.99</v>
      </c>
      <c r="K3117" s="111">
        <v>8510.0099999997765</v>
      </c>
      <c r="L3117" s="143"/>
      <c r="M3117" s="110"/>
    </row>
    <row r="3118" spans="1:13" x14ac:dyDescent="0.2">
      <c r="A3118" s="115"/>
      <c r="B3118" s="114" t="s">
        <v>709</v>
      </c>
      <c r="C3118" s="113">
        <v>200</v>
      </c>
      <c r="D3118" s="113">
        <v>0</v>
      </c>
      <c r="E3118" s="145">
        <v>1201</v>
      </c>
      <c r="F3118" s="144">
        <v>7950800</v>
      </c>
      <c r="G3118" s="113">
        <v>612</v>
      </c>
      <c r="H3118" s="113">
        <v>200</v>
      </c>
      <c r="I3118" s="111">
        <v>2950000</v>
      </c>
      <c r="J3118" s="111">
        <v>2941489.99</v>
      </c>
      <c r="K3118" s="111">
        <v>8510.0099999997765</v>
      </c>
      <c r="L3118" s="143"/>
      <c r="M3118" s="110"/>
    </row>
    <row r="3119" spans="1:13" x14ac:dyDescent="0.2">
      <c r="A3119" s="115"/>
      <c r="B3119" s="114" t="s">
        <v>723</v>
      </c>
      <c r="C3119" s="113">
        <v>200</v>
      </c>
      <c r="D3119" s="113">
        <v>0</v>
      </c>
      <c r="E3119" s="145">
        <v>1201</v>
      </c>
      <c r="F3119" s="144">
        <v>7950800</v>
      </c>
      <c r="G3119" s="113">
        <v>612</v>
      </c>
      <c r="H3119" s="113">
        <v>240</v>
      </c>
      <c r="I3119" s="111">
        <v>2950000</v>
      </c>
      <c r="J3119" s="111">
        <v>2941489.99</v>
      </c>
      <c r="K3119" s="111">
        <v>8510.0099999997765</v>
      </c>
      <c r="L3119" s="143"/>
      <c r="M3119" s="110"/>
    </row>
    <row r="3120" spans="1:13" ht="31.5" x14ac:dyDescent="0.2">
      <c r="A3120" s="115"/>
      <c r="B3120" s="114" t="s">
        <v>722</v>
      </c>
      <c r="C3120" s="113">
        <v>200</v>
      </c>
      <c r="D3120" s="113">
        <v>0</v>
      </c>
      <c r="E3120" s="145">
        <v>1201</v>
      </c>
      <c r="F3120" s="144">
        <v>7950800</v>
      </c>
      <c r="G3120" s="113">
        <v>612</v>
      </c>
      <c r="H3120" s="113">
        <v>241</v>
      </c>
      <c r="I3120" s="111">
        <v>2950000</v>
      </c>
      <c r="J3120" s="111">
        <v>2941489.99</v>
      </c>
      <c r="K3120" s="111">
        <v>8510.0099999997765</v>
      </c>
      <c r="L3120" s="143"/>
      <c r="M3120" s="110"/>
    </row>
    <row r="3121" spans="1:13" ht="31.5" x14ac:dyDescent="0.2">
      <c r="A3121" s="115"/>
      <c r="B3121" s="114" t="s">
        <v>722</v>
      </c>
      <c r="C3121" s="113">
        <v>200</v>
      </c>
      <c r="D3121" s="113">
        <v>926</v>
      </c>
      <c r="E3121" s="145">
        <v>1201</v>
      </c>
      <c r="F3121" s="144">
        <v>7950800</v>
      </c>
      <c r="G3121" s="113">
        <v>612</v>
      </c>
      <c r="H3121" s="113">
        <v>241</v>
      </c>
      <c r="I3121" s="111">
        <v>2950000</v>
      </c>
      <c r="J3121" s="111">
        <v>2941489.99</v>
      </c>
      <c r="K3121" s="111">
        <v>8510.0099999997765</v>
      </c>
      <c r="L3121" s="143"/>
      <c r="M3121" s="110"/>
    </row>
    <row r="3122" spans="1:13" ht="52.5" x14ac:dyDescent="0.2">
      <c r="A3122" s="115"/>
      <c r="B3122" s="114" t="s">
        <v>726</v>
      </c>
      <c r="C3122" s="113">
        <v>200</v>
      </c>
      <c r="D3122" s="113">
        <v>0</v>
      </c>
      <c r="E3122" s="145">
        <v>1201</v>
      </c>
      <c r="F3122" s="144">
        <v>7952900</v>
      </c>
      <c r="G3122" s="113">
        <v>0</v>
      </c>
      <c r="H3122" s="113">
        <v>0</v>
      </c>
      <c r="I3122" s="111">
        <v>50000</v>
      </c>
      <c r="J3122" s="111">
        <v>50000</v>
      </c>
      <c r="K3122" s="111">
        <v>0</v>
      </c>
      <c r="L3122" s="143"/>
      <c r="M3122" s="110"/>
    </row>
    <row r="3123" spans="1:13" ht="52.5" x14ac:dyDescent="0.2">
      <c r="A3123" s="115"/>
      <c r="B3123" s="114" t="s">
        <v>725</v>
      </c>
      <c r="C3123" s="113">
        <v>200</v>
      </c>
      <c r="D3123" s="113">
        <v>0</v>
      </c>
      <c r="E3123" s="145">
        <v>1201</v>
      </c>
      <c r="F3123" s="144">
        <v>7952902</v>
      </c>
      <c r="G3123" s="113">
        <v>0</v>
      </c>
      <c r="H3123" s="113">
        <v>0</v>
      </c>
      <c r="I3123" s="111">
        <v>50000</v>
      </c>
      <c r="J3123" s="111">
        <v>50000</v>
      </c>
      <c r="K3123" s="111">
        <v>0</v>
      </c>
      <c r="L3123" s="143"/>
      <c r="M3123" s="110"/>
    </row>
    <row r="3124" spans="1:13" ht="21" x14ac:dyDescent="0.2">
      <c r="A3124" s="115"/>
      <c r="B3124" s="114" t="s">
        <v>724</v>
      </c>
      <c r="C3124" s="113">
        <v>200</v>
      </c>
      <c r="D3124" s="113">
        <v>0</v>
      </c>
      <c r="E3124" s="145">
        <v>1201</v>
      </c>
      <c r="F3124" s="144">
        <v>7952902</v>
      </c>
      <c r="G3124" s="113">
        <v>612</v>
      </c>
      <c r="H3124" s="113">
        <v>0</v>
      </c>
      <c r="I3124" s="111">
        <v>50000</v>
      </c>
      <c r="J3124" s="111">
        <v>50000</v>
      </c>
      <c r="K3124" s="111">
        <v>0</v>
      </c>
      <c r="L3124" s="143"/>
      <c r="M3124" s="110"/>
    </row>
    <row r="3125" spans="1:13" x14ac:dyDescent="0.2">
      <c r="A3125" s="115"/>
      <c r="B3125" s="114" t="s">
        <v>709</v>
      </c>
      <c r="C3125" s="113">
        <v>200</v>
      </c>
      <c r="D3125" s="113">
        <v>0</v>
      </c>
      <c r="E3125" s="145">
        <v>1201</v>
      </c>
      <c r="F3125" s="144">
        <v>7952902</v>
      </c>
      <c r="G3125" s="113">
        <v>612</v>
      </c>
      <c r="H3125" s="113">
        <v>200</v>
      </c>
      <c r="I3125" s="111">
        <v>50000</v>
      </c>
      <c r="J3125" s="111">
        <v>50000</v>
      </c>
      <c r="K3125" s="111">
        <v>0</v>
      </c>
      <c r="L3125" s="143"/>
      <c r="M3125" s="110"/>
    </row>
    <row r="3126" spans="1:13" x14ac:dyDescent="0.2">
      <c r="A3126" s="115"/>
      <c r="B3126" s="114" t="s">
        <v>723</v>
      </c>
      <c r="C3126" s="113">
        <v>200</v>
      </c>
      <c r="D3126" s="113">
        <v>0</v>
      </c>
      <c r="E3126" s="145">
        <v>1201</v>
      </c>
      <c r="F3126" s="144">
        <v>7952902</v>
      </c>
      <c r="G3126" s="113">
        <v>612</v>
      </c>
      <c r="H3126" s="113">
        <v>240</v>
      </c>
      <c r="I3126" s="111">
        <v>50000</v>
      </c>
      <c r="J3126" s="111">
        <v>50000</v>
      </c>
      <c r="K3126" s="111">
        <v>0</v>
      </c>
      <c r="L3126" s="143"/>
      <c r="M3126" s="110"/>
    </row>
    <row r="3127" spans="1:13" ht="31.5" x14ac:dyDescent="0.2">
      <c r="A3127" s="115"/>
      <c r="B3127" s="114" t="s">
        <v>722</v>
      </c>
      <c r="C3127" s="113">
        <v>200</v>
      </c>
      <c r="D3127" s="113">
        <v>0</v>
      </c>
      <c r="E3127" s="145">
        <v>1201</v>
      </c>
      <c r="F3127" s="144">
        <v>7952902</v>
      </c>
      <c r="G3127" s="113">
        <v>612</v>
      </c>
      <c r="H3127" s="113">
        <v>241</v>
      </c>
      <c r="I3127" s="111">
        <v>50000</v>
      </c>
      <c r="J3127" s="111">
        <v>50000</v>
      </c>
      <c r="K3127" s="111">
        <v>0</v>
      </c>
      <c r="L3127" s="143"/>
      <c r="M3127" s="110"/>
    </row>
    <row r="3128" spans="1:13" ht="31.5" x14ac:dyDescent="0.2">
      <c r="A3128" s="115"/>
      <c r="B3128" s="114" t="s">
        <v>722</v>
      </c>
      <c r="C3128" s="113">
        <v>200</v>
      </c>
      <c r="D3128" s="113">
        <v>926</v>
      </c>
      <c r="E3128" s="145">
        <v>1201</v>
      </c>
      <c r="F3128" s="144">
        <v>7952902</v>
      </c>
      <c r="G3128" s="113">
        <v>612</v>
      </c>
      <c r="H3128" s="113">
        <v>241</v>
      </c>
      <c r="I3128" s="111">
        <v>50000</v>
      </c>
      <c r="J3128" s="111">
        <v>50000</v>
      </c>
      <c r="K3128" s="111">
        <v>0</v>
      </c>
      <c r="L3128" s="143"/>
      <c r="M3128" s="110"/>
    </row>
    <row r="3129" spans="1:13" ht="21" x14ac:dyDescent="0.2">
      <c r="A3129" s="115"/>
      <c r="B3129" s="114" t="s">
        <v>721</v>
      </c>
      <c r="C3129" s="113">
        <v>200</v>
      </c>
      <c r="D3129" s="113">
        <v>0</v>
      </c>
      <c r="E3129" s="145">
        <v>1300</v>
      </c>
      <c r="F3129" s="144">
        <v>0</v>
      </c>
      <c r="G3129" s="113">
        <v>0</v>
      </c>
      <c r="H3129" s="113">
        <v>0</v>
      </c>
      <c r="I3129" s="111">
        <v>13358800</v>
      </c>
      <c r="J3129" s="111">
        <v>13024986.07</v>
      </c>
      <c r="K3129" s="111">
        <v>333813.93</v>
      </c>
      <c r="L3129" s="143"/>
      <c r="M3129" s="110"/>
    </row>
    <row r="3130" spans="1:13" ht="21" x14ac:dyDescent="0.2">
      <c r="A3130" s="115"/>
      <c r="B3130" s="114" t="s">
        <v>720</v>
      </c>
      <c r="C3130" s="113">
        <v>200</v>
      </c>
      <c r="D3130" s="113">
        <v>0</v>
      </c>
      <c r="E3130" s="145">
        <v>1301</v>
      </c>
      <c r="F3130" s="144">
        <v>0</v>
      </c>
      <c r="G3130" s="113">
        <v>0</v>
      </c>
      <c r="H3130" s="113">
        <v>0</v>
      </c>
      <c r="I3130" s="111">
        <v>13358800</v>
      </c>
      <c r="J3130" s="111">
        <v>13024986.07</v>
      </c>
      <c r="K3130" s="111">
        <v>333813.93</v>
      </c>
      <c r="L3130" s="143"/>
      <c r="M3130" s="110"/>
    </row>
    <row r="3131" spans="1:13" ht="21" x14ac:dyDescent="0.2">
      <c r="A3131" s="115"/>
      <c r="B3131" s="114" t="s">
        <v>719</v>
      </c>
      <c r="C3131" s="113">
        <v>200</v>
      </c>
      <c r="D3131" s="113">
        <v>0</v>
      </c>
      <c r="E3131" s="145">
        <v>1301</v>
      </c>
      <c r="F3131" s="144">
        <v>650000</v>
      </c>
      <c r="G3131" s="113">
        <v>0</v>
      </c>
      <c r="H3131" s="113">
        <v>0</v>
      </c>
      <c r="I3131" s="111">
        <v>13358800</v>
      </c>
      <c r="J3131" s="111">
        <v>13024986.07</v>
      </c>
      <c r="K3131" s="111">
        <v>333813.93</v>
      </c>
      <c r="L3131" s="143"/>
      <c r="M3131" s="110"/>
    </row>
    <row r="3132" spans="1:13" ht="21" x14ac:dyDescent="0.2">
      <c r="A3132" s="115"/>
      <c r="B3132" s="114" t="s">
        <v>718</v>
      </c>
      <c r="C3132" s="113">
        <v>200</v>
      </c>
      <c r="D3132" s="113">
        <v>0</v>
      </c>
      <c r="E3132" s="145">
        <v>1301</v>
      </c>
      <c r="F3132" s="144">
        <v>650300</v>
      </c>
      <c r="G3132" s="113">
        <v>0</v>
      </c>
      <c r="H3132" s="113">
        <v>0</v>
      </c>
      <c r="I3132" s="111">
        <v>13358800</v>
      </c>
      <c r="J3132" s="111">
        <v>13024986.07</v>
      </c>
      <c r="K3132" s="111">
        <v>333813.93</v>
      </c>
      <c r="L3132" s="143"/>
      <c r="M3132" s="110"/>
    </row>
    <row r="3133" spans="1:13" x14ac:dyDescent="0.2">
      <c r="A3133" s="115"/>
      <c r="B3133" s="114" t="s">
        <v>717</v>
      </c>
      <c r="C3133" s="113">
        <v>200</v>
      </c>
      <c r="D3133" s="113">
        <v>0</v>
      </c>
      <c r="E3133" s="145">
        <v>1301</v>
      </c>
      <c r="F3133" s="144">
        <v>650300</v>
      </c>
      <c r="G3133" s="113">
        <v>710</v>
      </c>
      <c r="H3133" s="113">
        <v>0</v>
      </c>
      <c r="I3133" s="111">
        <v>13358800</v>
      </c>
      <c r="J3133" s="111">
        <v>13024986.07</v>
      </c>
      <c r="K3133" s="111">
        <v>333813.93</v>
      </c>
      <c r="L3133" s="143"/>
      <c r="M3133" s="110"/>
    </row>
    <row r="3134" spans="1:13" x14ac:dyDescent="0.2">
      <c r="A3134" s="115"/>
      <c r="B3134" s="114" t="s">
        <v>709</v>
      </c>
      <c r="C3134" s="113">
        <v>200</v>
      </c>
      <c r="D3134" s="113">
        <v>0</v>
      </c>
      <c r="E3134" s="145">
        <v>1301</v>
      </c>
      <c r="F3134" s="144">
        <v>650300</v>
      </c>
      <c r="G3134" s="113">
        <v>710</v>
      </c>
      <c r="H3134" s="113">
        <v>200</v>
      </c>
      <c r="I3134" s="111">
        <v>13358800</v>
      </c>
      <c r="J3134" s="111">
        <v>13024986.07</v>
      </c>
      <c r="K3134" s="111">
        <v>333813.93</v>
      </c>
      <c r="L3134" s="143"/>
      <c r="M3134" s="110"/>
    </row>
    <row r="3135" spans="1:13" ht="21" x14ac:dyDescent="0.2">
      <c r="A3135" s="115"/>
      <c r="B3135" s="114" t="s">
        <v>716</v>
      </c>
      <c r="C3135" s="113">
        <v>200</v>
      </c>
      <c r="D3135" s="113">
        <v>0</v>
      </c>
      <c r="E3135" s="145">
        <v>1301</v>
      </c>
      <c r="F3135" s="144">
        <v>650300</v>
      </c>
      <c r="G3135" s="113">
        <v>710</v>
      </c>
      <c r="H3135" s="113">
        <v>230</v>
      </c>
      <c r="I3135" s="111">
        <v>13358800</v>
      </c>
      <c r="J3135" s="111">
        <v>13024986.07</v>
      </c>
      <c r="K3135" s="111">
        <v>333813.93</v>
      </c>
      <c r="L3135" s="143"/>
      <c r="M3135" s="110"/>
    </row>
    <row r="3136" spans="1:13" x14ac:dyDescent="0.2">
      <c r="A3136" s="115"/>
      <c r="B3136" s="114" t="s">
        <v>715</v>
      </c>
      <c r="C3136" s="113">
        <v>200</v>
      </c>
      <c r="D3136" s="113">
        <v>0</v>
      </c>
      <c r="E3136" s="145">
        <v>1301</v>
      </c>
      <c r="F3136" s="144">
        <v>650300</v>
      </c>
      <c r="G3136" s="113">
        <v>710</v>
      </c>
      <c r="H3136" s="113">
        <v>231</v>
      </c>
      <c r="I3136" s="111">
        <v>13358800</v>
      </c>
      <c r="J3136" s="111">
        <v>13024986.07</v>
      </c>
      <c r="K3136" s="111">
        <v>333813.93</v>
      </c>
      <c r="L3136" s="143"/>
      <c r="M3136" s="110"/>
    </row>
    <row r="3137" spans="1:13" x14ac:dyDescent="0.2">
      <c r="A3137" s="115"/>
      <c r="B3137" s="114" t="s">
        <v>715</v>
      </c>
      <c r="C3137" s="113">
        <v>200</v>
      </c>
      <c r="D3137" s="113">
        <v>902</v>
      </c>
      <c r="E3137" s="145">
        <v>1301</v>
      </c>
      <c r="F3137" s="144">
        <v>650300</v>
      </c>
      <c r="G3137" s="113">
        <v>710</v>
      </c>
      <c r="H3137" s="113">
        <v>231</v>
      </c>
      <c r="I3137" s="111">
        <v>13358800</v>
      </c>
      <c r="J3137" s="111">
        <v>13024986.07</v>
      </c>
      <c r="K3137" s="111">
        <v>333813.93</v>
      </c>
      <c r="L3137" s="143"/>
      <c r="M3137" s="110"/>
    </row>
    <row r="3138" spans="1:13" ht="42" x14ac:dyDescent="0.2">
      <c r="A3138" s="115"/>
      <c r="B3138" s="114" t="s">
        <v>714</v>
      </c>
      <c r="C3138" s="113">
        <v>200</v>
      </c>
      <c r="D3138" s="113">
        <v>0</v>
      </c>
      <c r="E3138" s="145">
        <v>1400</v>
      </c>
      <c r="F3138" s="144">
        <v>0</v>
      </c>
      <c r="G3138" s="113">
        <v>0</v>
      </c>
      <c r="H3138" s="113">
        <v>0</v>
      </c>
      <c r="I3138" s="111">
        <v>74090300</v>
      </c>
      <c r="J3138" s="111">
        <v>74090300</v>
      </c>
      <c r="K3138" s="111">
        <v>0</v>
      </c>
      <c r="L3138" s="143"/>
      <c r="M3138" s="110"/>
    </row>
    <row r="3139" spans="1:13" ht="21" x14ac:dyDescent="0.2">
      <c r="A3139" s="115"/>
      <c r="B3139" s="114" t="s">
        <v>713</v>
      </c>
      <c r="C3139" s="113">
        <v>200</v>
      </c>
      <c r="D3139" s="113">
        <v>0</v>
      </c>
      <c r="E3139" s="145">
        <v>1403</v>
      </c>
      <c r="F3139" s="144">
        <v>0</v>
      </c>
      <c r="G3139" s="113">
        <v>0</v>
      </c>
      <c r="H3139" s="113">
        <v>0</v>
      </c>
      <c r="I3139" s="111">
        <v>74090300</v>
      </c>
      <c r="J3139" s="111">
        <v>74090300</v>
      </c>
      <c r="K3139" s="111">
        <v>0</v>
      </c>
      <c r="L3139" s="143"/>
      <c r="M3139" s="110"/>
    </row>
    <row r="3140" spans="1:13" ht="21" x14ac:dyDescent="0.2">
      <c r="A3140" s="115"/>
      <c r="B3140" s="114" t="s">
        <v>712</v>
      </c>
      <c r="C3140" s="113">
        <v>200</v>
      </c>
      <c r="D3140" s="113">
        <v>0</v>
      </c>
      <c r="E3140" s="145">
        <v>1403</v>
      </c>
      <c r="F3140" s="144">
        <v>5200000</v>
      </c>
      <c r="G3140" s="113">
        <v>0</v>
      </c>
      <c r="H3140" s="113">
        <v>0</v>
      </c>
      <c r="I3140" s="111">
        <v>74090300</v>
      </c>
      <c r="J3140" s="111">
        <v>74090300</v>
      </c>
      <c r="K3140" s="111">
        <v>0</v>
      </c>
      <c r="L3140" s="143"/>
      <c r="M3140" s="110"/>
    </row>
    <row r="3141" spans="1:13" ht="52.5" x14ac:dyDescent="0.2">
      <c r="A3141" s="115"/>
      <c r="B3141" s="114" t="s">
        <v>711</v>
      </c>
      <c r="C3141" s="113">
        <v>200</v>
      </c>
      <c r="D3141" s="113">
        <v>0</v>
      </c>
      <c r="E3141" s="145">
        <v>1403</v>
      </c>
      <c r="F3141" s="144">
        <v>5203500</v>
      </c>
      <c r="G3141" s="113">
        <v>0</v>
      </c>
      <c r="H3141" s="113">
        <v>0</v>
      </c>
      <c r="I3141" s="111">
        <v>74090300</v>
      </c>
      <c r="J3141" s="111">
        <v>74090300</v>
      </c>
      <c r="K3141" s="111">
        <v>0</v>
      </c>
      <c r="L3141" s="143"/>
      <c r="M3141" s="110"/>
    </row>
    <row r="3142" spans="1:13" x14ac:dyDescent="0.2">
      <c r="A3142" s="115"/>
      <c r="B3142" s="114" t="s">
        <v>710</v>
      </c>
      <c r="C3142" s="113">
        <v>200</v>
      </c>
      <c r="D3142" s="113">
        <v>0</v>
      </c>
      <c r="E3142" s="145">
        <v>1403</v>
      </c>
      <c r="F3142" s="144">
        <v>5203500</v>
      </c>
      <c r="G3142" s="113">
        <v>520</v>
      </c>
      <c r="H3142" s="113">
        <v>0</v>
      </c>
      <c r="I3142" s="111">
        <v>74090300</v>
      </c>
      <c r="J3142" s="111">
        <v>74090300</v>
      </c>
      <c r="K3142" s="111">
        <v>0</v>
      </c>
      <c r="L3142" s="143"/>
      <c r="M3142" s="110"/>
    </row>
    <row r="3143" spans="1:13" x14ac:dyDescent="0.2">
      <c r="A3143" s="115"/>
      <c r="B3143" s="114" t="s">
        <v>709</v>
      </c>
      <c r="C3143" s="113">
        <v>200</v>
      </c>
      <c r="D3143" s="113">
        <v>0</v>
      </c>
      <c r="E3143" s="145">
        <v>1403</v>
      </c>
      <c r="F3143" s="144">
        <v>5203500</v>
      </c>
      <c r="G3143" s="113">
        <v>520</v>
      </c>
      <c r="H3143" s="113">
        <v>200</v>
      </c>
      <c r="I3143" s="111">
        <v>74090300</v>
      </c>
      <c r="J3143" s="111">
        <v>74090300</v>
      </c>
      <c r="K3143" s="111">
        <v>0</v>
      </c>
      <c r="L3143" s="143"/>
      <c r="M3143" s="110"/>
    </row>
    <row r="3144" spans="1:13" x14ac:dyDescent="0.2">
      <c r="A3144" s="115"/>
      <c r="B3144" s="114" t="s">
        <v>708</v>
      </c>
      <c r="C3144" s="113">
        <v>200</v>
      </c>
      <c r="D3144" s="113">
        <v>0</v>
      </c>
      <c r="E3144" s="145">
        <v>1403</v>
      </c>
      <c r="F3144" s="144">
        <v>5203500</v>
      </c>
      <c r="G3144" s="113">
        <v>520</v>
      </c>
      <c r="H3144" s="113">
        <v>250</v>
      </c>
      <c r="I3144" s="111">
        <v>74090300</v>
      </c>
      <c r="J3144" s="111">
        <v>74090300</v>
      </c>
      <c r="K3144" s="111">
        <v>0</v>
      </c>
      <c r="L3144" s="143"/>
      <c r="M3144" s="110"/>
    </row>
    <row r="3145" spans="1:13" ht="21" x14ac:dyDescent="0.2">
      <c r="A3145" s="115"/>
      <c r="B3145" s="114" t="s">
        <v>707</v>
      </c>
      <c r="C3145" s="113">
        <v>200</v>
      </c>
      <c r="D3145" s="113">
        <v>0</v>
      </c>
      <c r="E3145" s="145">
        <v>1403</v>
      </c>
      <c r="F3145" s="144">
        <v>5203500</v>
      </c>
      <c r="G3145" s="113">
        <v>520</v>
      </c>
      <c r="H3145" s="113">
        <v>251</v>
      </c>
      <c r="I3145" s="111">
        <v>74090300</v>
      </c>
      <c r="J3145" s="111">
        <v>74090300</v>
      </c>
      <c r="K3145" s="111">
        <v>0</v>
      </c>
      <c r="L3145" s="143"/>
      <c r="M3145" s="110"/>
    </row>
    <row r="3146" spans="1:13" ht="21" x14ac:dyDescent="0.2">
      <c r="A3146" s="115"/>
      <c r="B3146" s="114" t="s">
        <v>707</v>
      </c>
      <c r="C3146" s="113">
        <v>200</v>
      </c>
      <c r="D3146" s="113">
        <v>905</v>
      </c>
      <c r="E3146" s="145">
        <v>1403</v>
      </c>
      <c r="F3146" s="144">
        <v>5203500</v>
      </c>
      <c r="G3146" s="113">
        <v>520</v>
      </c>
      <c r="H3146" s="113">
        <v>251</v>
      </c>
      <c r="I3146" s="111">
        <v>74090300</v>
      </c>
      <c r="J3146" s="111">
        <v>74090300</v>
      </c>
      <c r="K3146" s="111">
        <v>0</v>
      </c>
      <c r="L3146" s="143"/>
      <c r="M3146" s="110"/>
    </row>
    <row r="3147" spans="1:13" ht="21.75" thickBot="1" x14ac:dyDescent="0.25">
      <c r="A3147" s="115"/>
      <c r="B3147" s="114" t="s">
        <v>706</v>
      </c>
      <c r="C3147" s="113">
        <v>450</v>
      </c>
      <c r="D3147" s="113">
        <v>0</v>
      </c>
      <c r="E3147" s="145">
        <v>7900</v>
      </c>
      <c r="F3147" s="144">
        <v>0</v>
      </c>
      <c r="G3147" s="113">
        <v>0</v>
      </c>
      <c r="H3147" s="113">
        <v>0</v>
      </c>
      <c r="I3147" s="111">
        <v>-189861390.46000001</v>
      </c>
      <c r="J3147" s="111">
        <v>-142871636.31</v>
      </c>
      <c r="K3147" s="111">
        <v>0</v>
      </c>
      <c r="L3147" s="143" t="s">
        <v>705</v>
      </c>
      <c r="M3147" s="110"/>
    </row>
    <row r="3148" spans="1:13" ht="2.25" customHeight="1" x14ac:dyDescent="0.2">
      <c r="B3148" s="109"/>
      <c r="C3148" s="109"/>
      <c r="D3148" s="109"/>
      <c r="E3148" s="109"/>
      <c r="F3148" s="109"/>
      <c r="G3148" s="109"/>
      <c r="H3148" s="109"/>
      <c r="I3148" s="109"/>
      <c r="J3148" s="109"/>
      <c r="K3148" s="109"/>
      <c r="L3148" s="109"/>
    </row>
  </sheetData>
  <mergeCells count="13">
    <mergeCell ref="F4"/>
    <mergeCell ref="G4"/>
    <mergeCell ref="H4"/>
    <mergeCell ref="B1:J1"/>
    <mergeCell ref="I3:I4"/>
    <mergeCell ref="J3:J4"/>
    <mergeCell ref="K3:K4"/>
    <mergeCell ref="L3:L4"/>
    <mergeCell ref="B3:B4"/>
    <mergeCell ref="C3:C4"/>
    <mergeCell ref="D3:H3"/>
    <mergeCell ref="D4"/>
    <mergeCell ref="E4"/>
  </mergeCells>
  <printOptions gridLines="1"/>
  <pageMargins left="0.74803149606299213" right="0" top="0.78740157480314965" bottom="0.78740157480314965" header="0.51181102362204722" footer="0.51181102362204722"/>
  <pageSetup paperSize="9" scale="85" orientation="portrait" r:id="rId1"/>
  <headerFooter alignWithMargins="0">
    <oddFooter>Страница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/>
  <dimension ref="A1:K35"/>
  <sheetViews>
    <sheetView workbookViewId="0">
      <selection activeCell="C23" sqref="C23"/>
    </sheetView>
  </sheetViews>
  <sheetFormatPr defaultRowHeight="12.75" x14ac:dyDescent="0.2"/>
  <cols>
    <col min="1" max="1" width="42.5703125" customWidth="1"/>
    <col min="2" max="2" width="24.28515625" customWidth="1"/>
    <col min="3" max="3" width="50" customWidth="1"/>
    <col min="4" max="4" width="17.140625" customWidth="1"/>
  </cols>
  <sheetData>
    <row r="1" spans="1:11" ht="13.5" thickBot="1" x14ac:dyDescent="0.25"/>
    <row r="2" spans="1:11" ht="13.5" thickBot="1" x14ac:dyDescent="0.25">
      <c r="A2" s="15"/>
      <c r="C2" s="997" t="s">
        <v>2074</v>
      </c>
      <c r="D2" s="1201" t="s">
        <v>3339</v>
      </c>
      <c r="I2" s="20"/>
      <c r="K2" s="160"/>
    </row>
    <row r="3" spans="1:11" x14ac:dyDescent="0.2">
      <c r="A3" s="15"/>
      <c r="C3" s="160"/>
    </row>
    <row r="4" spans="1:11" ht="12.75" customHeight="1" x14ac:dyDescent="0.2">
      <c r="A4" s="1200" t="s">
        <v>3338</v>
      </c>
      <c r="B4" s="1200"/>
      <c r="C4" s="1200"/>
      <c r="D4" s="1200"/>
      <c r="J4" s="15"/>
    </row>
    <row r="5" spans="1:11" x14ac:dyDescent="0.2">
      <c r="A5" s="1199"/>
      <c r="B5" s="1199"/>
      <c r="C5" s="1199"/>
      <c r="D5" s="1199"/>
      <c r="E5" s="31"/>
      <c r="F5" s="31"/>
      <c r="G5" s="31"/>
      <c r="H5" s="31"/>
      <c r="I5" s="31"/>
      <c r="J5" s="31"/>
      <c r="K5" s="31"/>
    </row>
    <row r="6" spans="1:11" x14ac:dyDescent="0.2">
      <c r="A6" s="31"/>
      <c r="B6" s="31"/>
      <c r="C6" s="31"/>
      <c r="D6" s="31"/>
      <c r="E6" s="31"/>
      <c r="F6" s="31"/>
      <c r="G6" s="31"/>
      <c r="H6" s="31"/>
      <c r="I6" s="31"/>
      <c r="J6" s="31"/>
      <c r="K6" s="31"/>
    </row>
    <row r="7" spans="1:11" hidden="1" x14ac:dyDescent="0.2">
      <c r="A7" s="1198" t="s">
        <v>3337</v>
      </c>
      <c r="B7" s="1198"/>
      <c r="C7" s="1198"/>
      <c r="D7" s="31"/>
      <c r="E7" s="31"/>
      <c r="F7" s="31"/>
      <c r="G7" s="31"/>
      <c r="H7" s="31"/>
      <c r="I7" s="31"/>
      <c r="J7" s="31"/>
      <c r="K7" s="31"/>
    </row>
    <row r="8" spans="1:11" x14ac:dyDescent="0.2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</row>
    <row r="9" spans="1:11" ht="31.5" customHeight="1" x14ac:dyDescent="0.2">
      <c r="A9" s="1197" t="s">
        <v>3336</v>
      </c>
      <c r="B9" s="1196" t="s">
        <v>3335</v>
      </c>
      <c r="C9" s="1196" t="s">
        <v>3334</v>
      </c>
      <c r="D9" s="1196" t="s">
        <v>3333</v>
      </c>
    </row>
    <row r="10" spans="1:11" ht="33.75" customHeight="1" x14ac:dyDescent="0.2">
      <c r="A10" s="1195"/>
      <c r="B10" s="1194"/>
      <c r="C10" s="1194"/>
      <c r="D10" s="1194"/>
    </row>
    <row r="11" spans="1:11" ht="13.5" thickBot="1" x14ac:dyDescent="0.25">
      <c r="A11" s="1193">
        <v>1</v>
      </c>
      <c r="B11" s="1152">
        <v>2</v>
      </c>
      <c r="C11" s="1153">
        <v>3</v>
      </c>
      <c r="D11" s="1154">
        <v>4</v>
      </c>
    </row>
    <row r="12" spans="1:11" x14ac:dyDescent="0.2">
      <c r="A12" s="1192" t="s">
        <v>3332</v>
      </c>
      <c r="B12" s="1191">
        <v>10800</v>
      </c>
      <c r="C12" s="1190" t="s">
        <v>3331</v>
      </c>
      <c r="D12" s="1189" t="s">
        <v>2446</v>
      </c>
    </row>
    <row r="13" spans="1:11" ht="22.5" x14ac:dyDescent="0.2">
      <c r="A13" s="1188" t="s">
        <v>3330</v>
      </c>
      <c r="B13" s="1186">
        <v>129306962.36</v>
      </c>
      <c r="C13" s="1187" t="s">
        <v>3329</v>
      </c>
      <c r="D13" s="1184" t="s">
        <v>51</v>
      </c>
    </row>
    <row r="14" spans="1:11" x14ac:dyDescent="0.2">
      <c r="A14" s="1188" t="s">
        <v>3328</v>
      </c>
      <c r="B14" s="1186">
        <v>2324349004.4200001</v>
      </c>
      <c r="C14" s="1187" t="s">
        <v>3327</v>
      </c>
      <c r="D14" s="1184" t="s">
        <v>2440</v>
      </c>
    </row>
    <row r="15" spans="1:11" x14ac:dyDescent="0.2">
      <c r="A15" s="1183" t="s">
        <v>3326</v>
      </c>
      <c r="B15" s="1186">
        <v>2453666766.7800002</v>
      </c>
      <c r="C15" s="1185" t="s">
        <v>1174</v>
      </c>
      <c r="D15" s="1184" t="s">
        <v>1174</v>
      </c>
    </row>
    <row r="16" spans="1:11" ht="13.5" thickBot="1" x14ac:dyDescent="0.25">
      <c r="A16" s="1183" t="s">
        <v>3325</v>
      </c>
      <c r="B16" s="1182">
        <v>2453666766.7800002</v>
      </c>
      <c r="C16" s="1181" t="s">
        <v>1174</v>
      </c>
      <c r="D16" s="1180" t="s">
        <v>1174</v>
      </c>
    </row>
    <row r="17" spans="1:4" x14ac:dyDescent="0.2">
      <c r="A17" s="220"/>
      <c r="B17" s="219"/>
      <c r="C17" s="221"/>
      <c r="D17" s="1179"/>
    </row>
    <row r="20" spans="1:4" x14ac:dyDescent="0.2">
      <c r="A20" t="s">
        <v>43</v>
      </c>
      <c r="C20" t="s">
        <v>1824</v>
      </c>
    </row>
    <row r="22" spans="1:4" x14ac:dyDescent="0.2">
      <c r="A22" t="s">
        <v>1823</v>
      </c>
      <c r="C22" t="s">
        <v>1822</v>
      </c>
    </row>
    <row r="35" spans="1:1" x14ac:dyDescent="0.2">
      <c r="A35" s="31"/>
    </row>
  </sheetData>
  <mergeCells count="7">
    <mergeCell ref="D9:D10"/>
    <mergeCell ref="A4:D4"/>
    <mergeCell ref="A5:D5"/>
    <mergeCell ref="A9:A10"/>
    <mergeCell ref="B9:B10"/>
    <mergeCell ref="C9:C10"/>
    <mergeCell ref="A7:C7"/>
  </mergeCells>
  <pageMargins left="0.43307086614173229" right="0.47244094488188981" top="0.78740157480314965" bottom="0.78740157480314965" header="0.39370078740157483" footer="0.51181102362204722"/>
  <pageSetup paperSize="9" orientation="landscape" r:id="rId1"/>
  <headerFooter alignWithMargins="0">
    <oddFooter>&amp;C&amp;8 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/>
  <dimension ref="A1:C14"/>
  <sheetViews>
    <sheetView workbookViewId="0"/>
  </sheetViews>
  <sheetFormatPr defaultColWidth="7.7109375" defaultRowHeight="12.75" x14ac:dyDescent="0.2"/>
  <cols>
    <col min="1" max="1" width="33.5703125" customWidth="1"/>
    <col min="2" max="2" width="24.5703125" customWidth="1"/>
    <col min="3" max="3" width="26.140625" customWidth="1"/>
    <col min="4" max="244" width="9.140625" customWidth="1"/>
    <col min="245" max="245" width="12.85546875" customWidth="1"/>
    <col min="246" max="246" width="9.140625" customWidth="1"/>
    <col min="247" max="247" width="8.85546875" customWidth="1"/>
    <col min="248" max="248" width="12.7109375" customWidth="1"/>
    <col min="249" max="249" width="8.28515625" customWidth="1"/>
  </cols>
  <sheetData>
    <row r="1" spans="1:3" ht="13.5" thickBot="1" x14ac:dyDescent="0.25">
      <c r="A1" s="1168"/>
      <c r="B1" s="1206" t="s">
        <v>2074</v>
      </c>
      <c r="C1" s="1217" t="s">
        <v>3347</v>
      </c>
    </row>
    <row r="2" spans="1:3" ht="6" customHeight="1" x14ac:dyDescent="0.2">
      <c r="A2" s="1168"/>
      <c r="B2" s="1168"/>
    </row>
    <row r="3" spans="1:3" ht="15.75" x14ac:dyDescent="0.25">
      <c r="A3" s="1177" t="s">
        <v>3346</v>
      </c>
      <c r="B3" s="1177"/>
      <c r="C3" s="549"/>
    </row>
    <row r="4" spans="1:3" ht="18" customHeight="1" x14ac:dyDescent="0.25">
      <c r="A4" s="1177" t="s">
        <v>3345</v>
      </c>
      <c r="B4" s="1216"/>
      <c r="C4" s="1216"/>
    </row>
    <row r="5" spans="1:3" ht="22.5" customHeight="1" x14ac:dyDescent="0.2">
      <c r="A5" s="1215" t="s">
        <v>3344</v>
      </c>
      <c r="B5" s="1215"/>
      <c r="C5" s="1214"/>
    </row>
    <row r="6" spans="1:3" ht="9.75" customHeight="1" x14ac:dyDescent="0.2">
      <c r="A6" s="1176"/>
      <c r="B6" s="1176"/>
    </row>
    <row r="7" spans="1:3" x14ac:dyDescent="0.2">
      <c r="A7" s="1166" t="s">
        <v>3343</v>
      </c>
      <c r="B7" s="1213" t="s">
        <v>3342</v>
      </c>
      <c r="C7" s="1212"/>
    </row>
    <row r="8" spans="1:3" x14ac:dyDescent="0.2">
      <c r="A8" s="1163"/>
      <c r="B8" s="1211" t="s">
        <v>3341</v>
      </c>
      <c r="C8" s="1166" t="s">
        <v>3340</v>
      </c>
    </row>
    <row r="9" spans="1:3" ht="13.5" thickBot="1" x14ac:dyDescent="0.25">
      <c r="A9" s="1163"/>
      <c r="B9" s="1196"/>
      <c r="C9" s="1163"/>
    </row>
    <row r="10" spans="1:3" ht="12.75" customHeight="1" x14ac:dyDescent="0.2">
      <c r="A10" s="1193">
        <v>1</v>
      </c>
      <c r="B10" s="1210">
        <v>2</v>
      </c>
      <c r="C10" s="1209">
        <v>3</v>
      </c>
    </row>
    <row r="11" spans="1:3" ht="6.75" customHeight="1" thickBot="1" x14ac:dyDescent="0.25">
      <c r="A11" s="1208"/>
      <c r="B11" s="1182"/>
      <c r="C11" s="1207"/>
    </row>
    <row r="12" spans="1:3" ht="17.25" customHeight="1" thickBot="1" x14ac:dyDescent="0.25">
      <c r="A12" s="1206" t="s">
        <v>3325</v>
      </c>
      <c r="B12" s="1205"/>
      <c r="C12" s="1204"/>
    </row>
    <row r="13" spans="1:3" ht="28.5" customHeight="1" x14ac:dyDescent="0.2">
      <c r="A13" s="1203"/>
      <c r="B13" s="1203"/>
      <c r="C13" s="1203"/>
    </row>
    <row r="14" spans="1:3" x14ac:dyDescent="0.2">
      <c r="A14" s="1202"/>
      <c r="B14" s="1202"/>
      <c r="C14" s="1202"/>
    </row>
  </sheetData>
  <mergeCells count="9">
    <mergeCell ref="A13:C13"/>
    <mergeCell ref="A14:C14"/>
    <mergeCell ref="A3:C3"/>
    <mergeCell ref="A4:C4"/>
    <mergeCell ref="A5:B5"/>
    <mergeCell ref="A7:A9"/>
    <mergeCell ref="B7:C7"/>
    <mergeCell ref="B8:B9"/>
    <mergeCell ref="C8:C9"/>
  </mergeCells>
  <pageMargins left="0.9055118110236221" right="0.31496062992125984" top="0.94488188976377963" bottom="0.74803149606299213" header="0.31496062992125984" footer="0.31496062992125984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C11"/>
  <sheetViews>
    <sheetView workbookViewId="0">
      <selection sqref="A1:C1"/>
    </sheetView>
  </sheetViews>
  <sheetFormatPr defaultColWidth="7.7109375" defaultRowHeight="12.75" x14ac:dyDescent="0.2"/>
  <cols>
    <col min="1" max="1" width="33.140625" customWidth="1"/>
    <col min="2" max="2" width="24.5703125" customWidth="1"/>
    <col min="3" max="3" width="26.140625" customWidth="1"/>
    <col min="4" max="244" width="9.140625" customWidth="1"/>
    <col min="245" max="245" width="12.85546875" customWidth="1"/>
    <col min="246" max="246" width="9.140625" customWidth="1"/>
    <col min="247" max="247" width="8.85546875" customWidth="1"/>
    <col min="248" max="248" width="12.7109375" customWidth="1"/>
    <col min="249" max="249" width="8.28515625" customWidth="1"/>
  </cols>
  <sheetData>
    <row r="1" spans="1:3" ht="22.5" customHeight="1" x14ac:dyDescent="0.2">
      <c r="A1" s="1215" t="s">
        <v>3349</v>
      </c>
      <c r="B1" s="1215"/>
      <c r="C1" s="1226"/>
    </row>
    <row r="2" spans="1:3" ht="9.75" customHeight="1" x14ac:dyDescent="0.2">
      <c r="A2" s="1176"/>
      <c r="B2" s="1176"/>
    </row>
    <row r="3" spans="1:3" x14ac:dyDescent="0.2">
      <c r="A3" s="1166" t="s">
        <v>3343</v>
      </c>
      <c r="B3" s="1213" t="s">
        <v>3342</v>
      </c>
      <c r="C3" s="1212"/>
    </row>
    <row r="4" spans="1:3" x14ac:dyDescent="0.2">
      <c r="A4" s="1163"/>
      <c r="B4" s="1211" t="s">
        <v>3341</v>
      </c>
      <c r="C4" s="1166" t="s">
        <v>3340</v>
      </c>
    </row>
    <row r="5" spans="1:3" x14ac:dyDescent="0.2">
      <c r="A5" s="1159"/>
      <c r="B5" s="1211"/>
      <c r="C5" s="1159"/>
    </row>
    <row r="6" spans="1:3" ht="12.75" customHeight="1" thickBot="1" x14ac:dyDescent="0.25">
      <c r="A6" s="1193">
        <v>1</v>
      </c>
      <c r="B6" s="1225">
        <v>2</v>
      </c>
      <c r="C6" s="1224">
        <v>3</v>
      </c>
    </row>
    <row r="7" spans="1:3" ht="13.5" thickBot="1" x14ac:dyDescent="0.25">
      <c r="A7" s="1192" t="s">
        <v>3348</v>
      </c>
      <c r="B7" s="1219">
        <v>80000000</v>
      </c>
      <c r="C7" s="1223">
        <v>212000000</v>
      </c>
    </row>
    <row r="8" spans="1:3" ht="6.75" customHeight="1" thickBot="1" x14ac:dyDescent="0.25">
      <c r="A8" s="1222"/>
      <c r="B8" s="1221"/>
      <c r="C8" s="219"/>
    </row>
    <row r="9" spans="1:3" ht="17.25" customHeight="1" thickBot="1" x14ac:dyDescent="0.25">
      <c r="A9" s="1220" t="s">
        <v>3325</v>
      </c>
      <c r="B9" s="1219">
        <v>80000000</v>
      </c>
      <c r="C9" s="1218">
        <v>212000000</v>
      </c>
    </row>
    <row r="10" spans="1:3" x14ac:dyDescent="0.2">
      <c r="A10" s="1203"/>
      <c r="B10" s="1203"/>
      <c r="C10" s="1203"/>
    </row>
    <row r="11" spans="1:3" x14ac:dyDescent="0.2">
      <c r="A11" s="1202"/>
      <c r="B11" s="1202"/>
      <c r="C11" s="1202"/>
    </row>
  </sheetData>
  <mergeCells count="7">
    <mergeCell ref="A1:C1"/>
    <mergeCell ref="A10:C10"/>
    <mergeCell ref="A11:C11"/>
    <mergeCell ref="A3:A5"/>
    <mergeCell ref="B3:C3"/>
    <mergeCell ref="B4:B5"/>
    <mergeCell ref="C4:C5"/>
  </mergeCells>
  <pageMargins left="0.9055118110236221" right="0.31496062992125984" top="0.94488188976377963" bottom="0.74803149606299213" header="0.31496062992125984" footer="0.31496062992125984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/>
  <dimension ref="A1:I7"/>
  <sheetViews>
    <sheetView workbookViewId="0"/>
  </sheetViews>
  <sheetFormatPr defaultColWidth="7.7109375" defaultRowHeight="12.75" x14ac:dyDescent="0.2"/>
  <cols>
    <col min="1" max="1" width="33.28515625" customWidth="1"/>
    <col min="2" max="2" width="8.5703125" customWidth="1"/>
    <col min="3" max="3" width="10.42578125" customWidth="1"/>
    <col min="4" max="4" width="9.85546875" customWidth="1"/>
    <col min="5" max="5" width="15.85546875" customWidth="1"/>
    <col min="6" max="6" width="15.42578125" customWidth="1"/>
    <col min="7" max="7" width="14.85546875" customWidth="1"/>
    <col min="8" max="8" width="9.28515625" customWidth="1"/>
    <col min="9" max="9" width="21.5703125" customWidth="1"/>
    <col min="10" max="250" width="9.140625" customWidth="1"/>
    <col min="251" max="251" width="12.85546875" customWidth="1"/>
    <col min="252" max="252" width="9.140625" customWidth="1"/>
    <col min="253" max="253" width="8.85546875" customWidth="1"/>
    <col min="254" max="254" width="12.7109375" customWidth="1"/>
    <col min="255" max="255" width="8.28515625" customWidth="1"/>
  </cols>
  <sheetData>
    <row r="1" spans="1:9" ht="17.25" customHeight="1" x14ac:dyDescent="0.2">
      <c r="A1" s="1247" t="s">
        <v>3359</v>
      </c>
      <c r="B1" s="674"/>
      <c r="C1" s="674"/>
      <c r="D1" s="674"/>
      <c r="E1" s="674"/>
      <c r="F1" s="674"/>
      <c r="G1" s="674"/>
      <c r="H1" s="674"/>
      <c r="I1" s="674"/>
    </row>
    <row r="2" spans="1:9" ht="12" customHeight="1" x14ac:dyDescent="0.2"/>
    <row r="3" spans="1:9" ht="28.5" customHeight="1" x14ac:dyDescent="0.2">
      <c r="A3" s="1246" t="s">
        <v>3343</v>
      </c>
      <c r="B3" s="1245" t="s">
        <v>3358</v>
      </c>
      <c r="C3" s="1244"/>
      <c r="D3" s="1243"/>
      <c r="E3" s="1213" t="s">
        <v>3357</v>
      </c>
      <c r="F3" s="1241"/>
      <c r="G3" s="1242" t="s">
        <v>3356</v>
      </c>
      <c r="H3" s="1213" t="s">
        <v>1231</v>
      </c>
      <c r="I3" s="1212"/>
    </row>
    <row r="4" spans="1:9" x14ac:dyDescent="0.2">
      <c r="A4" s="1239"/>
      <c r="B4" s="1196" t="s">
        <v>3355</v>
      </c>
      <c r="C4" s="1213" t="s">
        <v>3354</v>
      </c>
      <c r="D4" s="1241"/>
      <c r="E4" s="1237" t="s">
        <v>3341</v>
      </c>
      <c r="F4" s="1237" t="s">
        <v>3353</v>
      </c>
      <c r="G4" s="1238"/>
      <c r="H4" s="1196" t="s">
        <v>3352</v>
      </c>
      <c r="I4" s="1240" t="s">
        <v>1227</v>
      </c>
    </row>
    <row r="5" spans="1:9" ht="48.75" customHeight="1" thickBot="1" x14ac:dyDescent="0.25">
      <c r="A5" s="1239"/>
      <c r="B5" s="1237"/>
      <c r="C5" s="1152" t="s">
        <v>3351</v>
      </c>
      <c r="D5" s="1152" t="s">
        <v>3350</v>
      </c>
      <c r="E5" s="372"/>
      <c r="F5" s="372"/>
      <c r="G5" s="1238"/>
      <c r="H5" s="1237"/>
      <c r="I5" s="1236"/>
    </row>
    <row r="6" spans="1:9" ht="12.75" customHeight="1" thickBot="1" x14ac:dyDescent="0.25">
      <c r="A6" s="1193">
        <v>1</v>
      </c>
      <c r="B6" s="1235">
        <v>2</v>
      </c>
      <c r="C6" s="1234">
        <v>3</v>
      </c>
      <c r="D6" s="1234">
        <v>4</v>
      </c>
      <c r="E6" s="1234">
        <v>5</v>
      </c>
      <c r="F6" s="1234">
        <v>6</v>
      </c>
      <c r="G6" s="1234">
        <v>7</v>
      </c>
      <c r="H6" s="1234">
        <v>8</v>
      </c>
      <c r="I6" s="1233">
        <v>9</v>
      </c>
    </row>
    <row r="7" spans="1:9" ht="13.5" thickBot="1" x14ac:dyDescent="0.25">
      <c r="A7" s="1232"/>
      <c r="B7" s="1231"/>
      <c r="C7" s="1230"/>
      <c r="D7" s="1230"/>
      <c r="E7" s="1229"/>
      <c r="F7" s="1229"/>
      <c r="G7" s="1228"/>
      <c r="H7" s="1228"/>
      <c r="I7" s="1227"/>
    </row>
  </sheetData>
  <mergeCells count="11">
    <mergeCell ref="F4:F5"/>
    <mergeCell ref="H4:H5"/>
    <mergeCell ref="I4:I5"/>
    <mergeCell ref="H3:I3"/>
    <mergeCell ref="B4:B5"/>
    <mergeCell ref="C4:D4"/>
    <mergeCell ref="A3:A5"/>
    <mergeCell ref="B3:D3"/>
    <mergeCell ref="E3:F3"/>
    <mergeCell ref="G3:G5"/>
    <mergeCell ref="E4:E5"/>
  </mergeCells>
  <pageMargins left="0.78740157480314965" right="0" top="0.94488188976377963" bottom="0.74803149606299213" header="0.31496062992125984" footer="0.31496062992125984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E19"/>
  <sheetViews>
    <sheetView zoomScale="90" zoomScaleNormal="90" workbookViewId="0">
      <selection activeCell="D20" sqref="D20"/>
    </sheetView>
  </sheetViews>
  <sheetFormatPr defaultColWidth="7.7109375" defaultRowHeight="12.75" x14ac:dyDescent="0.2"/>
  <cols>
    <col min="1" max="1" width="23.85546875" customWidth="1"/>
    <col min="2" max="2" width="16.42578125" customWidth="1"/>
    <col min="3" max="3" width="19.28515625" customWidth="1"/>
    <col min="4" max="4" width="22.140625" customWidth="1"/>
    <col min="5" max="5" width="17.85546875" customWidth="1"/>
    <col min="6" max="246" width="9.140625" customWidth="1"/>
    <col min="247" max="247" width="12.85546875" customWidth="1"/>
    <col min="248" max="248" width="9.140625" customWidth="1"/>
    <col min="249" max="249" width="8.85546875" customWidth="1"/>
    <col min="250" max="250" width="12.7109375" customWidth="1"/>
    <col min="251" max="251" width="8.28515625" customWidth="1"/>
  </cols>
  <sheetData>
    <row r="1" spans="1:5" ht="13.5" customHeight="1" x14ac:dyDescent="0.2"/>
    <row r="2" spans="1:5" ht="12" customHeight="1" x14ac:dyDescent="0.2">
      <c r="A2" s="1270" t="s">
        <v>3367</v>
      </c>
      <c r="B2" s="1269"/>
      <c r="C2" s="1269"/>
      <c r="D2" s="1269"/>
      <c r="E2" s="1214"/>
    </row>
    <row r="3" spans="1:5" ht="9.75" customHeight="1" x14ac:dyDescent="0.2">
      <c r="A3" s="1268"/>
      <c r="B3" s="1267"/>
      <c r="C3" s="1266"/>
      <c r="D3" s="1167"/>
      <c r="E3" s="1265"/>
    </row>
    <row r="4" spans="1:5" x14ac:dyDescent="0.2">
      <c r="A4" s="1212" t="s">
        <v>3366</v>
      </c>
      <c r="B4" s="1212"/>
      <c r="C4" s="1211" t="s">
        <v>1229</v>
      </c>
      <c r="D4" s="1211"/>
      <c r="E4" s="1211" t="s">
        <v>3365</v>
      </c>
    </row>
    <row r="5" spans="1:5" ht="55.5" customHeight="1" x14ac:dyDescent="0.2">
      <c r="A5" s="1264" t="s">
        <v>1227</v>
      </c>
      <c r="B5" s="1263" t="s">
        <v>3364</v>
      </c>
      <c r="C5" s="1263" t="s">
        <v>1786</v>
      </c>
      <c r="D5" s="1263" t="s">
        <v>3363</v>
      </c>
      <c r="E5" s="1211"/>
    </row>
    <row r="6" spans="1:5" ht="12.75" customHeight="1" thickBot="1" x14ac:dyDescent="0.25">
      <c r="A6" s="716" t="s">
        <v>3362</v>
      </c>
      <c r="B6" s="1262">
        <v>2</v>
      </c>
      <c r="C6" s="1262">
        <v>3</v>
      </c>
      <c r="D6" s="1262">
        <v>4</v>
      </c>
      <c r="E6" s="1261">
        <v>5</v>
      </c>
    </row>
    <row r="7" spans="1:5" ht="13.5" thickBot="1" x14ac:dyDescent="0.25">
      <c r="A7" s="1260"/>
      <c r="B7" s="1259"/>
      <c r="C7" s="1258">
        <v>6000000</v>
      </c>
      <c r="D7" s="1258"/>
      <c r="E7" s="1257"/>
    </row>
    <row r="8" spans="1:5" ht="8.25" customHeight="1" thickBot="1" x14ac:dyDescent="0.25">
      <c r="A8" s="1256"/>
      <c r="B8" s="1255"/>
      <c r="C8" s="1254"/>
      <c r="D8" s="1254"/>
      <c r="E8" s="1253"/>
    </row>
    <row r="9" spans="1:5" ht="20.25" customHeight="1" thickBot="1" x14ac:dyDescent="0.25">
      <c r="A9" s="1252"/>
      <c r="B9" s="1252" t="s">
        <v>3325</v>
      </c>
      <c r="C9" s="1251">
        <v>6000000</v>
      </c>
      <c r="D9" s="1250"/>
      <c r="E9" s="1249"/>
    </row>
    <row r="10" spans="1:5" ht="18.75" customHeight="1" x14ac:dyDescent="0.2">
      <c r="A10" s="1248"/>
      <c r="B10" s="1248"/>
      <c r="C10" s="1248"/>
      <c r="D10" s="1248"/>
      <c r="E10" s="1248"/>
    </row>
    <row r="11" spans="1:5" ht="28.5" customHeight="1" x14ac:dyDescent="0.2">
      <c r="A11" s="1203" t="s">
        <v>3361</v>
      </c>
      <c r="B11" s="1203"/>
      <c r="C11" s="1203"/>
      <c r="D11" s="1203"/>
      <c r="E11" s="1203"/>
    </row>
    <row r="12" spans="1:5" x14ac:dyDescent="0.2">
      <c r="A12" s="1202" t="s">
        <v>3360</v>
      </c>
      <c r="B12" s="1202"/>
      <c r="C12" s="1202"/>
      <c r="D12" s="1202"/>
      <c r="E12" s="1202"/>
    </row>
    <row r="16" spans="1:5" ht="18" customHeight="1" x14ac:dyDescent="0.2">
      <c r="A16" t="s">
        <v>43</v>
      </c>
      <c r="D16" t="s">
        <v>1824</v>
      </c>
    </row>
    <row r="19" spans="1:4" x14ac:dyDescent="0.2">
      <c r="A19" t="s">
        <v>1823</v>
      </c>
      <c r="D19" t="s">
        <v>1822</v>
      </c>
    </row>
  </sheetData>
  <mergeCells count="7">
    <mergeCell ref="A11:E11"/>
    <mergeCell ref="A12:E12"/>
    <mergeCell ref="A2:D2"/>
    <mergeCell ref="A4:B4"/>
    <mergeCell ref="C4:D4"/>
    <mergeCell ref="E4:E5"/>
    <mergeCell ref="A10:E10"/>
  </mergeCells>
  <pageMargins left="0.82677165354330717" right="0" top="0.98425196850393704" bottom="0.78740157480314965" header="0.39370078740157483" footer="0.51181102362204722"/>
  <pageSetup paperSize="9" scale="95" orientation="landscape" r:id="rId1"/>
  <headerFooter alignWithMargins="0">
    <oddFooter>&amp;C&amp;8 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>
    <tabColor theme="0"/>
    <pageSetUpPr fitToPage="1"/>
  </sheetPr>
  <dimension ref="A1:I796"/>
  <sheetViews>
    <sheetView showGridLines="0" topLeftCell="A187" zoomScaleNormal="100" zoomScaleSheetLayoutView="100" workbookViewId="0">
      <selection activeCell="B207" sqref="B207:C207"/>
    </sheetView>
  </sheetViews>
  <sheetFormatPr defaultRowHeight="12.75" x14ac:dyDescent="0.2"/>
  <cols>
    <col min="1" max="1" width="49" style="1272" customWidth="1"/>
    <col min="2" max="2" width="6.28515625" style="1274" customWidth="1"/>
    <col min="3" max="3" width="26.5703125" style="1273" customWidth="1"/>
    <col min="4" max="4" width="28.140625" style="1272" customWidth="1"/>
    <col min="5" max="5" width="11" style="1272" customWidth="1"/>
    <col min="6" max="6" width="28.85546875" style="1271" customWidth="1"/>
    <col min="7" max="7" width="15.5703125" style="1" customWidth="1"/>
    <col min="8" max="16384" width="9.140625" style="1"/>
  </cols>
  <sheetData>
    <row r="1" spans="1:6" x14ac:dyDescent="0.2">
      <c r="A1"/>
      <c r="C1" s="1"/>
      <c r="D1" s="1419" t="s">
        <v>3445</v>
      </c>
      <c r="E1" s="1"/>
      <c r="F1" s="1"/>
    </row>
    <row r="2" spans="1:6" ht="10.5" customHeight="1" x14ac:dyDescent="0.2">
      <c r="A2" s="1271"/>
      <c r="B2" s="1419" t="s">
        <v>3444</v>
      </c>
      <c r="C2" s="1"/>
      <c r="D2" s="1419"/>
      <c r="E2" s="1"/>
      <c r="F2" s="1"/>
    </row>
    <row r="3" spans="1:6" ht="11.25" customHeight="1" x14ac:dyDescent="0.2">
      <c r="A3" s="1271"/>
      <c r="B3" s="1419" t="s">
        <v>3443</v>
      </c>
      <c r="C3" s="1419"/>
      <c r="D3" s="1419"/>
      <c r="E3" s="1"/>
      <c r="F3" s="1"/>
    </row>
    <row r="4" spans="1:6" ht="11.25" customHeight="1" x14ac:dyDescent="0.2">
      <c r="A4" s="1271"/>
      <c r="B4" s="1419" t="s">
        <v>3442</v>
      </c>
      <c r="C4" s="1419"/>
      <c r="D4" s="1419"/>
      <c r="E4" s="1"/>
      <c r="F4" s="1"/>
    </row>
    <row r="5" spans="1:6" ht="12" customHeight="1" x14ac:dyDescent="0.2">
      <c r="A5" s="1271"/>
      <c r="B5" s="1419" t="s">
        <v>3441</v>
      </c>
      <c r="C5" s="1419"/>
      <c r="D5" s="1419"/>
      <c r="E5" s="1"/>
      <c r="F5" s="1"/>
    </row>
    <row r="6" spans="1:6" customFormat="1" x14ac:dyDescent="0.2">
      <c r="A6" s="1168"/>
      <c r="B6" s="1168"/>
      <c r="C6" s="1168"/>
      <c r="D6" s="1206"/>
      <c r="E6" s="1"/>
    </row>
    <row r="7" spans="1:6" customFormat="1" ht="15.75" x14ac:dyDescent="0.25">
      <c r="A7" s="1418" t="s">
        <v>3440</v>
      </c>
      <c r="E7" s="1417" t="s">
        <v>3439</v>
      </c>
      <c r="F7" s="480"/>
    </row>
    <row r="8" spans="1:6" customFormat="1" ht="5.25" customHeight="1" x14ac:dyDescent="0.2">
      <c r="A8" s="1168"/>
      <c r="B8" s="1416" t="s">
        <v>3438</v>
      </c>
      <c r="C8" s="1416"/>
      <c r="D8" s="1416"/>
      <c r="E8" s="1416"/>
    </row>
    <row r="9" spans="1:6" customFormat="1" x14ac:dyDescent="0.2">
      <c r="A9" s="1415" t="s">
        <v>3298</v>
      </c>
      <c r="B9" s="1414"/>
      <c r="C9" s="1414"/>
      <c r="D9" s="1414"/>
      <c r="E9" s="1414"/>
    </row>
    <row r="10" spans="1:6" customFormat="1" ht="11.25" customHeight="1" x14ac:dyDescent="0.2">
      <c r="A10" s="1171"/>
      <c r="B10" s="164" t="s">
        <v>3437</v>
      </c>
      <c r="E10" s="31"/>
    </row>
    <row r="11" spans="1:6" customFormat="1" ht="6" customHeight="1" x14ac:dyDescent="0.2">
      <c r="A11" s="1171"/>
      <c r="B11" s="1266"/>
      <c r="C11" s="1266"/>
      <c r="D11" s="1266"/>
      <c r="E11" s="1266"/>
    </row>
    <row r="12" spans="1:6" customFormat="1" ht="8.25" customHeight="1" x14ac:dyDescent="0.2">
      <c r="A12" s="1413"/>
      <c r="B12" s="1266"/>
      <c r="C12" s="1172"/>
      <c r="D12" s="1266"/>
      <c r="E12" s="1266"/>
    </row>
    <row r="13" spans="1:6" ht="16.5" customHeight="1" x14ac:dyDescent="0.25">
      <c r="A13" s="668"/>
      <c r="B13" s="1412" t="s">
        <v>3436</v>
      </c>
      <c r="C13" s="1410"/>
      <c r="D13" s="1410"/>
      <c r="E13" s="1410"/>
      <c r="F13" s="1"/>
    </row>
    <row r="14" spans="1:6" ht="7.5" customHeight="1" x14ac:dyDescent="0.2">
      <c r="A14" s="668"/>
      <c r="B14" s="1411"/>
      <c r="C14" s="1410"/>
      <c r="D14" s="1410"/>
      <c r="E14" s="1410"/>
      <c r="F14" s="1"/>
    </row>
    <row r="15" spans="1:6" ht="13.5" customHeight="1" x14ac:dyDescent="0.2">
      <c r="A15" s="1409"/>
      <c r="B15" s="1358" t="s">
        <v>1803</v>
      </c>
      <c r="C15" s="1357" t="s">
        <v>3404</v>
      </c>
      <c r="D15" s="1356"/>
      <c r="E15" s="735"/>
      <c r="F15" s="1355"/>
    </row>
    <row r="16" spans="1:6" ht="14.25" customHeight="1" x14ac:dyDescent="0.2">
      <c r="A16" s="1408" t="s">
        <v>3414</v>
      </c>
      <c r="B16" s="1349" t="s">
        <v>1801</v>
      </c>
      <c r="C16" s="1354" t="s">
        <v>3402</v>
      </c>
      <c r="D16" s="1354" t="s">
        <v>3401</v>
      </c>
      <c r="E16" s="1352" t="s">
        <v>3400</v>
      </c>
      <c r="F16" s="1351"/>
    </row>
    <row r="17" spans="1:6" ht="12" customHeight="1" x14ac:dyDescent="0.2">
      <c r="A17" s="1408"/>
      <c r="B17" s="1349" t="s">
        <v>1791</v>
      </c>
      <c r="C17" s="1348" t="s">
        <v>3399</v>
      </c>
      <c r="D17" s="1348" t="s">
        <v>3398</v>
      </c>
      <c r="E17" s="1402"/>
      <c r="F17" s="1401"/>
    </row>
    <row r="18" spans="1:6" ht="10.5" customHeight="1" thickBot="1" x14ac:dyDescent="0.25">
      <c r="A18" s="1407">
        <v>1</v>
      </c>
      <c r="B18" s="1343" t="s">
        <v>1781</v>
      </c>
      <c r="C18" s="1342">
        <v>3</v>
      </c>
      <c r="D18" s="1342">
        <v>4</v>
      </c>
      <c r="E18" s="1298">
        <v>5</v>
      </c>
      <c r="F18" s="1406"/>
    </row>
    <row r="19" spans="1:6" ht="12.75" customHeight="1" x14ac:dyDescent="0.2">
      <c r="A19" s="1328" t="s">
        <v>2329</v>
      </c>
      <c r="B19" s="1369"/>
      <c r="C19" s="1380"/>
      <c r="D19" s="1379"/>
      <c r="E19" s="1398"/>
      <c r="F19" s="1397"/>
    </row>
    <row r="20" spans="1:6" ht="16.5" customHeight="1" x14ac:dyDescent="0.2">
      <c r="A20" s="1405" t="s">
        <v>3435</v>
      </c>
      <c r="B20" s="345" t="s">
        <v>2327</v>
      </c>
      <c r="C20" s="593">
        <v>586570969.71000004</v>
      </c>
      <c r="D20" s="593">
        <v>479311240.98000002</v>
      </c>
      <c r="E20" s="1321">
        <v>-107259728.73</v>
      </c>
      <c r="F20" s="1320"/>
    </row>
    <row r="21" spans="1:6" ht="14.1" customHeight="1" x14ac:dyDescent="0.2">
      <c r="A21" s="395" t="s">
        <v>1408</v>
      </c>
      <c r="B21" s="338"/>
      <c r="C21" s="587"/>
      <c r="D21" s="587"/>
      <c r="E21" s="1314"/>
      <c r="F21" s="1313"/>
    </row>
    <row r="22" spans="1:6" ht="15.75" customHeight="1" x14ac:dyDescent="0.2">
      <c r="A22" s="394" t="s">
        <v>3434</v>
      </c>
      <c r="B22" s="345" t="s">
        <v>2325</v>
      </c>
      <c r="C22" s="593">
        <v>332089299.27999997</v>
      </c>
      <c r="D22" s="593">
        <v>247993975.19999999</v>
      </c>
      <c r="E22" s="1321">
        <v>-84095324.079999998</v>
      </c>
      <c r="F22" s="1320"/>
    </row>
    <row r="23" spans="1:6" ht="12.75" customHeight="1" x14ac:dyDescent="0.2">
      <c r="A23" s="394" t="s">
        <v>2324</v>
      </c>
      <c r="B23" s="345" t="s">
        <v>2323</v>
      </c>
      <c r="C23" s="593">
        <v>254481670.43000001</v>
      </c>
      <c r="D23" s="593">
        <v>231317265.78</v>
      </c>
      <c r="E23" s="1318">
        <v>-23164404.649999999</v>
      </c>
      <c r="F23" s="1317"/>
    </row>
    <row r="24" spans="1:6" ht="16.5" customHeight="1" x14ac:dyDescent="0.2">
      <c r="A24" s="394" t="s">
        <v>2322</v>
      </c>
      <c r="B24" s="345" t="s">
        <v>2321</v>
      </c>
      <c r="C24" s="593" t="s">
        <v>53</v>
      </c>
      <c r="D24" s="593" t="s">
        <v>53</v>
      </c>
      <c r="E24" s="1318" t="s">
        <v>53</v>
      </c>
      <c r="F24" s="1317"/>
    </row>
    <row r="25" spans="1:6" ht="15.75" customHeight="1" x14ac:dyDescent="0.2">
      <c r="A25" s="396" t="s">
        <v>3433</v>
      </c>
      <c r="B25" s="345" t="s">
        <v>2319</v>
      </c>
      <c r="C25" s="593">
        <v>199626750.49000001</v>
      </c>
      <c r="D25" s="593">
        <v>168582931.13</v>
      </c>
      <c r="E25" s="1318">
        <v>-31043819.359999999</v>
      </c>
      <c r="F25" s="1317"/>
    </row>
    <row r="26" spans="1:6" ht="12.75" customHeight="1" x14ac:dyDescent="0.2">
      <c r="A26" s="395" t="s">
        <v>1408</v>
      </c>
      <c r="B26" s="338"/>
      <c r="C26" s="587"/>
      <c r="D26" s="587"/>
      <c r="E26" s="1314"/>
      <c r="F26" s="1313"/>
    </row>
    <row r="27" spans="1:6" ht="21" customHeight="1" x14ac:dyDescent="0.2">
      <c r="A27" s="394" t="s">
        <v>3432</v>
      </c>
      <c r="B27" s="345" t="s">
        <v>2316</v>
      </c>
      <c r="C27" s="593">
        <v>73924332.370000005</v>
      </c>
      <c r="D27" s="593">
        <v>57903090.450000003</v>
      </c>
      <c r="E27" s="1321">
        <v>-16021241.92</v>
      </c>
      <c r="F27" s="1320"/>
    </row>
    <row r="28" spans="1:6" ht="20.25" customHeight="1" x14ac:dyDescent="0.2">
      <c r="A28" s="394" t="s">
        <v>3431</v>
      </c>
      <c r="B28" s="345" t="s">
        <v>2314</v>
      </c>
      <c r="C28" s="593">
        <v>125702418.12</v>
      </c>
      <c r="D28" s="593">
        <v>110679840.68000001</v>
      </c>
      <c r="E28" s="1318">
        <v>-15022577.439999999</v>
      </c>
      <c r="F28" s="1317"/>
    </row>
    <row r="29" spans="1:6" ht="18" customHeight="1" x14ac:dyDescent="0.2">
      <c r="A29" s="394" t="s">
        <v>3430</v>
      </c>
      <c r="B29" s="345" t="s">
        <v>2312</v>
      </c>
      <c r="C29" s="593" t="s">
        <v>53</v>
      </c>
      <c r="D29" s="593" t="s">
        <v>53</v>
      </c>
      <c r="E29" s="1318" t="s">
        <v>53</v>
      </c>
      <c r="F29" s="1317"/>
    </row>
    <row r="30" spans="1:6" ht="21" customHeight="1" x14ac:dyDescent="0.2">
      <c r="A30" s="1405" t="s">
        <v>3429</v>
      </c>
      <c r="B30" s="345" t="s">
        <v>2310</v>
      </c>
      <c r="C30" s="593">
        <v>386944219.22000003</v>
      </c>
      <c r="D30" s="593">
        <v>310728309.85000002</v>
      </c>
      <c r="E30" s="1318">
        <v>-76215909.370000005</v>
      </c>
      <c r="F30" s="1317"/>
    </row>
    <row r="31" spans="1:6" ht="12.75" customHeight="1" x14ac:dyDescent="0.2">
      <c r="A31" s="395" t="s">
        <v>2087</v>
      </c>
      <c r="B31" s="338"/>
      <c r="C31" s="587"/>
      <c r="D31" s="587"/>
      <c r="E31" s="1314"/>
      <c r="F31" s="1313"/>
    </row>
    <row r="32" spans="1:6" ht="22.5" x14ac:dyDescent="0.2">
      <c r="A32" s="394" t="s">
        <v>2309</v>
      </c>
      <c r="B32" s="338" t="s">
        <v>2308</v>
      </c>
      <c r="C32" s="587">
        <v>258164966.91</v>
      </c>
      <c r="D32" s="587">
        <v>190090884.75</v>
      </c>
      <c r="E32" s="1321">
        <v>-68074082.159999996</v>
      </c>
      <c r="F32" s="1320"/>
    </row>
    <row r="33" spans="1:6" ht="22.5" customHeight="1" x14ac:dyDescent="0.2">
      <c r="A33" s="394" t="s">
        <v>3428</v>
      </c>
      <c r="B33" s="331" t="s">
        <v>2306</v>
      </c>
      <c r="C33" s="578">
        <v>128779252.31</v>
      </c>
      <c r="D33" s="578">
        <v>120637425.09999999</v>
      </c>
      <c r="E33" s="1318">
        <v>-8141827.21</v>
      </c>
      <c r="F33" s="1317"/>
    </row>
    <row r="34" spans="1:6" ht="23.25" customHeight="1" thickBot="1" x14ac:dyDescent="0.25">
      <c r="A34" s="394" t="s">
        <v>3427</v>
      </c>
      <c r="B34" s="410" t="s">
        <v>2304</v>
      </c>
      <c r="C34" s="1404" t="s">
        <v>53</v>
      </c>
      <c r="D34" s="1404" t="s">
        <v>53</v>
      </c>
      <c r="E34" s="1334" t="s">
        <v>53</v>
      </c>
      <c r="F34" s="1333"/>
    </row>
    <row r="35" spans="1:6" ht="14.25" customHeight="1" x14ac:dyDescent="0.2">
      <c r="A35" s="379"/>
      <c r="B35" s="1362"/>
      <c r="C35" s="1362"/>
      <c r="D35" s="1361"/>
      <c r="E35" s="1403" t="s">
        <v>3426</v>
      </c>
      <c r="F35" s="1403"/>
    </row>
    <row r="36" spans="1:6" ht="13.5" customHeight="1" x14ac:dyDescent="0.2">
      <c r="A36" s="1359"/>
      <c r="B36" s="1358" t="s">
        <v>1803</v>
      </c>
      <c r="C36" s="1357" t="s">
        <v>3404</v>
      </c>
      <c r="D36" s="1356"/>
      <c r="E36" s="735"/>
      <c r="F36" s="1355"/>
    </row>
    <row r="37" spans="1:6" ht="14.25" customHeight="1" x14ac:dyDescent="0.2">
      <c r="A37" s="1350" t="s">
        <v>3414</v>
      </c>
      <c r="B37" s="1349" t="s">
        <v>1801</v>
      </c>
      <c r="C37" s="1354" t="s">
        <v>3402</v>
      </c>
      <c r="D37" s="1354" t="s">
        <v>3401</v>
      </c>
      <c r="E37" s="1352" t="s">
        <v>3400</v>
      </c>
      <c r="F37" s="1351"/>
    </row>
    <row r="38" spans="1:6" ht="11.25" customHeight="1" x14ac:dyDescent="0.2">
      <c r="A38" s="1350"/>
      <c r="B38" s="1349" t="s">
        <v>1791</v>
      </c>
      <c r="C38" s="1348" t="s">
        <v>3399</v>
      </c>
      <c r="D38" s="1371" t="s">
        <v>3398</v>
      </c>
      <c r="E38" s="1402"/>
      <c r="F38" s="1401"/>
    </row>
    <row r="39" spans="1:6" ht="10.5" customHeight="1" thickBot="1" x14ac:dyDescent="0.25">
      <c r="A39" s="1344">
        <v>1</v>
      </c>
      <c r="B39" s="1343" t="s">
        <v>1781</v>
      </c>
      <c r="C39" s="1342">
        <v>3</v>
      </c>
      <c r="D39" s="1342">
        <v>4</v>
      </c>
      <c r="E39" s="1340">
        <v>5</v>
      </c>
      <c r="F39" s="1339"/>
    </row>
    <row r="40" spans="1:6" ht="22.5" customHeight="1" x14ac:dyDescent="0.2">
      <c r="A40" s="332" t="s">
        <v>3425</v>
      </c>
      <c r="B40" s="345" t="s">
        <v>2302</v>
      </c>
      <c r="C40" s="406" t="s">
        <v>53</v>
      </c>
      <c r="D40" s="406" t="s">
        <v>53</v>
      </c>
      <c r="E40" s="1400" t="s">
        <v>53</v>
      </c>
      <c r="F40" s="1399"/>
    </row>
    <row r="41" spans="1:6" ht="14.1" customHeight="1" x14ac:dyDescent="0.2">
      <c r="A41" s="395" t="s">
        <v>2087</v>
      </c>
      <c r="B41" s="338"/>
      <c r="C41" s="587"/>
      <c r="D41" s="587"/>
      <c r="E41" s="1398"/>
      <c r="F41" s="1397"/>
    </row>
    <row r="42" spans="1:6" ht="23.25" customHeight="1" x14ac:dyDescent="0.2">
      <c r="A42" s="394" t="s">
        <v>2301</v>
      </c>
      <c r="B42" s="345" t="s">
        <v>2300</v>
      </c>
      <c r="C42" s="593" t="s">
        <v>53</v>
      </c>
      <c r="D42" s="593" t="s">
        <v>53</v>
      </c>
      <c r="E42" s="1396" t="s">
        <v>53</v>
      </c>
      <c r="F42" s="1395"/>
    </row>
    <row r="43" spans="1:6" ht="22.5" customHeight="1" x14ac:dyDescent="0.2">
      <c r="A43" s="394" t="s">
        <v>2299</v>
      </c>
      <c r="B43" s="345" t="s">
        <v>2298</v>
      </c>
      <c r="C43" s="593" t="s">
        <v>53</v>
      </c>
      <c r="D43" s="593" t="s">
        <v>53</v>
      </c>
      <c r="E43" s="1394" t="s">
        <v>53</v>
      </c>
      <c r="F43" s="1393"/>
    </row>
    <row r="44" spans="1:6" ht="30" customHeight="1" x14ac:dyDescent="0.2">
      <c r="A44" s="396" t="s">
        <v>3424</v>
      </c>
      <c r="B44" s="345" t="s">
        <v>2296</v>
      </c>
      <c r="C44" s="593" t="s">
        <v>53</v>
      </c>
      <c r="D44" s="593" t="s">
        <v>53</v>
      </c>
      <c r="E44" s="1394" t="s">
        <v>53</v>
      </c>
      <c r="F44" s="1393"/>
    </row>
    <row r="45" spans="1:6" ht="15" customHeight="1" x14ac:dyDescent="0.2">
      <c r="A45" s="395" t="s">
        <v>2087</v>
      </c>
      <c r="B45" s="338"/>
      <c r="C45" s="587"/>
      <c r="D45" s="587"/>
      <c r="E45" s="1394"/>
      <c r="F45" s="1393"/>
    </row>
    <row r="46" spans="1:6" ht="26.25" customHeight="1" x14ac:dyDescent="0.2">
      <c r="A46" s="394" t="s">
        <v>2295</v>
      </c>
      <c r="B46" s="345" t="s">
        <v>2294</v>
      </c>
      <c r="C46" s="578" t="s">
        <v>53</v>
      </c>
      <c r="D46" s="578" t="s">
        <v>53</v>
      </c>
      <c r="E46" s="1394" t="s">
        <v>53</v>
      </c>
      <c r="F46" s="1393"/>
    </row>
    <row r="47" spans="1:6" ht="19.5" customHeight="1" x14ac:dyDescent="0.2">
      <c r="A47" s="394" t="s">
        <v>2293</v>
      </c>
      <c r="B47" s="345" t="s">
        <v>2292</v>
      </c>
      <c r="C47" s="593" t="s">
        <v>53</v>
      </c>
      <c r="D47" s="593" t="s">
        <v>53</v>
      </c>
      <c r="E47" s="1394" t="s">
        <v>53</v>
      </c>
      <c r="F47" s="1393"/>
    </row>
    <row r="48" spans="1:6" ht="24.75" customHeight="1" x14ac:dyDescent="0.2">
      <c r="A48" s="396" t="s">
        <v>3423</v>
      </c>
      <c r="B48" s="345" t="s">
        <v>2290</v>
      </c>
      <c r="C48" s="593" t="s">
        <v>53</v>
      </c>
      <c r="D48" s="593" t="s">
        <v>53</v>
      </c>
      <c r="E48" s="1394" t="s">
        <v>53</v>
      </c>
      <c r="F48" s="1393"/>
    </row>
    <row r="49" spans="1:6" ht="14.1" customHeight="1" x14ac:dyDescent="0.2">
      <c r="A49" s="395" t="s">
        <v>2087</v>
      </c>
      <c r="B49" s="338"/>
      <c r="C49" s="587"/>
      <c r="D49" s="587"/>
      <c r="E49" s="1398"/>
      <c r="F49" s="1397"/>
    </row>
    <row r="50" spans="1:6" ht="23.25" customHeight="1" x14ac:dyDescent="0.2">
      <c r="A50" s="394" t="s">
        <v>3422</v>
      </c>
      <c r="B50" s="345" t="s">
        <v>2288</v>
      </c>
      <c r="C50" s="593" t="s">
        <v>53</v>
      </c>
      <c r="D50" s="593" t="s">
        <v>53</v>
      </c>
      <c r="E50" s="1396" t="s">
        <v>53</v>
      </c>
      <c r="F50" s="1395"/>
    </row>
    <row r="51" spans="1:6" ht="26.25" customHeight="1" x14ac:dyDescent="0.2">
      <c r="A51" s="394" t="s">
        <v>3421</v>
      </c>
      <c r="B51" s="345" t="s">
        <v>2286</v>
      </c>
      <c r="C51" s="593" t="s">
        <v>53</v>
      </c>
      <c r="D51" s="593" t="s">
        <v>53</v>
      </c>
      <c r="E51" s="1394" t="s">
        <v>53</v>
      </c>
      <c r="F51" s="1393"/>
    </row>
    <row r="52" spans="1:6" ht="25.5" customHeight="1" x14ac:dyDescent="0.2">
      <c r="A52" s="396" t="s">
        <v>3420</v>
      </c>
      <c r="B52" s="324" t="s">
        <v>2284</v>
      </c>
      <c r="C52" s="583">
        <v>299000</v>
      </c>
      <c r="D52" s="583">
        <v>299000</v>
      </c>
      <c r="E52" s="1394">
        <v>0</v>
      </c>
      <c r="F52" s="1393"/>
    </row>
    <row r="53" spans="1:6" ht="24.75" customHeight="1" thickBot="1" x14ac:dyDescent="0.25">
      <c r="A53" s="396" t="s">
        <v>2283</v>
      </c>
      <c r="B53" s="331" t="s">
        <v>2282</v>
      </c>
      <c r="C53" s="578">
        <v>11753993.9</v>
      </c>
      <c r="D53" s="578">
        <v>10513306.49</v>
      </c>
      <c r="E53" s="1392">
        <v>-1240687.4099999999</v>
      </c>
      <c r="F53" s="1391"/>
    </row>
    <row r="54" spans="1:6" ht="26.25" customHeight="1" x14ac:dyDescent="0.2">
      <c r="A54" s="379"/>
      <c r="B54" s="1362"/>
      <c r="C54" s="1362"/>
      <c r="D54" s="1361"/>
      <c r="E54" s="1360" t="s">
        <v>3419</v>
      </c>
      <c r="F54" s="1360"/>
    </row>
    <row r="55" spans="1:6" ht="13.5" customHeight="1" x14ac:dyDescent="0.2">
      <c r="A55" s="1359"/>
      <c r="B55" s="1358" t="s">
        <v>1803</v>
      </c>
      <c r="C55" s="1357" t="s">
        <v>3404</v>
      </c>
      <c r="D55" s="1356"/>
      <c r="E55" s="735"/>
      <c r="F55" s="1355"/>
    </row>
    <row r="56" spans="1:6" ht="14.25" customHeight="1" x14ac:dyDescent="0.2">
      <c r="A56" s="1350" t="s">
        <v>3414</v>
      </c>
      <c r="B56" s="1349" t="s">
        <v>1801</v>
      </c>
      <c r="C56" s="1354" t="s">
        <v>3402</v>
      </c>
      <c r="D56" s="1354" t="s">
        <v>3401</v>
      </c>
      <c r="E56" s="1352" t="s">
        <v>3400</v>
      </c>
      <c r="F56" s="1351"/>
    </row>
    <row r="57" spans="1:6" ht="14.25" customHeight="1" x14ac:dyDescent="0.2">
      <c r="A57" s="1350"/>
      <c r="B57" s="1349" t="s">
        <v>1791</v>
      </c>
      <c r="C57" s="1348" t="s">
        <v>3399</v>
      </c>
      <c r="D57" s="1348" t="s">
        <v>3398</v>
      </c>
      <c r="E57" s="1346"/>
      <c r="F57" s="1345"/>
    </row>
    <row r="58" spans="1:6" ht="10.5" customHeight="1" thickBot="1" x14ac:dyDescent="0.25">
      <c r="A58" s="1344">
        <v>1</v>
      </c>
      <c r="B58" s="1343" t="s">
        <v>1781</v>
      </c>
      <c r="C58" s="1342">
        <v>3</v>
      </c>
      <c r="D58" s="1342">
        <v>4</v>
      </c>
      <c r="E58" s="1340">
        <v>5</v>
      </c>
      <c r="F58" s="1339"/>
    </row>
    <row r="59" spans="1:6" ht="16.5" customHeight="1" x14ac:dyDescent="0.2">
      <c r="A59" s="396" t="s">
        <v>2281</v>
      </c>
      <c r="B59" s="345" t="s">
        <v>2280</v>
      </c>
      <c r="C59" s="1338">
        <v>1521772738.76</v>
      </c>
      <c r="D59" s="405">
        <v>1521772738.76</v>
      </c>
      <c r="E59" s="1337">
        <v>0</v>
      </c>
      <c r="F59" s="1336"/>
    </row>
    <row r="60" spans="1:6" ht="13.5" customHeight="1" x14ac:dyDescent="0.2">
      <c r="A60" s="395" t="s">
        <v>2087</v>
      </c>
      <c r="B60" s="324"/>
      <c r="C60" s="1315"/>
      <c r="D60" s="1366"/>
      <c r="E60" s="1314"/>
      <c r="F60" s="1313"/>
    </row>
    <row r="61" spans="1:6" ht="20.25" customHeight="1" x14ac:dyDescent="0.2">
      <c r="A61" s="339" t="s">
        <v>2279</v>
      </c>
      <c r="B61" s="345" t="s">
        <v>2278</v>
      </c>
      <c r="C61" s="1338">
        <v>859760252.88999999</v>
      </c>
      <c r="D61" s="1365">
        <v>859760252.88999999</v>
      </c>
      <c r="E61" s="1321">
        <v>0</v>
      </c>
      <c r="F61" s="1320"/>
    </row>
    <row r="62" spans="1:6" ht="20.25" customHeight="1" x14ac:dyDescent="0.2">
      <c r="A62" s="339" t="s">
        <v>2277</v>
      </c>
      <c r="B62" s="345" t="s">
        <v>2276</v>
      </c>
      <c r="C62" s="1338">
        <v>662012485.87</v>
      </c>
      <c r="D62" s="1365">
        <v>662012485.87</v>
      </c>
      <c r="E62" s="1318">
        <v>0</v>
      </c>
      <c r="F62" s="1317"/>
    </row>
    <row r="63" spans="1:6" ht="18.75" customHeight="1" x14ac:dyDescent="0.2">
      <c r="A63" s="333" t="s">
        <v>2275</v>
      </c>
      <c r="B63" s="324" t="s">
        <v>2274</v>
      </c>
      <c r="C63" s="1315" t="s">
        <v>53</v>
      </c>
      <c r="D63" s="1366" t="s">
        <v>53</v>
      </c>
      <c r="E63" s="1318" t="s">
        <v>53</v>
      </c>
      <c r="F63" s="1317"/>
    </row>
    <row r="64" spans="1:6" ht="20.25" customHeight="1" x14ac:dyDescent="0.2">
      <c r="A64" s="396" t="s">
        <v>2273</v>
      </c>
      <c r="B64" s="331" t="s">
        <v>2272</v>
      </c>
      <c r="C64" s="1335" t="s">
        <v>53</v>
      </c>
      <c r="D64" s="1325" t="s">
        <v>53</v>
      </c>
      <c r="E64" s="1318" t="s">
        <v>53</v>
      </c>
      <c r="F64" s="1317"/>
    </row>
    <row r="65" spans="1:6" ht="12.95" customHeight="1" x14ac:dyDescent="0.2">
      <c r="A65" s="395" t="s">
        <v>2087</v>
      </c>
      <c r="B65" s="324"/>
      <c r="C65" s="1315"/>
      <c r="D65" s="1366"/>
      <c r="E65" s="1314"/>
      <c r="F65" s="1313"/>
    </row>
    <row r="66" spans="1:6" ht="24" customHeight="1" x14ac:dyDescent="0.2">
      <c r="A66" s="339" t="s">
        <v>2271</v>
      </c>
      <c r="B66" s="345" t="s">
        <v>2270</v>
      </c>
      <c r="C66" s="1338" t="s">
        <v>53</v>
      </c>
      <c r="D66" s="1365" t="s">
        <v>53</v>
      </c>
      <c r="E66" s="1321" t="s">
        <v>53</v>
      </c>
      <c r="F66" s="1320"/>
    </row>
    <row r="67" spans="1:6" ht="21.75" customHeight="1" x14ac:dyDescent="0.2">
      <c r="A67" s="394" t="s">
        <v>2269</v>
      </c>
      <c r="B67" s="345" t="s">
        <v>2268</v>
      </c>
      <c r="C67" s="1338" t="s">
        <v>53</v>
      </c>
      <c r="D67" s="1325" t="s">
        <v>53</v>
      </c>
      <c r="E67" s="1318" t="s">
        <v>53</v>
      </c>
      <c r="F67" s="1317"/>
    </row>
    <row r="68" spans="1:6" ht="22.5" customHeight="1" x14ac:dyDescent="0.2">
      <c r="A68" s="333" t="s">
        <v>2267</v>
      </c>
      <c r="B68" s="345" t="s">
        <v>2266</v>
      </c>
      <c r="C68" s="1338" t="s">
        <v>53</v>
      </c>
      <c r="D68" s="1325" t="s">
        <v>53</v>
      </c>
      <c r="E68" s="1318" t="s">
        <v>53</v>
      </c>
      <c r="F68" s="1317"/>
    </row>
    <row r="69" spans="1:6" ht="33.75" customHeight="1" x14ac:dyDescent="0.2">
      <c r="A69" s="1390" t="s">
        <v>2265</v>
      </c>
      <c r="B69" s="331" t="s">
        <v>2264</v>
      </c>
      <c r="C69" s="1384">
        <v>1098500942.3299999</v>
      </c>
      <c r="D69" s="1389">
        <v>1098500942.3299999</v>
      </c>
      <c r="E69" s="1386">
        <v>0</v>
      </c>
      <c r="F69" s="1385"/>
    </row>
    <row r="70" spans="1:6" ht="21.75" customHeight="1" x14ac:dyDescent="0.2">
      <c r="A70" s="346" t="s">
        <v>2263</v>
      </c>
      <c r="B70" s="345" t="s">
        <v>2262</v>
      </c>
      <c r="C70" s="1388">
        <v>104555620.90000001</v>
      </c>
      <c r="D70" s="1387">
        <v>104555620.90000001</v>
      </c>
      <c r="E70" s="1386">
        <v>0</v>
      </c>
      <c r="F70" s="1385"/>
    </row>
    <row r="71" spans="1:6" ht="31.5" customHeight="1" x14ac:dyDescent="0.2">
      <c r="A71" s="396" t="s">
        <v>2261</v>
      </c>
      <c r="B71" s="331" t="s">
        <v>2260</v>
      </c>
      <c r="C71" s="1384">
        <v>993945321.42999995</v>
      </c>
      <c r="D71" s="1383">
        <v>993945321.42999995</v>
      </c>
      <c r="E71" s="1386">
        <v>0</v>
      </c>
      <c r="F71" s="1385"/>
    </row>
    <row r="72" spans="1:6" ht="34.5" customHeight="1" thickBot="1" x14ac:dyDescent="0.25">
      <c r="A72" s="396" t="s">
        <v>2259</v>
      </c>
      <c r="B72" s="331" t="s">
        <v>2258</v>
      </c>
      <c r="C72" s="1384" t="s">
        <v>53</v>
      </c>
      <c r="D72" s="1383" t="s">
        <v>53</v>
      </c>
      <c r="E72" s="1382" t="s">
        <v>53</v>
      </c>
      <c r="F72" s="1381"/>
    </row>
    <row r="73" spans="1:6" ht="45" customHeight="1" thickBot="1" x14ac:dyDescent="0.25">
      <c r="A73" s="412" t="s">
        <v>2257</v>
      </c>
      <c r="B73" s="1332" t="s">
        <v>2256</v>
      </c>
      <c r="C73" s="1310">
        <v>2914715273.3099999</v>
      </c>
      <c r="D73" s="1309">
        <v>2837258676.5300002</v>
      </c>
      <c r="E73" s="1330">
        <v>-77456596.780000001</v>
      </c>
      <c r="F73" s="1329"/>
    </row>
    <row r="74" spans="1:6" ht="26.25" customHeight="1" x14ac:dyDescent="0.2">
      <c r="A74" s="379"/>
      <c r="B74" s="1362"/>
      <c r="C74" s="1362"/>
      <c r="D74" s="1361"/>
      <c r="E74" s="1360" t="s">
        <v>3418</v>
      </c>
      <c r="F74" s="1360"/>
    </row>
    <row r="75" spans="1:6" ht="13.5" customHeight="1" x14ac:dyDescent="0.2">
      <c r="A75" s="1359"/>
      <c r="B75" s="1358" t="s">
        <v>1803</v>
      </c>
      <c r="C75" s="1357" t="s">
        <v>3404</v>
      </c>
      <c r="D75" s="1356"/>
      <c r="E75" s="735"/>
      <c r="F75" s="1355"/>
    </row>
    <row r="76" spans="1:6" ht="14.25" customHeight="1" x14ac:dyDescent="0.2">
      <c r="A76" s="1350" t="s">
        <v>3414</v>
      </c>
      <c r="B76" s="1349" t="s">
        <v>1801</v>
      </c>
      <c r="C76" s="1354" t="s">
        <v>3402</v>
      </c>
      <c r="D76" s="1354" t="s">
        <v>3401</v>
      </c>
      <c r="E76" s="1352" t="s">
        <v>3400</v>
      </c>
      <c r="F76" s="1351"/>
    </row>
    <row r="77" spans="1:6" ht="14.25" customHeight="1" x14ac:dyDescent="0.2">
      <c r="A77" s="1350"/>
      <c r="B77" s="1349" t="s">
        <v>1791</v>
      </c>
      <c r="C77" s="1348" t="s">
        <v>3399</v>
      </c>
      <c r="D77" s="1348" t="s">
        <v>3398</v>
      </c>
      <c r="E77" s="1346"/>
      <c r="F77" s="1345"/>
    </row>
    <row r="78" spans="1:6" ht="10.5" customHeight="1" thickBot="1" x14ac:dyDescent="0.25">
      <c r="A78" s="1344">
        <v>1</v>
      </c>
      <c r="B78" s="1343" t="s">
        <v>1781</v>
      </c>
      <c r="C78" s="1342">
        <v>3</v>
      </c>
      <c r="D78" s="1342">
        <v>4</v>
      </c>
      <c r="E78" s="1340">
        <v>5</v>
      </c>
      <c r="F78" s="1339"/>
    </row>
    <row r="79" spans="1:6" ht="21" customHeight="1" x14ac:dyDescent="0.2">
      <c r="A79" s="1328" t="s">
        <v>2255</v>
      </c>
      <c r="B79" s="1369"/>
      <c r="C79" s="1380"/>
      <c r="D79" s="1379"/>
      <c r="E79" s="1327"/>
      <c r="F79" s="1326"/>
    </row>
    <row r="80" spans="1:6" ht="16.5" customHeight="1" x14ac:dyDescent="0.2">
      <c r="A80" s="396" t="s">
        <v>2254</v>
      </c>
      <c r="B80" s="345" t="s">
        <v>2253</v>
      </c>
      <c r="C80" s="1338" t="s">
        <v>53</v>
      </c>
      <c r="D80" s="593" t="s">
        <v>53</v>
      </c>
      <c r="E80" s="1321" t="s">
        <v>53</v>
      </c>
      <c r="F80" s="1320"/>
    </row>
    <row r="81" spans="1:6" ht="12.75" customHeight="1" x14ac:dyDescent="0.2">
      <c r="A81" s="389" t="s">
        <v>2178</v>
      </c>
      <c r="B81" s="338"/>
      <c r="C81" s="1104"/>
      <c r="D81" s="587"/>
      <c r="E81" s="1314"/>
      <c r="F81" s="1313"/>
    </row>
    <row r="82" spans="1:6" ht="23.25" customHeight="1" x14ac:dyDescent="0.2">
      <c r="A82" s="394" t="s">
        <v>2252</v>
      </c>
      <c r="B82" s="345" t="s">
        <v>2251</v>
      </c>
      <c r="C82" s="1338" t="s">
        <v>53</v>
      </c>
      <c r="D82" s="593" t="s">
        <v>53</v>
      </c>
      <c r="E82" s="1321" t="s">
        <v>53</v>
      </c>
      <c r="F82" s="1320"/>
    </row>
    <row r="83" spans="1:6" ht="18.75" customHeight="1" x14ac:dyDescent="0.2">
      <c r="A83" s="394" t="s">
        <v>3417</v>
      </c>
      <c r="B83" s="345" t="s">
        <v>2249</v>
      </c>
      <c r="C83" s="1338" t="s">
        <v>53</v>
      </c>
      <c r="D83" s="593" t="s">
        <v>53</v>
      </c>
      <c r="E83" s="1318" t="s">
        <v>53</v>
      </c>
      <c r="F83" s="1317"/>
    </row>
    <row r="84" spans="1:6" ht="27" customHeight="1" x14ac:dyDescent="0.2">
      <c r="A84" s="394" t="s">
        <v>2248</v>
      </c>
      <c r="B84" s="345" t="s">
        <v>2247</v>
      </c>
      <c r="C84" s="1338" t="s">
        <v>53</v>
      </c>
      <c r="D84" s="593" t="s">
        <v>53</v>
      </c>
      <c r="E84" s="1318" t="s">
        <v>53</v>
      </c>
      <c r="F84" s="1317"/>
    </row>
    <row r="85" spans="1:6" ht="27" customHeight="1" x14ac:dyDescent="0.2">
      <c r="A85" s="394" t="s">
        <v>2246</v>
      </c>
      <c r="B85" s="345" t="s">
        <v>2245</v>
      </c>
      <c r="C85" s="1315" t="s">
        <v>53</v>
      </c>
      <c r="D85" s="583" t="s">
        <v>53</v>
      </c>
      <c r="E85" s="1318" t="s">
        <v>53</v>
      </c>
      <c r="F85" s="1317"/>
    </row>
    <row r="86" spans="1:6" ht="27" customHeight="1" x14ac:dyDescent="0.2">
      <c r="A86" s="394" t="s">
        <v>2244</v>
      </c>
      <c r="B86" s="345" t="s">
        <v>2243</v>
      </c>
      <c r="C86" s="1325" t="s">
        <v>53</v>
      </c>
      <c r="D86" s="578" t="s">
        <v>53</v>
      </c>
      <c r="E86" s="1318" t="s">
        <v>53</v>
      </c>
      <c r="F86" s="1317"/>
    </row>
    <row r="87" spans="1:6" ht="27" customHeight="1" x14ac:dyDescent="0.2">
      <c r="A87" s="394" t="s">
        <v>2242</v>
      </c>
      <c r="B87" s="345" t="s">
        <v>2241</v>
      </c>
      <c r="C87" s="1338" t="s">
        <v>53</v>
      </c>
      <c r="D87" s="593" t="s">
        <v>53</v>
      </c>
      <c r="E87" s="1318" t="s">
        <v>53</v>
      </c>
      <c r="F87" s="1317"/>
    </row>
    <row r="88" spans="1:6" ht="24.75" customHeight="1" x14ac:dyDescent="0.2">
      <c r="A88" s="394" t="s">
        <v>2240</v>
      </c>
      <c r="B88" s="345" t="s">
        <v>2239</v>
      </c>
      <c r="C88" s="1338" t="s">
        <v>53</v>
      </c>
      <c r="D88" s="578" t="s">
        <v>53</v>
      </c>
      <c r="E88" s="1318" t="s">
        <v>53</v>
      </c>
      <c r="F88" s="1317"/>
    </row>
    <row r="89" spans="1:6" ht="20.25" customHeight="1" x14ac:dyDescent="0.2">
      <c r="A89" s="394" t="s">
        <v>2238</v>
      </c>
      <c r="B89" s="345" t="s">
        <v>2237</v>
      </c>
      <c r="C89" s="1338" t="s">
        <v>53</v>
      </c>
      <c r="D89" s="578" t="s">
        <v>53</v>
      </c>
      <c r="E89" s="1318" t="s">
        <v>53</v>
      </c>
      <c r="F89" s="1317"/>
    </row>
    <row r="90" spans="1:6" ht="27" customHeight="1" x14ac:dyDescent="0.2">
      <c r="A90" s="1377" t="s">
        <v>2236</v>
      </c>
      <c r="B90" s="338" t="s">
        <v>2235</v>
      </c>
      <c r="C90" s="1338" t="s">
        <v>53</v>
      </c>
      <c r="D90" s="593" t="s">
        <v>53</v>
      </c>
      <c r="E90" s="1318" t="s">
        <v>53</v>
      </c>
      <c r="F90" s="1317"/>
    </row>
    <row r="91" spans="1:6" ht="29.25" customHeight="1" x14ac:dyDescent="0.2">
      <c r="A91" s="332" t="s">
        <v>2234</v>
      </c>
      <c r="B91" s="403" t="s">
        <v>2233</v>
      </c>
      <c r="C91" s="1104">
        <v>58957092.700000003</v>
      </c>
      <c r="D91" s="587">
        <v>58957092.700000003</v>
      </c>
      <c r="E91" s="1318">
        <v>0</v>
      </c>
      <c r="F91" s="1317"/>
    </row>
    <row r="92" spans="1:6" ht="18.75" customHeight="1" x14ac:dyDescent="0.2">
      <c r="A92" s="342" t="s">
        <v>1408</v>
      </c>
      <c r="B92" s="402"/>
      <c r="C92" s="1366"/>
      <c r="D92" s="583"/>
      <c r="E92" s="1314"/>
      <c r="F92" s="1313"/>
    </row>
    <row r="93" spans="1:6" ht="25.5" customHeight="1" x14ac:dyDescent="0.2">
      <c r="A93" s="339" t="s">
        <v>2232</v>
      </c>
      <c r="B93" s="404" t="s">
        <v>2231</v>
      </c>
      <c r="C93" s="1365">
        <v>58957092.700000003</v>
      </c>
      <c r="D93" s="593">
        <v>58957092.700000003</v>
      </c>
      <c r="E93" s="1321">
        <v>0</v>
      </c>
      <c r="F93" s="1320"/>
    </row>
    <row r="94" spans="1:6" ht="29.25" customHeight="1" x14ac:dyDescent="0.2">
      <c r="A94" s="339" t="s">
        <v>2230</v>
      </c>
      <c r="B94" s="403" t="s">
        <v>2229</v>
      </c>
      <c r="C94" s="1338" t="s">
        <v>53</v>
      </c>
      <c r="D94" s="593" t="s">
        <v>53</v>
      </c>
      <c r="E94" s="1318" t="s">
        <v>53</v>
      </c>
      <c r="F94" s="1317"/>
    </row>
    <row r="95" spans="1:6" ht="30.75" customHeight="1" thickBot="1" x14ac:dyDescent="0.25">
      <c r="A95" s="339" t="s">
        <v>2228</v>
      </c>
      <c r="B95" s="1378" t="s">
        <v>2227</v>
      </c>
      <c r="C95" s="1364" t="s">
        <v>53</v>
      </c>
      <c r="D95" s="1375" t="s">
        <v>53</v>
      </c>
      <c r="E95" s="1334" t="s">
        <v>53</v>
      </c>
      <c r="F95" s="1333"/>
    </row>
    <row r="96" spans="1:6" ht="26.25" customHeight="1" x14ac:dyDescent="0.2">
      <c r="A96" s="379"/>
      <c r="B96" s="1362"/>
      <c r="C96" s="1362"/>
      <c r="D96" s="1361"/>
      <c r="E96" s="1360" t="s">
        <v>3416</v>
      </c>
      <c r="F96" s="1360"/>
    </row>
    <row r="97" spans="1:6" ht="13.5" customHeight="1" x14ac:dyDescent="0.2">
      <c r="A97" s="1359"/>
      <c r="B97" s="1358" t="s">
        <v>1803</v>
      </c>
      <c r="C97" s="1357" t="s">
        <v>3404</v>
      </c>
      <c r="D97" s="1356"/>
      <c r="E97" s="735"/>
      <c r="F97" s="1355"/>
    </row>
    <row r="98" spans="1:6" ht="14.25" customHeight="1" x14ac:dyDescent="0.2">
      <c r="A98" s="1350" t="s">
        <v>3414</v>
      </c>
      <c r="B98" s="1349" t="s">
        <v>1801</v>
      </c>
      <c r="C98" s="1354" t="s">
        <v>3402</v>
      </c>
      <c r="D98" s="1354" t="s">
        <v>3401</v>
      </c>
      <c r="E98" s="1352" t="s">
        <v>3400</v>
      </c>
      <c r="F98" s="1351"/>
    </row>
    <row r="99" spans="1:6" ht="14.25" customHeight="1" x14ac:dyDescent="0.2">
      <c r="A99" s="1350"/>
      <c r="B99" s="1349" t="s">
        <v>1791</v>
      </c>
      <c r="C99" s="1348" t="s">
        <v>3399</v>
      </c>
      <c r="D99" s="1348" t="s">
        <v>3398</v>
      </c>
      <c r="E99" s="1346"/>
      <c r="F99" s="1345"/>
    </row>
    <row r="100" spans="1:6" ht="10.5" customHeight="1" thickBot="1" x14ac:dyDescent="0.25">
      <c r="A100" s="1344">
        <v>1</v>
      </c>
      <c r="B100" s="1343" t="s">
        <v>1781</v>
      </c>
      <c r="C100" s="1342">
        <v>3</v>
      </c>
      <c r="D100" s="1342">
        <v>4</v>
      </c>
      <c r="E100" s="1340">
        <v>5</v>
      </c>
      <c r="F100" s="1339"/>
    </row>
    <row r="101" spans="1:6" ht="22.5" customHeight="1" x14ac:dyDescent="0.2">
      <c r="A101" s="332" t="s">
        <v>2225</v>
      </c>
      <c r="B101" s="331" t="s">
        <v>2224</v>
      </c>
      <c r="C101" s="1338" t="s">
        <v>53</v>
      </c>
      <c r="D101" s="406" t="s">
        <v>53</v>
      </c>
      <c r="E101" s="1337" t="s">
        <v>53</v>
      </c>
      <c r="F101" s="1336"/>
    </row>
    <row r="102" spans="1:6" ht="14.25" customHeight="1" x14ac:dyDescent="0.2">
      <c r="A102" s="1316" t="s">
        <v>2178</v>
      </c>
      <c r="B102" s="338"/>
      <c r="C102" s="1366"/>
      <c r="D102" s="583"/>
      <c r="E102" s="1314"/>
      <c r="F102" s="1313"/>
    </row>
    <row r="103" spans="1:6" ht="24" customHeight="1" x14ac:dyDescent="0.2">
      <c r="A103" s="339" t="s">
        <v>2223</v>
      </c>
      <c r="B103" s="345" t="s">
        <v>2222</v>
      </c>
      <c r="C103" s="1338" t="s">
        <v>53</v>
      </c>
      <c r="D103" s="593" t="s">
        <v>53</v>
      </c>
      <c r="E103" s="1321" t="s">
        <v>53</v>
      </c>
      <c r="F103" s="1320"/>
    </row>
    <row r="104" spans="1:6" ht="24" customHeight="1" x14ac:dyDescent="0.2">
      <c r="A104" s="339" t="s">
        <v>2221</v>
      </c>
      <c r="B104" s="345" t="s">
        <v>2220</v>
      </c>
      <c r="C104" s="1338" t="s">
        <v>53</v>
      </c>
      <c r="D104" s="593" t="s">
        <v>53</v>
      </c>
      <c r="E104" s="1318" t="s">
        <v>53</v>
      </c>
      <c r="F104" s="1317"/>
    </row>
    <row r="105" spans="1:6" ht="33.75" customHeight="1" x14ac:dyDescent="0.2">
      <c r="A105" s="339" t="s">
        <v>2219</v>
      </c>
      <c r="B105" s="324" t="s">
        <v>2218</v>
      </c>
      <c r="C105" s="1315" t="s">
        <v>53</v>
      </c>
      <c r="D105" s="583" t="s">
        <v>53</v>
      </c>
      <c r="E105" s="1318" t="s">
        <v>53</v>
      </c>
      <c r="F105" s="1317"/>
    </row>
    <row r="106" spans="1:6" ht="21.75" customHeight="1" x14ac:dyDescent="0.2">
      <c r="A106" s="392" t="s">
        <v>2217</v>
      </c>
      <c r="B106" s="355" t="s">
        <v>1779</v>
      </c>
      <c r="C106" s="1325" t="s">
        <v>53</v>
      </c>
      <c r="D106" s="578" t="s">
        <v>53</v>
      </c>
      <c r="E106" s="1318" t="s">
        <v>53</v>
      </c>
      <c r="F106" s="1317"/>
    </row>
    <row r="107" spans="1:6" ht="12.75" customHeight="1" x14ac:dyDescent="0.2">
      <c r="A107" s="1316" t="s">
        <v>2178</v>
      </c>
      <c r="B107" s="338"/>
      <c r="C107" s="1366"/>
      <c r="D107" s="583"/>
      <c r="E107" s="1314"/>
      <c r="F107" s="1313"/>
    </row>
    <row r="108" spans="1:6" ht="24.75" customHeight="1" x14ac:dyDescent="0.2">
      <c r="A108" s="339" t="s">
        <v>2216</v>
      </c>
      <c r="B108" s="345" t="s">
        <v>2215</v>
      </c>
      <c r="C108" s="1338" t="s">
        <v>53</v>
      </c>
      <c r="D108" s="593" t="s">
        <v>53</v>
      </c>
      <c r="E108" s="1321" t="s">
        <v>53</v>
      </c>
      <c r="F108" s="1320"/>
    </row>
    <row r="109" spans="1:6" ht="27" customHeight="1" x14ac:dyDescent="0.2">
      <c r="A109" s="339" t="s">
        <v>2214</v>
      </c>
      <c r="B109" s="345" t="s">
        <v>2213</v>
      </c>
      <c r="C109" s="1338" t="s">
        <v>53</v>
      </c>
      <c r="D109" s="593" t="s">
        <v>53</v>
      </c>
      <c r="E109" s="1318" t="s">
        <v>53</v>
      </c>
      <c r="F109" s="1317"/>
    </row>
    <row r="110" spans="1:6" ht="27" customHeight="1" x14ac:dyDescent="0.2">
      <c r="A110" s="1377" t="s">
        <v>2212</v>
      </c>
      <c r="B110" s="324" t="s">
        <v>2211</v>
      </c>
      <c r="C110" s="1315" t="s">
        <v>53</v>
      </c>
      <c r="D110" s="583" t="s">
        <v>53</v>
      </c>
      <c r="E110" s="1318" t="s">
        <v>53</v>
      </c>
      <c r="F110" s="1317"/>
    </row>
    <row r="111" spans="1:6" s="1312" customFormat="1" ht="18.75" customHeight="1" x14ac:dyDescent="0.2">
      <c r="A111" s="396" t="s">
        <v>2210</v>
      </c>
      <c r="B111" s="331" t="s">
        <v>2209</v>
      </c>
      <c r="C111" s="1335">
        <v>2161061085.27</v>
      </c>
      <c r="D111" s="578">
        <v>2262636982.5700002</v>
      </c>
      <c r="E111" s="1318">
        <v>101575897.3</v>
      </c>
      <c r="F111" s="1317"/>
    </row>
    <row r="112" spans="1:6" s="1312" customFormat="1" ht="15" customHeight="1" x14ac:dyDescent="0.2">
      <c r="A112" s="389" t="s">
        <v>2178</v>
      </c>
      <c r="B112" s="338"/>
      <c r="C112" s="1104"/>
      <c r="D112" s="583"/>
      <c r="E112" s="1314"/>
      <c r="F112" s="1313"/>
    </row>
    <row r="113" spans="1:6" s="1312" customFormat="1" ht="19.5" customHeight="1" x14ac:dyDescent="0.2">
      <c r="A113" s="388" t="s">
        <v>2208</v>
      </c>
      <c r="B113" s="345" t="s">
        <v>2207</v>
      </c>
      <c r="C113" s="1338" t="s">
        <v>53</v>
      </c>
      <c r="D113" s="593" t="s">
        <v>53</v>
      </c>
      <c r="E113" s="1321" t="s">
        <v>53</v>
      </c>
      <c r="F113" s="1320"/>
    </row>
    <row r="114" spans="1:6" s="1312" customFormat="1" ht="21.75" customHeight="1" x14ac:dyDescent="0.2">
      <c r="A114" s="387" t="s">
        <v>2206</v>
      </c>
      <c r="B114" s="345" t="s">
        <v>2205</v>
      </c>
      <c r="C114" s="1338">
        <v>2161061085.27</v>
      </c>
      <c r="D114" s="578">
        <v>2262636982.5700002</v>
      </c>
      <c r="E114" s="1318">
        <v>101575897.3</v>
      </c>
      <c r="F114" s="1317"/>
    </row>
    <row r="115" spans="1:6" s="1312" customFormat="1" ht="18.75" customHeight="1" x14ac:dyDescent="0.2">
      <c r="A115" s="387" t="s">
        <v>2204</v>
      </c>
      <c r="B115" s="345" t="s">
        <v>2203</v>
      </c>
      <c r="C115" s="1338" t="s">
        <v>53</v>
      </c>
      <c r="D115" s="578" t="s">
        <v>53</v>
      </c>
      <c r="E115" s="1318" t="s">
        <v>53</v>
      </c>
      <c r="F115" s="1317"/>
    </row>
    <row r="116" spans="1:6" s="1312" customFormat="1" ht="17.25" customHeight="1" x14ac:dyDescent="0.2">
      <c r="A116" s="332" t="s">
        <v>2202</v>
      </c>
      <c r="B116" s="345" t="s">
        <v>2201</v>
      </c>
      <c r="C116" s="1338">
        <v>-286730673.04000002</v>
      </c>
      <c r="D116" s="578">
        <v>-286730673.04000002</v>
      </c>
      <c r="E116" s="1318">
        <v>0</v>
      </c>
      <c r="F116" s="1317"/>
    </row>
    <row r="117" spans="1:6" s="1312" customFormat="1" ht="18.75" customHeight="1" thickBot="1" x14ac:dyDescent="0.25">
      <c r="A117" s="1376" t="s">
        <v>2200</v>
      </c>
      <c r="B117" s="407" t="s">
        <v>2199</v>
      </c>
      <c r="C117" s="1364">
        <v>7348416.6399999997</v>
      </c>
      <c r="D117" s="1375">
        <v>7348416.6399999997</v>
      </c>
      <c r="E117" s="1334">
        <v>0</v>
      </c>
      <c r="F117" s="1333"/>
    </row>
    <row r="118" spans="1:6" ht="17.25" customHeight="1" x14ac:dyDescent="0.2">
      <c r="A118" s="379"/>
      <c r="B118" s="1362"/>
      <c r="C118" s="1362"/>
      <c r="D118" s="1361"/>
      <c r="E118" s="1360" t="s">
        <v>3415</v>
      </c>
      <c r="F118" s="1360"/>
    </row>
    <row r="119" spans="1:6" ht="13.5" customHeight="1" x14ac:dyDescent="0.2">
      <c r="A119" s="1359"/>
      <c r="B119" s="1358" t="s">
        <v>1803</v>
      </c>
      <c r="C119" s="1357" t="s">
        <v>3404</v>
      </c>
      <c r="D119" s="1356"/>
      <c r="E119" s="735"/>
      <c r="F119" s="1355"/>
    </row>
    <row r="120" spans="1:6" ht="14.25" customHeight="1" x14ac:dyDescent="0.2">
      <c r="A120" s="1350" t="s">
        <v>3414</v>
      </c>
      <c r="B120" s="1349" t="s">
        <v>1801</v>
      </c>
      <c r="C120" s="1354" t="s">
        <v>3402</v>
      </c>
      <c r="D120" s="1353" t="s">
        <v>3401</v>
      </c>
      <c r="E120" s="1352" t="s">
        <v>3400</v>
      </c>
      <c r="F120" s="1351"/>
    </row>
    <row r="121" spans="1:6" ht="14.25" customHeight="1" x14ac:dyDescent="0.2">
      <c r="A121" s="1350"/>
      <c r="B121" s="1349" t="s">
        <v>1791</v>
      </c>
      <c r="C121" s="1348" t="s">
        <v>3399</v>
      </c>
      <c r="D121" s="1371" t="s">
        <v>3398</v>
      </c>
      <c r="E121" s="1346"/>
      <c r="F121" s="1345"/>
    </row>
    <row r="122" spans="1:6" ht="10.5" customHeight="1" thickBot="1" x14ac:dyDescent="0.25">
      <c r="A122" s="1344">
        <v>1</v>
      </c>
      <c r="B122" s="1343" t="s">
        <v>1781</v>
      </c>
      <c r="C122" s="1342">
        <v>3</v>
      </c>
      <c r="D122" s="1342">
        <v>4</v>
      </c>
      <c r="E122" s="1340">
        <v>5</v>
      </c>
      <c r="F122" s="1339"/>
    </row>
    <row r="123" spans="1:6" s="1312" customFormat="1" ht="15" customHeight="1" x14ac:dyDescent="0.2">
      <c r="A123" s="332" t="s">
        <v>3413</v>
      </c>
      <c r="B123" s="331" t="s">
        <v>2197</v>
      </c>
      <c r="C123" s="1335" t="s">
        <v>53</v>
      </c>
      <c r="D123" s="405" t="s">
        <v>53</v>
      </c>
      <c r="E123" s="1337" t="s">
        <v>53</v>
      </c>
      <c r="F123" s="1336"/>
    </row>
    <row r="124" spans="1:6" s="1312" customFormat="1" ht="12.75" customHeight="1" x14ac:dyDescent="0.2">
      <c r="A124" s="340" t="s">
        <v>1408</v>
      </c>
      <c r="B124" s="338"/>
      <c r="C124" s="1104"/>
      <c r="D124" s="1366"/>
      <c r="E124" s="1314"/>
      <c r="F124" s="1313"/>
    </row>
    <row r="125" spans="1:6" s="1312" customFormat="1" ht="24.75" customHeight="1" x14ac:dyDescent="0.2">
      <c r="A125" s="339" t="s">
        <v>3412</v>
      </c>
      <c r="B125" s="345" t="s">
        <v>2195</v>
      </c>
      <c r="C125" s="1338" t="s">
        <v>53</v>
      </c>
      <c r="D125" s="1365" t="s">
        <v>53</v>
      </c>
      <c r="E125" s="1321" t="s">
        <v>53</v>
      </c>
      <c r="F125" s="1320"/>
    </row>
    <row r="126" spans="1:6" s="1312" customFormat="1" ht="26.25" customHeight="1" x14ac:dyDescent="0.2">
      <c r="A126" s="339" t="s">
        <v>2194</v>
      </c>
      <c r="B126" s="345" t="s">
        <v>2193</v>
      </c>
      <c r="C126" s="1338" t="s">
        <v>53</v>
      </c>
      <c r="D126" s="1325" t="s">
        <v>53</v>
      </c>
      <c r="E126" s="1318" t="s">
        <v>53</v>
      </c>
      <c r="F126" s="1317"/>
    </row>
    <row r="127" spans="1:6" s="1312" customFormat="1" ht="23.25" customHeight="1" x14ac:dyDescent="0.2">
      <c r="A127" s="339" t="s">
        <v>2192</v>
      </c>
      <c r="B127" s="345" t="s">
        <v>2191</v>
      </c>
      <c r="C127" s="1338" t="s">
        <v>53</v>
      </c>
      <c r="D127" s="1325" t="s">
        <v>53</v>
      </c>
      <c r="E127" s="1318" t="s">
        <v>53</v>
      </c>
      <c r="F127" s="1317"/>
    </row>
    <row r="128" spans="1:6" s="1312" customFormat="1" ht="16.5" customHeight="1" x14ac:dyDescent="0.2">
      <c r="A128" s="346" t="s">
        <v>2190</v>
      </c>
      <c r="B128" s="345" t="s">
        <v>2189</v>
      </c>
      <c r="C128" s="1338">
        <v>102000</v>
      </c>
      <c r="D128" s="1325">
        <v>102000</v>
      </c>
      <c r="E128" s="1318">
        <v>0</v>
      </c>
      <c r="F128" s="1317"/>
    </row>
    <row r="129" spans="1:6" s="1312" customFormat="1" ht="18.75" customHeight="1" x14ac:dyDescent="0.2">
      <c r="A129" s="332" t="s">
        <v>2188</v>
      </c>
      <c r="B129" s="324" t="s">
        <v>2187</v>
      </c>
      <c r="C129" s="1366">
        <v>63677.8</v>
      </c>
      <c r="D129" s="1366">
        <v>63677.8</v>
      </c>
      <c r="E129" s="1318">
        <v>0</v>
      </c>
      <c r="F129" s="1317"/>
    </row>
    <row r="130" spans="1:6" s="1312" customFormat="1" ht="18" customHeight="1" x14ac:dyDescent="0.2">
      <c r="A130" s="332" t="s">
        <v>2186</v>
      </c>
      <c r="B130" s="1374" t="s">
        <v>2185</v>
      </c>
      <c r="C130" s="1325" t="s">
        <v>53</v>
      </c>
      <c r="D130" s="1325" t="s">
        <v>53</v>
      </c>
      <c r="E130" s="1318" t="s">
        <v>53</v>
      </c>
      <c r="F130" s="1317"/>
    </row>
    <row r="131" spans="1:6" s="1312" customFormat="1" ht="15.75" customHeight="1" x14ac:dyDescent="0.2">
      <c r="A131" s="389" t="s">
        <v>3397</v>
      </c>
      <c r="B131" s="324"/>
      <c r="C131" s="1315"/>
      <c r="D131" s="1366"/>
      <c r="E131" s="1314"/>
      <c r="F131" s="1313"/>
    </row>
    <row r="132" spans="1:6" s="1312" customFormat="1" ht="21" customHeight="1" x14ac:dyDescent="0.2">
      <c r="A132" s="339" t="s">
        <v>2184</v>
      </c>
      <c r="B132" s="338" t="s">
        <v>2183</v>
      </c>
      <c r="C132" s="1104" t="s">
        <v>53</v>
      </c>
      <c r="D132" s="1367" t="s">
        <v>53</v>
      </c>
      <c r="E132" s="1321" t="s">
        <v>53</v>
      </c>
      <c r="F132" s="1320"/>
    </row>
    <row r="133" spans="1:6" s="1312" customFormat="1" ht="21.75" customHeight="1" x14ac:dyDescent="0.2">
      <c r="A133" s="333" t="s">
        <v>2182</v>
      </c>
      <c r="B133" s="331" t="s">
        <v>2181</v>
      </c>
      <c r="C133" s="1335" t="s">
        <v>53</v>
      </c>
      <c r="D133" s="1325" t="s">
        <v>53</v>
      </c>
      <c r="E133" s="1318" t="s">
        <v>53</v>
      </c>
      <c r="F133" s="1317"/>
    </row>
    <row r="134" spans="1:6" s="1312" customFormat="1" ht="19.5" customHeight="1" x14ac:dyDescent="0.2">
      <c r="A134" s="332" t="s">
        <v>2180</v>
      </c>
      <c r="B134" s="331" t="s">
        <v>2179</v>
      </c>
      <c r="C134" s="1338" t="s">
        <v>53</v>
      </c>
      <c r="D134" s="1325" t="s">
        <v>53</v>
      </c>
      <c r="E134" s="1318" t="s">
        <v>53</v>
      </c>
      <c r="F134" s="1317"/>
    </row>
    <row r="135" spans="1:6" s="1312" customFormat="1" ht="15" customHeight="1" x14ac:dyDescent="0.2">
      <c r="A135" s="389" t="s">
        <v>2178</v>
      </c>
      <c r="B135" s="338"/>
      <c r="C135" s="1104"/>
      <c r="D135" s="1366"/>
      <c r="E135" s="1314"/>
      <c r="F135" s="1313"/>
    </row>
    <row r="136" spans="1:6" s="1312" customFormat="1" ht="12.75" customHeight="1" x14ac:dyDescent="0.2">
      <c r="A136" s="388" t="s">
        <v>2177</v>
      </c>
      <c r="B136" s="345" t="s">
        <v>2176</v>
      </c>
      <c r="C136" s="1338" t="s">
        <v>53</v>
      </c>
      <c r="D136" s="1365" t="s">
        <v>53</v>
      </c>
      <c r="E136" s="1321" t="s">
        <v>53</v>
      </c>
      <c r="F136" s="1320"/>
    </row>
    <row r="137" spans="1:6" s="1312" customFormat="1" ht="16.5" customHeight="1" x14ac:dyDescent="0.2">
      <c r="A137" s="387" t="s">
        <v>2175</v>
      </c>
      <c r="B137" s="345" t="s">
        <v>2174</v>
      </c>
      <c r="C137" s="1338" t="s">
        <v>53</v>
      </c>
      <c r="D137" s="1325" t="s">
        <v>53</v>
      </c>
      <c r="E137" s="1318" t="s">
        <v>53</v>
      </c>
      <c r="F137" s="1317"/>
    </row>
    <row r="138" spans="1:6" s="1312" customFormat="1" ht="18.75" customHeight="1" thickBot="1" x14ac:dyDescent="0.25">
      <c r="A138" s="387" t="s">
        <v>2173</v>
      </c>
      <c r="B138" s="345" t="s">
        <v>2172</v>
      </c>
      <c r="C138" s="1338" t="s">
        <v>53</v>
      </c>
      <c r="D138" s="1325" t="s">
        <v>53</v>
      </c>
      <c r="E138" s="1334" t="s">
        <v>53</v>
      </c>
      <c r="F138" s="1333"/>
    </row>
    <row r="139" spans="1:6" s="1312" customFormat="1" ht="38.25" customHeight="1" thickBot="1" x14ac:dyDescent="0.25">
      <c r="A139" s="1373" t="s">
        <v>3411</v>
      </c>
      <c r="B139" s="1332" t="s">
        <v>2169</v>
      </c>
      <c r="C139" s="1310">
        <v>1940801599.3699999</v>
      </c>
      <c r="D139" s="1309">
        <v>2042377496.6700001</v>
      </c>
      <c r="E139" s="1330">
        <v>101575897.3</v>
      </c>
      <c r="F139" s="1329"/>
    </row>
    <row r="140" spans="1:6" s="1312" customFormat="1" ht="15" customHeight="1" thickBot="1" x14ac:dyDescent="0.25">
      <c r="A140" s="1372" t="s">
        <v>3410</v>
      </c>
      <c r="B140" s="1332" t="s">
        <v>2167</v>
      </c>
      <c r="C140" s="1309">
        <v>4855516872.6800003</v>
      </c>
      <c r="D140" s="1309">
        <v>4879636173.1999998</v>
      </c>
      <c r="E140" s="1308">
        <v>24119300.52</v>
      </c>
      <c r="F140" s="1307"/>
    </row>
    <row r="141" spans="1:6" ht="26.25" customHeight="1" x14ac:dyDescent="0.2">
      <c r="A141" s="379"/>
      <c r="B141" s="1362"/>
      <c r="C141" s="1362"/>
      <c r="D141" s="1361"/>
      <c r="E141" s="1360" t="s">
        <v>3409</v>
      </c>
      <c r="F141" s="1360"/>
    </row>
    <row r="142" spans="1:6" ht="13.5" customHeight="1" x14ac:dyDescent="0.2">
      <c r="A142" s="1359"/>
      <c r="B142" s="1358" t="s">
        <v>1803</v>
      </c>
      <c r="C142" s="1357" t="s">
        <v>3404</v>
      </c>
      <c r="D142" s="1356"/>
      <c r="E142" s="735"/>
      <c r="F142" s="1355"/>
    </row>
    <row r="143" spans="1:6" ht="14.25" customHeight="1" x14ac:dyDescent="0.2">
      <c r="A143" s="1350" t="s">
        <v>3403</v>
      </c>
      <c r="B143" s="1349" t="s">
        <v>1801</v>
      </c>
      <c r="C143" s="1354" t="s">
        <v>3402</v>
      </c>
      <c r="D143" s="1353" t="s">
        <v>3401</v>
      </c>
      <c r="E143" s="1352" t="s">
        <v>3400</v>
      </c>
      <c r="F143" s="1351"/>
    </row>
    <row r="144" spans="1:6" ht="14.25" customHeight="1" x14ac:dyDescent="0.2">
      <c r="A144" s="1350"/>
      <c r="B144" s="1349" t="s">
        <v>1791</v>
      </c>
      <c r="C144" s="1348" t="s">
        <v>3399</v>
      </c>
      <c r="D144" s="1371" t="s">
        <v>3398</v>
      </c>
      <c r="E144" s="1346"/>
      <c r="F144" s="1345"/>
    </row>
    <row r="145" spans="1:6" ht="10.5" customHeight="1" thickBot="1" x14ac:dyDescent="0.25">
      <c r="A145" s="1344">
        <v>1</v>
      </c>
      <c r="B145" s="1343" t="s">
        <v>1781</v>
      </c>
      <c r="C145" s="1342">
        <v>3</v>
      </c>
      <c r="D145" s="1342">
        <v>4</v>
      </c>
      <c r="E145" s="1340">
        <v>5</v>
      </c>
      <c r="F145" s="1339"/>
    </row>
    <row r="146" spans="1:6" s="1312" customFormat="1" ht="14.25" customHeight="1" x14ac:dyDescent="0.2">
      <c r="A146" s="1370" t="s">
        <v>2132</v>
      </c>
      <c r="B146" s="1369"/>
      <c r="C146" s="1104"/>
      <c r="D146" s="1368"/>
      <c r="E146" s="1327"/>
      <c r="F146" s="1326"/>
    </row>
    <row r="147" spans="1:6" s="1312" customFormat="1" ht="19.5" customHeight="1" x14ac:dyDescent="0.2">
      <c r="A147" s="346" t="s">
        <v>2131</v>
      </c>
      <c r="B147" s="345" t="s">
        <v>2130</v>
      </c>
      <c r="C147" s="1338">
        <v>80000000</v>
      </c>
      <c r="D147" s="1365">
        <v>80000000</v>
      </c>
      <c r="E147" s="1321">
        <v>0</v>
      </c>
      <c r="F147" s="1320"/>
    </row>
    <row r="148" spans="1:6" s="1312" customFormat="1" ht="12.75" customHeight="1" x14ac:dyDescent="0.2">
      <c r="A148" s="340" t="s">
        <v>1408</v>
      </c>
      <c r="B148" s="338"/>
      <c r="C148" s="1104"/>
      <c r="D148" s="1367"/>
      <c r="E148" s="1314"/>
      <c r="F148" s="1313"/>
    </row>
    <row r="149" spans="1:6" s="1312" customFormat="1" ht="17.25" customHeight="1" x14ac:dyDescent="0.2">
      <c r="A149" s="339" t="s">
        <v>2129</v>
      </c>
      <c r="B149" s="345" t="s">
        <v>2128</v>
      </c>
      <c r="C149" s="1338">
        <v>80000000</v>
      </c>
      <c r="D149" s="1365">
        <v>80000000</v>
      </c>
      <c r="E149" s="1321">
        <v>0</v>
      </c>
      <c r="F149" s="1320"/>
    </row>
    <row r="150" spans="1:6" s="1312" customFormat="1" ht="23.25" customHeight="1" x14ac:dyDescent="0.2">
      <c r="A150" s="339" t="s">
        <v>2127</v>
      </c>
      <c r="B150" s="345" t="s">
        <v>2126</v>
      </c>
      <c r="C150" s="1338" t="s">
        <v>53</v>
      </c>
      <c r="D150" s="1365" t="s">
        <v>53</v>
      </c>
      <c r="E150" s="1318" t="s">
        <v>53</v>
      </c>
      <c r="F150" s="1317"/>
    </row>
    <row r="151" spans="1:6" s="1312" customFormat="1" ht="22.5" customHeight="1" x14ac:dyDescent="0.2">
      <c r="A151" s="339" t="s">
        <v>2125</v>
      </c>
      <c r="B151" s="345" t="s">
        <v>2124</v>
      </c>
      <c r="C151" s="1338" t="s">
        <v>53</v>
      </c>
      <c r="D151" s="1365" t="s">
        <v>53</v>
      </c>
      <c r="E151" s="1318" t="s">
        <v>53</v>
      </c>
      <c r="F151" s="1317"/>
    </row>
    <row r="152" spans="1:6" s="1312" customFormat="1" ht="22.5" customHeight="1" x14ac:dyDescent="0.2">
      <c r="A152" s="339" t="s">
        <v>2123</v>
      </c>
      <c r="B152" s="345" t="s">
        <v>2122</v>
      </c>
      <c r="C152" s="1338" t="s">
        <v>53</v>
      </c>
      <c r="D152" s="1365" t="s">
        <v>53</v>
      </c>
      <c r="E152" s="1318" t="s">
        <v>53</v>
      </c>
      <c r="F152" s="1317"/>
    </row>
    <row r="153" spans="1:6" s="1312" customFormat="1" ht="16.5" customHeight="1" x14ac:dyDescent="0.2">
      <c r="A153" s="332" t="s">
        <v>2121</v>
      </c>
      <c r="B153" s="345" t="s">
        <v>2120</v>
      </c>
      <c r="C153" s="1338">
        <v>96842164.030000001</v>
      </c>
      <c r="D153" s="1325">
        <v>96824926.030000001</v>
      </c>
      <c r="E153" s="1318">
        <v>-17238</v>
      </c>
      <c r="F153" s="1317"/>
    </row>
    <row r="154" spans="1:6" s="1312" customFormat="1" ht="18.75" customHeight="1" x14ac:dyDescent="0.2">
      <c r="A154" s="332" t="s">
        <v>2119</v>
      </c>
      <c r="B154" s="345" t="s">
        <v>1409</v>
      </c>
      <c r="C154" s="1338">
        <v>-477161.89</v>
      </c>
      <c r="D154" s="1325">
        <v>-477161.89</v>
      </c>
      <c r="E154" s="1318">
        <v>0</v>
      </c>
      <c r="F154" s="1317"/>
    </row>
    <row r="155" spans="1:6" s="1312" customFormat="1" ht="12.75" customHeight="1" x14ac:dyDescent="0.2">
      <c r="A155" s="340" t="s">
        <v>2087</v>
      </c>
      <c r="B155" s="338"/>
      <c r="C155" s="1104"/>
      <c r="D155" s="1366"/>
      <c r="E155" s="1314"/>
      <c r="F155" s="1313"/>
    </row>
    <row r="156" spans="1:6" s="1312" customFormat="1" ht="20.25" customHeight="1" x14ac:dyDescent="0.2">
      <c r="A156" s="339" t="s">
        <v>2118</v>
      </c>
      <c r="B156" s="345" t="s">
        <v>2117</v>
      </c>
      <c r="C156" s="1338">
        <v>-900</v>
      </c>
      <c r="D156" s="1365">
        <v>-900</v>
      </c>
      <c r="E156" s="1321">
        <v>0</v>
      </c>
      <c r="F156" s="1320"/>
    </row>
    <row r="157" spans="1:6" s="1312" customFormat="1" ht="22.5" x14ac:dyDescent="0.2">
      <c r="A157" s="333" t="s">
        <v>3408</v>
      </c>
      <c r="B157" s="345" t="s">
        <v>2115</v>
      </c>
      <c r="C157" s="1338">
        <v>-477983.68</v>
      </c>
      <c r="D157" s="1325">
        <v>-477983.68</v>
      </c>
      <c r="E157" s="1318">
        <v>0</v>
      </c>
      <c r="F157" s="1317"/>
    </row>
    <row r="158" spans="1:6" s="1312" customFormat="1" ht="18.75" customHeight="1" x14ac:dyDescent="0.2">
      <c r="A158" s="333" t="s">
        <v>2114</v>
      </c>
      <c r="B158" s="345" t="s">
        <v>2113</v>
      </c>
      <c r="C158" s="1338" t="s">
        <v>53</v>
      </c>
      <c r="D158" s="1325" t="s">
        <v>53</v>
      </c>
      <c r="E158" s="1318" t="s">
        <v>53</v>
      </c>
      <c r="F158" s="1317"/>
    </row>
    <row r="159" spans="1:6" s="1312" customFormat="1" ht="20.25" customHeight="1" x14ac:dyDescent="0.2">
      <c r="A159" s="333" t="s">
        <v>2112</v>
      </c>
      <c r="B159" s="345" t="s">
        <v>2111</v>
      </c>
      <c r="C159" s="1338">
        <v>-376.24</v>
      </c>
      <c r="D159" s="1325">
        <v>-376.24</v>
      </c>
      <c r="E159" s="1318">
        <v>0</v>
      </c>
      <c r="F159" s="1317"/>
    </row>
    <row r="160" spans="1:6" s="1312" customFormat="1" ht="27" customHeight="1" x14ac:dyDescent="0.2">
      <c r="A160" s="333" t="s">
        <v>3407</v>
      </c>
      <c r="B160" s="345" t="s">
        <v>2109</v>
      </c>
      <c r="C160" s="1338">
        <v>676.99</v>
      </c>
      <c r="D160" s="1325">
        <v>676.99</v>
      </c>
      <c r="E160" s="1318">
        <v>0</v>
      </c>
      <c r="F160" s="1317"/>
    </row>
    <row r="161" spans="1:6" s="1312" customFormat="1" ht="48" customHeight="1" thickBot="1" x14ac:dyDescent="0.25">
      <c r="A161" s="339" t="s">
        <v>3406</v>
      </c>
      <c r="B161" s="407" t="s">
        <v>2107</v>
      </c>
      <c r="C161" s="1364">
        <v>1421.04</v>
      </c>
      <c r="D161" s="1363">
        <v>1421.04</v>
      </c>
      <c r="E161" s="1334">
        <v>0</v>
      </c>
      <c r="F161" s="1333"/>
    </row>
    <row r="162" spans="1:6" ht="26.25" customHeight="1" x14ac:dyDescent="0.2">
      <c r="A162" s="379"/>
      <c r="B162" s="1362"/>
      <c r="C162" s="1362"/>
      <c r="D162" s="1361"/>
      <c r="E162" s="1360" t="s">
        <v>3405</v>
      </c>
      <c r="F162" s="1360"/>
    </row>
    <row r="163" spans="1:6" ht="13.5" customHeight="1" x14ac:dyDescent="0.2">
      <c r="A163" s="1359"/>
      <c r="B163" s="1358" t="s">
        <v>1803</v>
      </c>
      <c r="C163" s="1357" t="s">
        <v>3404</v>
      </c>
      <c r="D163" s="1356"/>
      <c r="E163" s="735"/>
      <c r="F163" s="1355"/>
    </row>
    <row r="164" spans="1:6" ht="14.25" customHeight="1" x14ac:dyDescent="0.2">
      <c r="A164" s="1350" t="s">
        <v>3403</v>
      </c>
      <c r="B164" s="1349" t="s">
        <v>1801</v>
      </c>
      <c r="C164" s="1354" t="s">
        <v>3402</v>
      </c>
      <c r="D164" s="1353" t="s">
        <v>3401</v>
      </c>
      <c r="E164" s="1352" t="s">
        <v>3400</v>
      </c>
      <c r="F164" s="1351"/>
    </row>
    <row r="165" spans="1:6" ht="14.25" customHeight="1" x14ac:dyDescent="0.2">
      <c r="A165" s="1350"/>
      <c r="B165" s="1349" t="s">
        <v>1791</v>
      </c>
      <c r="C165" s="1348" t="s">
        <v>3399</v>
      </c>
      <c r="D165" s="1347" t="s">
        <v>3398</v>
      </c>
      <c r="E165" s="1346"/>
      <c r="F165" s="1345"/>
    </row>
    <row r="166" spans="1:6" ht="10.5" customHeight="1" thickBot="1" x14ac:dyDescent="0.25">
      <c r="A166" s="1344">
        <v>1</v>
      </c>
      <c r="B166" s="1343" t="s">
        <v>1781</v>
      </c>
      <c r="C166" s="1342">
        <v>3</v>
      </c>
      <c r="D166" s="1341">
        <v>4</v>
      </c>
      <c r="E166" s="1340">
        <v>5</v>
      </c>
      <c r="F166" s="1339"/>
    </row>
    <row r="167" spans="1:6" s="1312" customFormat="1" ht="21" customHeight="1" x14ac:dyDescent="0.2">
      <c r="A167" s="346" t="s">
        <v>2106</v>
      </c>
      <c r="B167" s="331" t="s">
        <v>2105</v>
      </c>
      <c r="C167" s="1338" t="s">
        <v>53</v>
      </c>
      <c r="D167" s="406" t="s">
        <v>53</v>
      </c>
      <c r="E167" s="1337" t="s">
        <v>53</v>
      </c>
      <c r="F167" s="1336"/>
    </row>
    <row r="168" spans="1:6" s="1312" customFormat="1" ht="16.5" customHeight="1" x14ac:dyDescent="0.2">
      <c r="A168" s="1316" t="s">
        <v>3397</v>
      </c>
      <c r="B168" s="338"/>
      <c r="C168" s="1104"/>
      <c r="D168" s="583"/>
      <c r="E168" s="1314"/>
      <c r="F168" s="1313"/>
    </row>
    <row r="169" spans="1:6" s="1312" customFormat="1" ht="26.25" customHeight="1" x14ac:dyDescent="0.2">
      <c r="A169" s="339" t="s">
        <v>2103</v>
      </c>
      <c r="B169" s="338" t="s">
        <v>2102</v>
      </c>
      <c r="C169" s="1104" t="s">
        <v>53</v>
      </c>
      <c r="D169" s="587" t="s">
        <v>53</v>
      </c>
      <c r="E169" s="1321" t="s">
        <v>53</v>
      </c>
      <c r="F169" s="1320"/>
    </row>
    <row r="170" spans="1:6" s="1312" customFormat="1" ht="23.25" customHeight="1" x14ac:dyDescent="0.2">
      <c r="A170" s="339" t="s">
        <v>2100</v>
      </c>
      <c r="B170" s="331" t="s">
        <v>3396</v>
      </c>
      <c r="C170" s="1335" t="s">
        <v>53</v>
      </c>
      <c r="D170" s="578" t="s">
        <v>53</v>
      </c>
      <c r="E170" s="1318" t="s">
        <v>53</v>
      </c>
      <c r="F170" s="1317"/>
    </row>
    <row r="171" spans="1:6" s="1312" customFormat="1" ht="27.75" customHeight="1" x14ac:dyDescent="0.2">
      <c r="A171" s="333" t="s">
        <v>2098</v>
      </c>
      <c r="B171" s="331" t="s">
        <v>2097</v>
      </c>
      <c r="C171" s="1335" t="s">
        <v>53</v>
      </c>
      <c r="D171" s="578" t="s">
        <v>53</v>
      </c>
      <c r="E171" s="1318" t="s">
        <v>53</v>
      </c>
      <c r="F171" s="1317"/>
    </row>
    <row r="172" spans="1:6" s="1312" customFormat="1" ht="18.75" customHeight="1" thickBot="1" x14ac:dyDescent="0.25">
      <c r="A172" s="339" t="s">
        <v>2096</v>
      </c>
      <c r="B172" s="331" t="s">
        <v>2095</v>
      </c>
      <c r="C172" s="1335" t="s">
        <v>53</v>
      </c>
      <c r="D172" s="583" t="s">
        <v>53</v>
      </c>
      <c r="E172" s="1334" t="s">
        <v>53</v>
      </c>
      <c r="F172" s="1333"/>
    </row>
    <row r="173" spans="1:6" s="1312" customFormat="1" ht="25.5" customHeight="1" thickBot="1" x14ac:dyDescent="0.25">
      <c r="A173" s="1311" t="s">
        <v>3395</v>
      </c>
      <c r="B173" s="1332" t="s">
        <v>2093</v>
      </c>
      <c r="C173" s="1310">
        <v>176365002.13999999</v>
      </c>
      <c r="D173" s="1331">
        <v>176347764.13999999</v>
      </c>
      <c r="E173" s="1330">
        <v>-17238</v>
      </c>
      <c r="F173" s="1329"/>
    </row>
    <row r="174" spans="1:6" s="1312" customFormat="1" ht="19.5" customHeight="1" x14ac:dyDescent="0.2">
      <c r="A174" s="1328" t="s">
        <v>2092</v>
      </c>
      <c r="B174" s="338"/>
      <c r="C174" s="1104"/>
      <c r="D174" s="587"/>
      <c r="E174" s="1327"/>
      <c r="F174" s="1326"/>
    </row>
    <row r="175" spans="1:6" s="1312" customFormat="1" ht="19.5" customHeight="1" x14ac:dyDescent="0.2">
      <c r="A175" s="346" t="s">
        <v>3394</v>
      </c>
      <c r="B175" s="345" t="s">
        <v>2090</v>
      </c>
      <c r="C175" s="1104">
        <v>4679151870.54</v>
      </c>
      <c r="D175" s="587">
        <v>4703288409.0600004</v>
      </c>
      <c r="E175" s="1321">
        <v>24136538.52</v>
      </c>
      <c r="F175" s="1320"/>
    </row>
    <row r="176" spans="1:6" s="1312" customFormat="1" ht="19.5" customHeight="1" x14ac:dyDescent="0.2">
      <c r="A176" s="346" t="s">
        <v>3393</v>
      </c>
      <c r="B176" s="345" t="s">
        <v>1109</v>
      </c>
      <c r="C176" s="1325">
        <v>4620194777.8400002</v>
      </c>
      <c r="D176" s="578">
        <v>4644331316.3599997</v>
      </c>
      <c r="E176" s="1318">
        <v>24136538.52</v>
      </c>
      <c r="F176" s="1317"/>
    </row>
    <row r="177" spans="1:9" s="1323" customFormat="1" ht="15" customHeight="1" x14ac:dyDescent="0.2">
      <c r="A177" s="1324" t="s">
        <v>2087</v>
      </c>
      <c r="B177" s="324"/>
      <c r="C177" s="1315"/>
      <c r="D177" s="583"/>
      <c r="E177" s="1314"/>
      <c r="F177" s="1313"/>
    </row>
    <row r="178" spans="1:9" s="1312" customFormat="1" ht="23.25" customHeight="1" x14ac:dyDescent="0.2">
      <c r="A178" s="1322" t="s">
        <v>2086</v>
      </c>
      <c r="B178" s="338" t="s">
        <v>2085</v>
      </c>
      <c r="C178" s="1104">
        <v>4620194777.8400002</v>
      </c>
      <c r="D178" s="593">
        <v>4644331316.3599997</v>
      </c>
      <c r="E178" s="1321">
        <v>24136538.52</v>
      </c>
      <c r="F178" s="1320"/>
    </row>
    <row r="179" spans="1:9" s="1312" customFormat="1" ht="27.75" customHeight="1" x14ac:dyDescent="0.2">
      <c r="A179" s="1319" t="s">
        <v>2084</v>
      </c>
      <c r="B179" s="324" t="s">
        <v>2083</v>
      </c>
      <c r="C179" s="1315" t="s">
        <v>53</v>
      </c>
      <c r="D179" s="578" t="s">
        <v>53</v>
      </c>
      <c r="E179" s="1318" t="s">
        <v>53</v>
      </c>
      <c r="F179" s="1317"/>
    </row>
    <row r="180" spans="1:9" s="1312" customFormat="1" ht="27.75" customHeight="1" x14ac:dyDescent="0.2">
      <c r="A180" s="1319" t="s">
        <v>2082</v>
      </c>
      <c r="B180" s="324" t="s">
        <v>2081</v>
      </c>
      <c r="C180" s="1315" t="s">
        <v>53</v>
      </c>
      <c r="D180" s="578" t="s">
        <v>53</v>
      </c>
      <c r="E180" s="1318" t="s">
        <v>53</v>
      </c>
      <c r="F180" s="1317"/>
    </row>
    <row r="181" spans="1:9" s="1312" customFormat="1" ht="27.75" customHeight="1" x14ac:dyDescent="0.2">
      <c r="A181" s="332" t="s">
        <v>2080</v>
      </c>
      <c r="B181" s="324" t="s">
        <v>2079</v>
      </c>
      <c r="C181" s="1315">
        <v>58957092.700000003</v>
      </c>
      <c r="D181" s="578">
        <v>58957092.700000003</v>
      </c>
      <c r="E181" s="1318">
        <v>0</v>
      </c>
      <c r="F181" s="1317"/>
    </row>
    <row r="182" spans="1:9" s="1312" customFormat="1" ht="24.75" customHeight="1" thickBot="1" x14ac:dyDescent="0.25">
      <c r="A182" s="1316" t="s">
        <v>2078</v>
      </c>
      <c r="B182" s="407" t="s">
        <v>2077</v>
      </c>
      <c r="C182" s="1315">
        <v>58957092.700000003</v>
      </c>
      <c r="D182" s="578">
        <v>58957092.700000003</v>
      </c>
      <c r="E182" s="1314">
        <v>0</v>
      </c>
      <c r="F182" s="1313"/>
    </row>
    <row r="183" spans="1:9" ht="30" customHeight="1" thickBot="1" x14ac:dyDescent="0.25">
      <c r="A183" s="1311" t="s">
        <v>3392</v>
      </c>
      <c r="B183" s="410" t="s">
        <v>2075</v>
      </c>
      <c r="C183" s="1310">
        <v>4855516872.6800003</v>
      </c>
      <c r="D183" s="1309">
        <v>4879636173.1999998</v>
      </c>
      <c r="E183" s="1308">
        <v>24119300.52</v>
      </c>
      <c r="F183" s="1307"/>
    </row>
    <row r="184" spans="1:9" ht="26.25" customHeight="1" x14ac:dyDescent="0.25">
      <c r="A184" s="1306"/>
      <c r="B184" s="1305" t="s">
        <v>3391</v>
      </c>
      <c r="C184" s="1304"/>
      <c r="D184" s="311"/>
      <c r="E184" s="1276" t="s">
        <v>3390</v>
      </c>
      <c r="F184" s="1303"/>
    </row>
    <row r="185" spans="1:9" x14ac:dyDescent="0.2">
      <c r="A185" s="1302"/>
      <c r="B185" s="1301"/>
      <c r="C185" s="1300"/>
      <c r="D185" s="1300"/>
      <c r="E185" s="1300"/>
      <c r="F185" s="1"/>
    </row>
    <row r="186" spans="1:9" ht="12.75" customHeight="1" x14ac:dyDescent="0.2">
      <c r="A186" s="1299"/>
      <c r="B186" s="1296"/>
      <c r="C186" s="1295"/>
      <c r="D186" s="1298" t="s">
        <v>3389</v>
      </c>
      <c r="E186" s="991"/>
      <c r="F186" s="1294" t="s">
        <v>3388</v>
      </c>
      <c r="G186"/>
      <c r="H186"/>
    </row>
    <row r="187" spans="1:9" ht="12.75" customHeight="1" x14ac:dyDescent="0.2">
      <c r="A187" s="1297" t="s">
        <v>3387</v>
      </c>
      <c r="B187" s="1296" t="s">
        <v>3386</v>
      </c>
      <c r="C187" s="1295"/>
      <c r="D187" s="1294" t="s">
        <v>3385</v>
      </c>
      <c r="E187" s="1294" t="s">
        <v>3384</v>
      </c>
      <c r="F187" s="1290"/>
      <c r="G187"/>
      <c r="H187"/>
      <c r="I187"/>
    </row>
    <row r="188" spans="1:9" ht="14.25" customHeight="1" x14ac:dyDescent="0.2">
      <c r="A188" s="1293"/>
      <c r="B188" s="1292" t="s">
        <v>3383</v>
      </c>
      <c r="C188" s="1291"/>
      <c r="D188" s="101"/>
      <c r="E188" s="101"/>
      <c r="F188" s="1290"/>
      <c r="G188"/>
      <c r="H188"/>
      <c r="I188"/>
    </row>
    <row r="189" spans="1:9" x14ac:dyDescent="0.2">
      <c r="A189" s="1289"/>
      <c r="B189" s="1288"/>
      <c r="C189" s="1287"/>
      <c r="D189" s="102"/>
      <c r="E189" s="102"/>
      <c r="F189" s="1286"/>
      <c r="G189"/>
      <c r="H189"/>
      <c r="I189"/>
    </row>
    <row r="190" spans="1:9" x14ac:dyDescent="0.2">
      <c r="A190" s="1285">
        <v>1</v>
      </c>
      <c r="B190" s="1284">
        <v>2</v>
      </c>
      <c r="C190" s="1283"/>
      <c r="D190" s="32">
        <v>3</v>
      </c>
      <c r="E190" s="35">
        <v>4</v>
      </c>
      <c r="F190" s="69" t="s">
        <v>705</v>
      </c>
      <c r="G190"/>
      <c r="H190"/>
      <c r="I190"/>
    </row>
    <row r="191" spans="1:9" x14ac:dyDescent="0.2">
      <c r="A191" s="1282" t="s">
        <v>3382</v>
      </c>
      <c r="B191" s="1281">
        <v>24119300.52</v>
      </c>
      <c r="C191" s="1281"/>
      <c r="D191" s="579" t="s">
        <v>1174</v>
      </c>
      <c r="E191" s="579" t="s">
        <v>1174</v>
      </c>
      <c r="F191" s="1280" t="s">
        <v>1174</v>
      </c>
      <c r="G191"/>
      <c r="H191"/>
      <c r="I191"/>
    </row>
    <row r="192" spans="1:9" x14ac:dyDescent="0.2">
      <c r="A192" s="1282" t="s">
        <v>1408</v>
      </c>
      <c r="B192" s="1281"/>
      <c r="C192" s="1281"/>
      <c r="D192" s="579"/>
      <c r="E192" s="579"/>
      <c r="F192" s="1280"/>
      <c r="G192"/>
      <c r="H192"/>
      <c r="I192"/>
    </row>
    <row r="193" spans="1:9" x14ac:dyDescent="0.2">
      <c r="A193" s="579" t="s">
        <v>3381</v>
      </c>
      <c r="B193" s="1281">
        <v>-107259728.73</v>
      </c>
      <c r="C193" s="1281"/>
      <c r="D193" s="579" t="s">
        <v>45</v>
      </c>
      <c r="E193" s="579" t="s">
        <v>3375</v>
      </c>
      <c r="F193" s="1280" t="s">
        <v>3374</v>
      </c>
      <c r="G193"/>
      <c r="H193"/>
      <c r="I193"/>
    </row>
    <row r="194" spans="1:9" x14ac:dyDescent="0.2">
      <c r="A194" s="579" t="s">
        <v>3380</v>
      </c>
      <c r="B194" s="1281">
        <v>-31043819.359999999</v>
      </c>
      <c r="C194" s="1281"/>
      <c r="D194" s="579" t="s">
        <v>45</v>
      </c>
      <c r="E194" s="579" t="s">
        <v>3375</v>
      </c>
      <c r="F194" s="1280" t="s">
        <v>3374</v>
      </c>
      <c r="G194" s="1276"/>
      <c r="H194" s="1276"/>
    </row>
    <row r="195" spans="1:9" x14ac:dyDescent="0.2">
      <c r="A195" s="579" t="s">
        <v>3379</v>
      </c>
      <c r="B195" s="1281">
        <v>-1240687.4099999999</v>
      </c>
      <c r="C195" s="1281"/>
      <c r="D195" s="579" t="s">
        <v>45</v>
      </c>
      <c r="E195" s="579" t="s">
        <v>3375</v>
      </c>
      <c r="F195" s="1280" t="s">
        <v>3374</v>
      </c>
      <c r="G195" s="1276"/>
      <c r="H195" s="1276"/>
    </row>
    <row r="196" spans="1:9" x14ac:dyDescent="0.2">
      <c r="A196" s="579" t="s">
        <v>3378</v>
      </c>
      <c r="B196" s="1281">
        <v>101575897.3</v>
      </c>
      <c r="C196" s="1281"/>
      <c r="D196" s="579" t="s">
        <v>45</v>
      </c>
      <c r="E196" s="579" t="s">
        <v>3372</v>
      </c>
      <c r="F196" s="1280" t="s">
        <v>3371</v>
      </c>
      <c r="G196" s="1276"/>
      <c r="H196" s="1276"/>
    </row>
    <row r="197" spans="1:9" x14ac:dyDescent="0.2">
      <c r="A197" s="1282" t="s">
        <v>3377</v>
      </c>
      <c r="B197" s="1281">
        <v>24119300.52</v>
      </c>
      <c r="C197" s="1281"/>
      <c r="D197" s="579" t="s">
        <v>1174</v>
      </c>
      <c r="E197" s="579" t="s">
        <v>1174</v>
      </c>
      <c r="F197" s="1280" t="s">
        <v>1174</v>
      </c>
      <c r="G197" s="1276"/>
      <c r="H197" s="1276"/>
    </row>
    <row r="198" spans="1:9" x14ac:dyDescent="0.2">
      <c r="A198" s="1282" t="s">
        <v>1408</v>
      </c>
      <c r="B198" s="1281"/>
      <c r="C198" s="1281"/>
      <c r="D198" s="579"/>
      <c r="E198" s="579"/>
      <c r="F198" s="1280"/>
      <c r="G198" s="1276"/>
      <c r="H198" s="1276"/>
    </row>
    <row r="199" spans="1:9" x14ac:dyDescent="0.2">
      <c r="A199" s="579" t="s">
        <v>3376</v>
      </c>
      <c r="B199" s="1281">
        <v>-17238</v>
      </c>
      <c r="C199" s="1281"/>
      <c r="D199" s="579" t="s">
        <v>45</v>
      </c>
      <c r="E199" s="579" t="s">
        <v>3375</v>
      </c>
      <c r="F199" s="1280" t="s">
        <v>3374</v>
      </c>
      <c r="G199" s="1276"/>
      <c r="H199" s="1276"/>
    </row>
    <row r="200" spans="1:9" x14ac:dyDescent="0.2">
      <c r="A200" s="579" t="s">
        <v>3373</v>
      </c>
      <c r="B200" s="1281">
        <v>-77439358.780000001</v>
      </c>
      <c r="C200" s="1281"/>
      <c r="D200" s="579" t="s">
        <v>45</v>
      </c>
      <c r="E200" s="579" t="s">
        <v>3375</v>
      </c>
      <c r="F200" s="1280" t="s">
        <v>3374</v>
      </c>
      <c r="G200" s="1276"/>
      <c r="H200" s="1276"/>
    </row>
    <row r="201" spans="1:9" x14ac:dyDescent="0.2">
      <c r="A201" s="579" t="s">
        <v>3373</v>
      </c>
      <c r="B201" s="1281">
        <v>101575897.3</v>
      </c>
      <c r="C201" s="1281"/>
      <c r="D201" s="579" t="s">
        <v>45</v>
      </c>
      <c r="E201" s="579" t="s">
        <v>3372</v>
      </c>
      <c r="F201" s="1280" t="s">
        <v>3371</v>
      </c>
      <c r="G201" s="1276"/>
      <c r="H201" s="1276"/>
    </row>
    <row r="202" spans="1:9" x14ac:dyDescent="0.2">
      <c r="A202" s="1277"/>
      <c r="B202" s="1278"/>
      <c r="C202" s="1278"/>
      <c r="D202" s="1277"/>
      <c r="E202" s="1277"/>
      <c r="F202" s="1276"/>
      <c r="G202" s="1276"/>
      <c r="H202" s="1276"/>
    </row>
    <row r="203" spans="1:9" x14ac:dyDescent="0.2">
      <c r="A203" s="1277"/>
      <c r="B203" s="1278"/>
      <c r="C203" s="1278"/>
      <c r="D203" s="1277"/>
      <c r="E203" s="1277"/>
      <c r="F203" s="1276"/>
      <c r="G203" s="1276"/>
      <c r="H203" s="1276"/>
    </row>
    <row r="204" spans="1:9" x14ac:dyDescent="0.2">
      <c r="A204" s="1277"/>
      <c r="B204" s="1278"/>
      <c r="C204" s="1278"/>
      <c r="D204" s="1277"/>
      <c r="E204" s="1277"/>
      <c r="F204" s="1276"/>
      <c r="G204" s="1276"/>
      <c r="H204" s="1276"/>
    </row>
    <row r="205" spans="1:9" x14ac:dyDescent="0.2">
      <c r="A205" s="1277" t="s">
        <v>3370</v>
      </c>
      <c r="B205" s="1278"/>
      <c r="C205" s="1278"/>
      <c r="D205" s="1277"/>
      <c r="E205" s="1277"/>
      <c r="F205" s="1276"/>
      <c r="G205" s="1276"/>
      <c r="H205" s="1276"/>
    </row>
    <row r="206" spans="1:9" x14ac:dyDescent="0.2">
      <c r="A206" s="1277"/>
      <c r="B206" s="1104"/>
      <c r="C206" s="1104"/>
      <c r="D206" s="1277"/>
      <c r="E206" s="1277"/>
      <c r="F206" s="1276"/>
      <c r="G206" s="1276"/>
      <c r="H206" s="1276"/>
    </row>
    <row r="207" spans="1:9" x14ac:dyDescent="0.2">
      <c r="A207" s="1279" t="s">
        <v>3369</v>
      </c>
      <c r="B207" s="1278"/>
      <c r="C207" s="1278"/>
      <c r="D207" s="1277" t="s">
        <v>1824</v>
      </c>
      <c r="E207" s="1277"/>
      <c r="F207" s="1276"/>
      <c r="G207" s="1276"/>
      <c r="H207" s="1276"/>
    </row>
    <row r="208" spans="1:9" x14ac:dyDescent="0.2">
      <c r="A208" s="1277"/>
      <c r="B208" s="1278"/>
      <c r="C208" s="1278"/>
      <c r="D208" s="1277"/>
      <c r="E208" s="1277"/>
      <c r="F208" s="1276"/>
      <c r="G208" s="1276"/>
      <c r="H208" s="1276"/>
    </row>
    <row r="209" spans="1:8" x14ac:dyDescent="0.2">
      <c r="A209" s="1277"/>
      <c r="B209" s="1278"/>
      <c r="C209" s="1278"/>
      <c r="D209" s="1277"/>
      <c r="E209" s="1277"/>
      <c r="F209" s="1276"/>
      <c r="G209" s="1276"/>
      <c r="H209" s="1276"/>
    </row>
    <row r="210" spans="1:8" x14ac:dyDescent="0.2">
      <c r="A210" s="1279" t="s">
        <v>1823</v>
      </c>
      <c r="B210" s="1278"/>
      <c r="C210" s="1278"/>
      <c r="D210" s="1277" t="s">
        <v>3368</v>
      </c>
      <c r="E210" s="1277"/>
      <c r="F210" s="1276"/>
      <c r="G210" s="1276"/>
      <c r="H210" s="1276"/>
    </row>
    <row r="211" spans="1:8" x14ac:dyDescent="0.2">
      <c r="A211" s="1277"/>
      <c r="B211" s="1278"/>
      <c r="C211" s="1278"/>
      <c r="D211" s="1277"/>
      <c r="E211" s="1277"/>
      <c r="F211" s="1276"/>
      <c r="G211" s="1276"/>
      <c r="H211" s="1276"/>
    </row>
    <row r="212" spans="1:8" x14ac:dyDescent="0.2">
      <c r="A212" s="1277"/>
      <c r="B212" s="1278"/>
      <c r="C212" s="1278"/>
      <c r="D212" s="1277"/>
      <c r="E212" s="1277"/>
      <c r="F212" s="1276"/>
      <c r="G212" s="1276"/>
      <c r="H212" s="1276"/>
    </row>
    <row r="213" spans="1:8" x14ac:dyDescent="0.2">
      <c r="A213" s="1277"/>
      <c r="B213" s="1278"/>
      <c r="C213" s="1278"/>
      <c r="D213" s="1277"/>
      <c r="E213" s="1277"/>
      <c r="F213" s="1276"/>
      <c r="G213" s="1276"/>
      <c r="H213" s="1276"/>
    </row>
    <row r="214" spans="1:8" x14ac:dyDescent="0.2">
      <c r="A214" s="1277"/>
      <c r="B214" s="1278"/>
      <c r="C214" s="1278"/>
      <c r="D214" s="1277"/>
      <c r="E214" s="1277"/>
      <c r="F214" s="1276"/>
      <c r="G214" s="1276"/>
      <c r="H214" s="1276"/>
    </row>
    <row r="215" spans="1:8" x14ac:dyDescent="0.2">
      <c r="A215" s="1277"/>
      <c r="B215" s="1278"/>
      <c r="C215" s="1278"/>
      <c r="D215" s="1277"/>
      <c r="E215" s="1277"/>
      <c r="F215" s="1276"/>
      <c r="G215" s="1276"/>
      <c r="H215" s="1276"/>
    </row>
    <row r="216" spans="1:8" x14ac:dyDescent="0.2">
      <c r="A216" s="1277"/>
      <c r="B216" s="1278"/>
      <c r="C216" s="1278"/>
      <c r="D216" s="1277"/>
      <c r="E216" s="1277"/>
      <c r="F216" s="1276"/>
      <c r="G216" s="1276"/>
      <c r="H216" s="1276"/>
    </row>
    <row r="217" spans="1:8" x14ac:dyDescent="0.2">
      <c r="A217" s="1277"/>
      <c r="B217" s="1278"/>
      <c r="C217" s="1278"/>
      <c r="D217" s="1277"/>
      <c r="E217" s="1277"/>
      <c r="F217" s="1276"/>
      <c r="G217" s="1276"/>
      <c r="H217" s="1276"/>
    </row>
    <row r="218" spans="1:8" x14ac:dyDescent="0.2">
      <c r="A218" s="1277"/>
      <c r="B218" s="1278"/>
      <c r="C218" s="1278"/>
      <c r="D218" s="1277"/>
      <c r="E218" s="1277"/>
      <c r="F218" s="1276"/>
      <c r="G218" s="1276"/>
      <c r="H218" s="1276"/>
    </row>
    <row r="219" spans="1:8" x14ac:dyDescent="0.2">
      <c r="A219" s="1277"/>
      <c r="B219" s="1278"/>
      <c r="C219" s="1278"/>
      <c r="D219" s="1277"/>
      <c r="E219" s="1277"/>
      <c r="F219" s="1276"/>
      <c r="G219" s="1276"/>
      <c r="H219" s="1276"/>
    </row>
    <row r="220" spans="1:8" x14ac:dyDescent="0.2">
      <c r="A220" s="1277"/>
      <c r="B220" s="1278"/>
      <c r="C220" s="1278"/>
      <c r="D220" s="1277"/>
      <c r="E220" s="1277"/>
      <c r="F220" s="1276"/>
      <c r="G220" s="1276"/>
      <c r="H220" s="1276"/>
    </row>
    <row r="221" spans="1:8" x14ac:dyDescent="0.2">
      <c r="A221" s="1277"/>
      <c r="B221" s="1278"/>
      <c r="C221" s="1278"/>
      <c r="D221" s="1277"/>
      <c r="E221" s="1277"/>
      <c r="F221" s="1276"/>
      <c r="G221" s="1276"/>
      <c r="H221" s="1276"/>
    </row>
    <row r="222" spans="1:8" x14ac:dyDescent="0.2">
      <c r="A222" s="1277"/>
      <c r="B222" s="1278"/>
      <c r="C222" s="1278"/>
      <c r="D222" s="1277"/>
      <c r="E222" s="1277"/>
      <c r="F222" s="1276"/>
      <c r="G222" s="1276"/>
      <c r="H222" s="1276"/>
    </row>
    <row r="223" spans="1:8" x14ac:dyDescent="0.2">
      <c r="A223" s="1277"/>
      <c r="B223" s="1278"/>
      <c r="C223" s="1278"/>
      <c r="D223" s="1277"/>
      <c r="E223" s="1277"/>
      <c r="F223" s="1276"/>
      <c r="G223" s="1276"/>
      <c r="H223" s="1276"/>
    </row>
    <row r="224" spans="1:8" x14ac:dyDescent="0.2">
      <c r="A224" s="1277"/>
      <c r="B224" s="1278"/>
      <c r="C224" s="1278"/>
      <c r="D224" s="1277"/>
      <c r="E224" s="1277"/>
      <c r="F224" s="1276"/>
      <c r="G224" s="1276"/>
      <c r="H224" s="1276"/>
    </row>
    <row r="225" spans="1:8" x14ac:dyDescent="0.2">
      <c r="A225" s="1277"/>
      <c r="B225" s="1278"/>
      <c r="C225" s="1278"/>
      <c r="D225" s="1277"/>
      <c r="E225" s="1277"/>
      <c r="F225" s="1276"/>
      <c r="G225" s="1276"/>
      <c r="H225" s="1276"/>
    </row>
    <row r="226" spans="1:8" x14ac:dyDescent="0.2">
      <c r="A226" s="1277"/>
      <c r="B226" s="1278"/>
      <c r="C226" s="1278"/>
      <c r="D226" s="1277"/>
      <c r="E226" s="1277"/>
      <c r="F226" s="1276"/>
      <c r="G226" s="1276"/>
      <c r="H226" s="1276"/>
    </row>
    <row r="227" spans="1:8" x14ac:dyDescent="0.2">
      <c r="A227" s="1277"/>
      <c r="B227" s="1278"/>
      <c r="C227" s="1278"/>
      <c r="D227" s="1277"/>
      <c r="E227" s="1277"/>
      <c r="F227" s="1276"/>
      <c r="G227" s="1276"/>
      <c r="H227" s="1276"/>
    </row>
    <row r="228" spans="1:8" x14ac:dyDescent="0.2">
      <c r="A228" s="1277"/>
      <c r="B228" s="1278"/>
      <c r="C228" s="1278"/>
      <c r="D228" s="1277"/>
      <c r="E228" s="1277"/>
      <c r="F228" s="1276"/>
      <c r="G228" s="1276"/>
      <c r="H228" s="1276"/>
    </row>
    <row r="229" spans="1:8" x14ac:dyDescent="0.2">
      <c r="A229" s="1277"/>
      <c r="B229" s="1278"/>
      <c r="C229" s="1278"/>
      <c r="D229" s="1277"/>
      <c r="E229" s="1277"/>
      <c r="F229" s="1276"/>
      <c r="G229" s="1276"/>
      <c r="H229" s="1276"/>
    </row>
    <row r="230" spans="1:8" x14ac:dyDescent="0.2">
      <c r="A230" s="1277"/>
      <c r="B230" s="1278"/>
      <c r="C230" s="1278"/>
      <c r="D230" s="1277"/>
      <c r="E230" s="1277"/>
      <c r="F230" s="1276"/>
      <c r="G230" s="1276"/>
      <c r="H230" s="1276"/>
    </row>
    <row r="231" spans="1:8" x14ac:dyDescent="0.2">
      <c r="A231" s="1277"/>
      <c r="B231" s="1278"/>
      <c r="C231" s="1278"/>
      <c r="D231" s="1277"/>
      <c r="E231" s="1277"/>
      <c r="F231" s="1276"/>
      <c r="G231" s="1276"/>
      <c r="H231" s="1276"/>
    </row>
    <row r="232" spans="1:8" x14ac:dyDescent="0.2">
      <c r="A232" s="1277"/>
      <c r="B232" s="1278"/>
      <c r="C232" s="1278"/>
      <c r="D232" s="1277"/>
      <c r="E232" s="1277"/>
      <c r="F232" s="1276"/>
      <c r="G232" s="1276"/>
      <c r="H232" s="1276"/>
    </row>
    <row r="233" spans="1:8" x14ac:dyDescent="0.2">
      <c r="A233" s="1277"/>
      <c r="B233" s="1278"/>
      <c r="C233" s="1278"/>
      <c r="D233" s="1277"/>
      <c r="E233" s="1277"/>
      <c r="F233" s="1276"/>
      <c r="G233" s="1276"/>
      <c r="H233" s="1276"/>
    </row>
    <row r="234" spans="1:8" x14ac:dyDescent="0.2">
      <c r="A234" s="1277"/>
      <c r="B234" s="1278"/>
      <c r="C234" s="1278"/>
      <c r="D234" s="1277"/>
      <c r="E234" s="1277"/>
      <c r="F234" s="1276"/>
      <c r="G234" s="1276"/>
      <c r="H234" s="1276"/>
    </row>
    <row r="235" spans="1:8" x14ac:dyDescent="0.2">
      <c r="A235" s="1277"/>
      <c r="B235" s="1278"/>
      <c r="C235" s="1278"/>
      <c r="D235" s="1277"/>
      <c r="E235" s="1277"/>
      <c r="F235" s="1276"/>
      <c r="G235" s="1276"/>
      <c r="H235" s="1276"/>
    </row>
    <row r="236" spans="1:8" x14ac:dyDescent="0.2">
      <c r="A236" s="1277"/>
      <c r="B236" s="1278"/>
      <c r="C236" s="1278"/>
      <c r="D236" s="1277"/>
      <c r="E236" s="1277"/>
      <c r="F236" s="1276"/>
      <c r="G236" s="1276"/>
      <c r="H236" s="1276"/>
    </row>
    <row r="237" spans="1:8" x14ac:dyDescent="0.2">
      <c r="A237" s="1277"/>
      <c r="B237" s="1278"/>
      <c r="C237" s="1278"/>
      <c r="D237" s="1277"/>
      <c r="E237" s="1277"/>
      <c r="F237" s="1276"/>
      <c r="G237" s="1276"/>
      <c r="H237" s="1276"/>
    </row>
    <row r="238" spans="1:8" x14ac:dyDescent="0.2">
      <c r="A238" s="1277"/>
      <c r="B238" s="1278"/>
      <c r="C238" s="1278"/>
      <c r="D238" s="1277"/>
      <c r="E238" s="1277"/>
      <c r="F238" s="1276"/>
      <c r="G238" s="1276"/>
      <c r="H238" s="1276"/>
    </row>
    <row r="239" spans="1:8" x14ac:dyDescent="0.2">
      <c r="A239" s="1277"/>
      <c r="B239" s="1278"/>
      <c r="C239" s="1278"/>
      <c r="D239" s="1277"/>
      <c r="E239" s="1277"/>
      <c r="F239" s="1276"/>
      <c r="G239" s="1276"/>
      <c r="H239" s="1276"/>
    </row>
    <row r="240" spans="1:8" x14ac:dyDescent="0.2">
      <c r="A240" s="1277"/>
      <c r="B240" s="1278"/>
      <c r="C240" s="1278"/>
      <c r="D240" s="1277"/>
      <c r="E240" s="1277"/>
      <c r="F240" s="1276"/>
      <c r="G240" s="1276"/>
      <c r="H240" s="1276"/>
    </row>
    <row r="241" spans="1:8" x14ac:dyDescent="0.2">
      <c r="A241" s="1277"/>
      <c r="B241" s="1278"/>
      <c r="C241" s="1278"/>
      <c r="D241" s="1277"/>
      <c r="E241" s="1277"/>
      <c r="F241" s="1276"/>
      <c r="G241" s="1276"/>
      <c r="H241" s="1276"/>
    </row>
    <row r="242" spans="1:8" x14ac:dyDescent="0.2">
      <c r="A242" s="1277"/>
      <c r="B242" s="1278"/>
      <c r="C242" s="1278"/>
      <c r="D242" s="1277"/>
      <c r="E242" s="1277"/>
      <c r="F242" s="1276"/>
      <c r="G242" s="1276"/>
      <c r="H242" s="1276"/>
    </row>
    <row r="243" spans="1:8" x14ac:dyDescent="0.2">
      <c r="A243" s="1277"/>
      <c r="B243" s="1278"/>
      <c r="C243" s="1278"/>
      <c r="D243" s="1277"/>
      <c r="E243" s="1277"/>
      <c r="F243" s="1276"/>
      <c r="G243" s="1276"/>
      <c r="H243" s="1276"/>
    </row>
    <row r="244" spans="1:8" x14ac:dyDescent="0.2">
      <c r="A244" s="1277"/>
      <c r="B244" s="1278"/>
      <c r="C244" s="1278"/>
      <c r="D244" s="1277"/>
      <c r="E244" s="1277"/>
      <c r="F244" s="1276"/>
      <c r="G244" s="1276"/>
      <c r="H244" s="1276"/>
    </row>
    <row r="245" spans="1:8" x14ac:dyDescent="0.2">
      <c r="A245" s="1277"/>
      <c r="B245" s="1278"/>
      <c r="C245" s="1278"/>
      <c r="D245" s="1277"/>
      <c r="E245" s="1277"/>
      <c r="F245" s="1276"/>
      <c r="G245" s="1276"/>
      <c r="H245" s="1276"/>
    </row>
    <row r="246" spans="1:8" x14ac:dyDescent="0.2">
      <c r="A246" s="1277"/>
      <c r="B246" s="1278"/>
      <c r="C246" s="1278"/>
      <c r="D246" s="1277"/>
      <c r="E246" s="1277"/>
      <c r="F246" s="1276"/>
      <c r="G246" s="1276"/>
      <c r="H246" s="1276"/>
    </row>
    <row r="247" spans="1:8" x14ac:dyDescent="0.2">
      <c r="A247" s="1277"/>
      <c r="B247" s="1278"/>
      <c r="C247" s="1278"/>
      <c r="D247" s="1277"/>
      <c r="E247" s="1277"/>
      <c r="F247" s="1276"/>
      <c r="G247" s="1276"/>
      <c r="H247" s="1276"/>
    </row>
    <row r="248" spans="1:8" x14ac:dyDescent="0.2">
      <c r="A248" s="1277"/>
      <c r="B248" s="1278"/>
      <c r="C248" s="1278"/>
      <c r="D248" s="1277"/>
      <c r="E248" s="1277"/>
      <c r="F248" s="1276"/>
      <c r="G248" s="1276"/>
      <c r="H248" s="1276"/>
    </row>
    <row r="249" spans="1:8" x14ac:dyDescent="0.2">
      <c r="A249" s="1277"/>
      <c r="B249" s="1278"/>
      <c r="C249" s="1278"/>
      <c r="D249" s="1277"/>
      <c r="E249" s="1277"/>
      <c r="F249" s="1276"/>
      <c r="G249" s="1276"/>
      <c r="H249" s="1276"/>
    </row>
    <row r="250" spans="1:8" x14ac:dyDescent="0.2">
      <c r="A250" s="1277"/>
      <c r="B250" s="1278"/>
      <c r="C250" s="1278"/>
      <c r="D250" s="1277"/>
      <c r="E250" s="1277"/>
      <c r="F250" s="1276"/>
      <c r="G250" s="1276"/>
      <c r="H250" s="1276"/>
    </row>
    <row r="251" spans="1:8" x14ac:dyDescent="0.2">
      <c r="A251" s="1277"/>
      <c r="B251" s="1278"/>
      <c r="C251" s="1278"/>
      <c r="D251" s="1277"/>
      <c r="E251" s="1277"/>
      <c r="F251" s="1276"/>
      <c r="G251" s="1276"/>
      <c r="H251" s="1276"/>
    </row>
    <row r="252" spans="1:8" x14ac:dyDescent="0.2">
      <c r="A252" s="1277"/>
      <c r="B252" s="1278"/>
      <c r="C252" s="1278"/>
      <c r="D252" s="1277"/>
      <c r="E252" s="1277"/>
      <c r="F252" s="1276"/>
      <c r="G252" s="1276"/>
      <c r="H252" s="1276"/>
    </row>
    <row r="253" spans="1:8" x14ac:dyDescent="0.2">
      <c r="A253" s="1277"/>
      <c r="B253" s="1278"/>
      <c r="C253" s="1278"/>
      <c r="D253" s="1277"/>
      <c r="E253" s="1277"/>
      <c r="F253" s="1276"/>
      <c r="G253" s="1276"/>
      <c r="H253" s="1276"/>
    </row>
    <row r="254" spans="1:8" x14ac:dyDescent="0.2">
      <c r="A254" s="1277"/>
      <c r="B254" s="1278"/>
      <c r="C254" s="1278"/>
      <c r="D254" s="1277"/>
      <c r="E254" s="1277"/>
      <c r="F254" s="1276"/>
      <c r="G254" s="1276"/>
      <c r="H254" s="1276"/>
    </row>
    <row r="255" spans="1:8" x14ac:dyDescent="0.2">
      <c r="A255" s="1277"/>
      <c r="B255" s="1278"/>
      <c r="C255" s="1278"/>
      <c r="D255" s="1277"/>
      <c r="E255" s="1277"/>
      <c r="F255" s="1276"/>
      <c r="G255" s="1276"/>
      <c r="H255" s="1276"/>
    </row>
    <row r="256" spans="1:8" x14ac:dyDescent="0.2">
      <c r="A256" s="1277"/>
      <c r="B256" s="1278"/>
      <c r="C256" s="1278"/>
      <c r="D256" s="1277"/>
      <c r="E256" s="1277"/>
      <c r="F256" s="1276"/>
      <c r="G256" s="1276"/>
      <c r="H256" s="1276"/>
    </row>
    <row r="257" spans="1:8" x14ac:dyDescent="0.2">
      <c r="A257" s="1277"/>
      <c r="B257" s="1278"/>
      <c r="C257" s="1278"/>
      <c r="D257" s="1277"/>
      <c r="E257" s="1277"/>
      <c r="F257" s="1276"/>
      <c r="G257" s="1276"/>
      <c r="H257" s="1276"/>
    </row>
    <row r="258" spans="1:8" x14ac:dyDescent="0.2">
      <c r="A258" s="1277"/>
      <c r="B258" s="1278"/>
      <c r="C258" s="1278"/>
      <c r="D258" s="1277"/>
      <c r="E258" s="1277"/>
      <c r="F258" s="1276"/>
      <c r="G258" s="1276"/>
      <c r="H258" s="1276"/>
    </row>
    <row r="259" spans="1:8" x14ac:dyDescent="0.2">
      <c r="A259" s="1277"/>
      <c r="B259" s="1278"/>
      <c r="C259" s="1278"/>
      <c r="D259" s="1277"/>
      <c r="E259" s="1277"/>
      <c r="F259" s="1276"/>
      <c r="G259" s="1276"/>
      <c r="H259" s="1276"/>
    </row>
    <row r="260" spans="1:8" x14ac:dyDescent="0.2">
      <c r="A260" s="1277"/>
      <c r="B260" s="1278"/>
      <c r="C260" s="1278"/>
      <c r="D260" s="1277"/>
      <c r="E260" s="1277"/>
      <c r="F260" s="1276"/>
      <c r="G260" s="1276"/>
      <c r="H260" s="1276"/>
    </row>
    <row r="261" spans="1:8" x14ac:dyDescent="0.2">
      <c r="A261" s="1277"/>
      <c r="B261" s="1278"/>
      <c r="C261" s="1278"/>
      <c r="D261" s="1277"/>
      <c r="E261" s="1277"/>
      <c r="F261" s="1276"/>
      <c r="G261" s="1276"/>
      <c r="H261" s="1276"/>
    </row>
    <row r="262" spans="1:8" x14ac:dyDescent="0.2">
      <c r="A262" s="1277"/>
      <c r="B262" s="1278"/>
      <c r="C262" s="1278"/>
      <c r="D262" s="1277"/>
      <c r="E262" s="1277"/>
      <c r="F262" s="1276"/>
      <c r="G262" s="1276"/>
      <c r="H262" s="1276"/>
    </row>
    <row r="263" spans="1:8" x14ac:dyDescent="0.2">
      <c r="A263" s="1277"/>
      <c r="B263" s="1278"/>
      <c r="C263" s="1278"/>
      <c r="D263" s="1277"/>
      <c r="E263" s="1277"/>
      <c r="F263" s="1276"/>
      <c r="G263" s="1276"/>
      <c r="H263" s="1276"/>
    </row>
    <row r="264" spans="1:8" x14ac:dyDescent="0.2">
      <c r="A264" s="1277"/>
      <c r="B264" s="1278"/>
      <c r="C264" s="1278"/>
      <c r="D264" s="1277"/>
      <c r="E264" s="1277"/>
      <c r="F264" s="1276"/>
      <c r="G264" s="1276"/>
      <c r="H264" s="1276"/>
    </row>
    <row r="265" spans="1:8" x14ac:dyDescent="0.2">
      <c r="A265" s="1277"/>
      <c r="B265" s="1278"/>
      <c r="C265" s="1278"/>
      <c r="D265" s="1277"/>
      <c r="E265" s="1277"/>
      <c r="F265" s="1276"/>
      <c r="G265" s="1276"/>
      <c r="H265" s="1276"/>
    </row>
    <row r="266" spans="1:8" x14ac:dyDescent="0.2">
      <c r="A266" s="1277"/>
      <c r="B266" s="1278"/>
      <c r="C266" s="1278"/>
      <c r="D266" s="1277"/>
      <c r="E266" s="1277"/>
      <c r="F266" s="1276"/>
      <c r="G266" s="1276"/>
      <c r="H266" s="1276"/>
    </row>
    <row r="267" spans="1:8" x14ac:dyDescent="0.2">
      <c r="A267" s="1277"/>
      <c r="B267" s="1278"/>
      <c r="C267" s="1278"/>
      <c r="D267" s="1277"/>
      <c r="E267" s="1277"/>
      <c r="F267" s="1276"/>
      <c r="G267" s="1276"/>
      <c r="H267" s="1276"/>
    </row>
    <row r="268" spans="1:8" x14ac:dyDescent="0.2">
      <c r="A268" s="1277"/>
      <c r="B268" s="1278"/>
      <c r="C268" s="1278"/>
      <c r="D268" s="1277"/>
      <c r="E268" s="1277"/>
      <c r="F268" s="1276"/>
      <c r="G268" s="1276"/>
      <c r="H268" s="1276"/>
    </row>
    <row r="269" spans="1:8" x14ac:dyDescent="0.2">
      <c r="A269" s="1277"/>
      <c r="B269" s="1278"/>
      <c r="C269" s="1278"/>
      <c r="D269" s="1277"/>
      <c r="E269" s="1277"/>
      <c r="F269" s="1276"/>
      <c r="G269" s="1276"/>
      <c r="H269" s="1276"/>
    </row>
    <row r="270" spans="1:8" x14ac:dyDescent="0.2">
      <c r="A270" s="1277"/>
      <c r="B270" s="1278"/>
      <c r="C270" s="1278"/>
      <c r="D270" s="1277"/>
      <c r="E270" s="1277"/>
      <c r="F270" s="1276"/>
      <c r="G270" s="1276"/>
      <c r="H270" s="1276"/>
    </row>
    <row r="271" spans="1:8" x14ac:dyDescent="0.2">
      <c r="A271" s="1277"/>
      <c r="B271" s="1278"/>
      <c r="C271" s="1278"/>
      <c r="D271" s="1277"/>
      <c r="E271" s="1277"/>
      <c r="F271" s="1276"/>
      <c r="G271" s="1276"/>
      <c r="H271" s="1276"/>
    </row>
    <row r="272" spans="1:8" x14ac:dyDescent="0.2">
      <c r="A272" s="1277"/>
      <c r="B272" s="1278"/>
      <c r="C272" s="1278"/>
      <c r="D272" s="1277"/>
      <c r="E272" s="1277"/>
      <c r="F272" s="1276"/>
      <c r="G272" s="1276"/>
      <c r="H272" s="1276"/>
    </row>
    <row r="273" spans="1:8" x14ac:dyDescent="0.2">
      <c r="A273" s="1277"/>
      <c r="B273" s="1278"/>
      <c r="C273" s="1278"/>
      <c r="D273" s="1277"/>
      <c r="E273" s="1277"/>
      <c r="F273" s="1276"/>
      <c r="G273" s="1276"/>
      <c r="H273" s="1276"/>
    </row>
    <row r="274" spans="1:8" x14ac:dyDescent="0.2">
      <c r="A274" s="1277"/>
      <c r="B274" s="1278"/>
      <c r="C274" s="1278"/>
      <c r="D274" s="1277"/>
      <c r="E274" s="1277"/>
      <c r="F274" s="1276"/>
      <c r="G274" s="1276"/>
      <c r="H274" s="1276"/>
    </row>
    <row r="275" spans="1:8" x14ac:dyDescent="0.2">
      <c r="A275" s="1277"/>
      <c r="B275" s="1278"/>
      <c r="C275" s="1278"/>
      <c r="D275" s="1277"/>
      <c r="E275" s="1277"/>
      <c r="F275" s="1276"/>
      <c r="G275" s="1276"/>
      <c r="H275" s="1276"/>
    </row>
    <row r="276" spans="1:8" x14ac:dyDescent="0.2">
      <c r="A276" s="1277"/>
      <c r="B276" s="1278"/>
      <c r="C276" s="1278"/>
      <c r="D276" s="1277"/>
      <c r="E276" s="1277"/>
      <c r="F276" s="1276"/>
      <c r="G276" s="1276"/>
      <c r="H276" s="1276"/>
    </row>
    <row r="277" spans="1:8" x14ac:dyDescent="0.2">
      <c r="A277" s="1277"/>
      <c r="B277" s="1278"/>
      <c r="C277" s="1278"/>
      <c r="D277" s="1277"/>
      <c r="E277" s="1277"/>
      <c r="F277" s="1276"/>
      <c r="G277" s="1276"/>
      <c r="H277" s="1276"/>
    </row>
    <row r="278" spans="1:8" x14ac:dyDescent="0.2">
      <c r="A278" s="1277"/>
      <c r="B278" s="1278"/>
      <c r="C278" s="1278"/>
      <c r="D278" s="1277"/>
      <c r="E278" s="1277"/>
      <c r="F278" s="1276"/>
      <c r="G278" s="1276"/>
      <c r="H278" s="1276"/>
    </row>
    <row r="279" spans="1:8" x14ac:dyDescent="0.2">
      <c r="A279" s="1277"/>
      <c r="B279" s="1278"/>
      <c r="C279" s="1278"/>
      <c r="D279" s="1277"/>
      <c r="E279" s="1277"/>
      <c r="F279" s="1276"/>
      <c r="G279" s="1276"/>
      <c r="H279" s="1276"/>
    </row>
    <row r="280" spans="1:8" x14ac:dyDescent="0.2">
      <c r="A280" s="1277"/>
      <c r="B280" s="1278"/>
      <c r="C280" s="1278"/>
      <c r="D280" s="1277"/>
      <c r="E280" s="1277"/>
      <c r="F280" s="1276"/>
      <c r="G280" s="1276"/>
      <c r="H280" s="1276"/>
    </row>
    <row r="281" spans="1:8" x14ac:dyDescent="0.2">
      <c r="A281" s="1277"/>
      <c r="B281" s="1278"/>
      <c r="C281" s="1278"/>
      <c r="D281" s="1277"/>
      <c r="E281" s="1277"/>
      <c r="F281" s="1276"/>
      <c r="G281" s="1276"/>
      <c r="H281" s="1276"/>
    </row>
    <row r="282" spans="1:8" x14ac:dyDescent="0.2">
      <c r="A282" s="1277"/>
      <c r="B282" s="1278"/>
      <c r="C282" s="1278"/>
      <c r="D282" s="1277"/>
      <c r="E282" s="1277"/>
      <c r="F282" s="1276"/>
      <c r="G282" s="1276"/>
      <c r="H282" s="1276"/>
    </row>
    <row r="283" spans="1:8" x14ac:dyDescent="0.2">
      <c r="A283" s="1277"/>
      <c r="B283" s="1278"/>
      <c r="C283" s="1278"/>
      <c r="D283" s="1277"/>
      <c r="E283" s="1277"/>
      <c r="F283" s="1276"/>
      <c r="G283" s="1276"/>
      <c r="H283" s="1276"/>
    </row>
    <row r="284" spans="1:8" x14ac:dyDescent="0.2">
      <c r="A284" s="1277"/>
      <c r="B284" s="1278"/>
      <c r="C284" s="1278"/>
      <c r="D284" s="1277"/>
      <c r="E284" s="1277"/>
      <c r="F284" s="1276"/>
      <c r="G284" s="1276"/>
      <c r="H284" s="1276"/>
    </row>
    <row r="285" spans="1:8" x14ac:dyDescent="0.2">
      <c r="A285" s="1277"/>
      <c r="B285" s="1278"/>
      <c r="C285" s="1278"/>
      <c r="D285" s="1277"/>
      <c r="E285" s="1277"/>
      <c r="F285" s="1276"/>
      <c r="G285" s="1276"/>
      <c r="H285" s="1276"/>
    </row>
    <row r="286" spans="1:8" x14ac:dyDescent="0.2">
      <c r="A286" s="1277"/>
      <c r="B286" s="1278"/>
      <c r="C286" s="1278"/>
      <c r="D286" s="1277"/>
      <c r="E286" s="1277"/>
      <c r="F286" s="1276"/>
      <c r="G286" s="1276"/>
      <c r="H286" s="1276"/>
    </row>
    <row r="287" spans="1:8" x14ac:dyDescent="0.2">
      <c r="A287" s="1277"/>
      <c r="B287" s="1278"/>
      <c r="C287" s="1278"/>
      <c r="D287" s="1277"/>
      <c r="E287" s="1277"/>
      <c r="F287" s="1276"/>
      <c r="G287" s="1276"/>
      <c r="H287" s="1276"/>
    </row>
    <row r="288" spans="1:8" x14ac:dyDescent="0.2">
      <c r="A288" s="1277"/>
      <c r="B288" s="1278"/>
      <c r="C288" s="1278"/>
      <c r="D288" s="1277"/>
      <c r="E288" s="1277"/>
      <c r="F288" s="1276"/>
      <c r="G288" s="1276"/>
      <c r="H288" s="1276"/>
    </row>
    <row r="289" spans="1:8" x14ac:dyDescent="0.2">
      <c r="A289" s="1277"/>
      <c r="B289" s="1278"/>
      <c r="C289" s="1278"/>
      <c r="D289" s="1277"/>
      <c r="E289" s="1277"/>
      <c r="F289" s="1276"/>
      <c r="G289" s="1276"/>
      <c r="H289" s="1276"/>
    </row>
    <row r="290" spans="1:8" x14ac:dyDescent="0.2">
      <c r="A290" s="1277"/>
      <c r="B290" s="1278"/>
      <c r="C290" s="1278"/>
      <c r="D290" s="1277"/>
      <c r="E290" s="1277"/>
      <c r="F290" s="1276"/>
      <c r="G290" s="1276"/>
      <c r="H290" s="1276"/>
    </row>
    <row r="291" spans="1:8" x14ac:dyDescent="0.2">
      <c r="A291" s="1277"/>
      <c r="B291" s="1278"/>
      <c r="C291" s="1278"/>
      <c r="D291" s="1277"/>
      <c r="E291" s="1277"/>
      <c r="F291" s="1276"/>
      <c r="G291" s="1276"/>
      <c r="H291" s="1276"/>
    </row>
    <row r="292" spans="1:8" x14ac:dyDescent="0.2">
      <c r="A292" s="1277"/>
      <c r="B292" s="1278"/>
      <c r="C292" s="1278"/>
      <c r="D292" s="1277"/>
      <c r="E292" s="1277"/>
      <c r="F292" s="1276"/>
      <c r="G292" s="1276"/>
      <c r="H292" s="1276"/>
    </row>
    <row r="293" spans="1:8" x14ac:dyDescent="0.2">
      <c r="A293" s="1277"/>
      <c r="B293" s="1278"/>
      <c r="C293" s="1278"/>
      <c r="D293" s="1277"/>
      <c r="E293" s="1277"/>
      <c r="F293" s="1276"/>
      <c r="G293" s="1276"/>
      <c r="H293" s="1276"/>
    </row>
    <row r="294" spans="1:8" x14ac:dyDescent="0.2">
      <c r="A294" s="1277"/>
      <c r="B294" s="1278"/>
      <c r="C294" s="1278"/>
      <c r="D294" s="1277"/>
      <c r="E294" s="1277"/>
      <c r="F294" s="1276"/>
      <c r="G294" s="1276"/>
      <c r="H294" s="1276"/>
    </row>
    <row r="295" spans="1:8" x14ac:dyDescent="0.2">
      <c r="A295" s="1277"/>
      <c r="B295" s="1278"/>
      <c r="C295" s="1278"/>
      <c r="D295" s="1277"/>
      <c r="E295" s="1277"/>
      <c r="F295" s="1276"/>
      <c r="G295" s="1276"/>
      <c r="H295" s="1276"/>
    </row>
    <row r="296" spans="1:8" x14ac:dyDescent="0.2">
      <c r="A296" s="1277"/>
      <c r="B296" s="1278"/>
      <c r="C296" s="1278"/>
      <c r="D296" s="1277"/>
      <c r="E296" s="1277"/>
      <c r="F296" s="1276"/>
      <c r="G296" s="1276"/>
      <c r="H296" s="1276"/>
    </row>
    <row r="297" spans="1:8" x14ac:dyDescent="0.2">
      <c r="A297" s="1277"/>
      <c r="B297" s="1278"/>
      <c r="C297" s="1278"/>
      <c r="D297" s="1277"/>
      <c r="E297" s="1277"/>
      <c r="F297" s="1276"/>
      <c r="G297" s="1276"/>
      <c r="H297" s="1276"/>
    </row>
    <row r="298" spans="1:8" x14ac:dyDescent="0.2">
      <c r="A298" s="1277"/>
      <c r="B298" s="1278"/>
      <c r="C298" s="1278"/>
      <c r="D298" s="1277"/>
      <c r="E298" s="1277"/>
      <c r="F298" s="1276"/>
      <c r="G298" s="1276"/>
      <c r="H298" s="1276"/>
    </row>
    <row r="299" spans="1:8" x14ac:dyDescent="0.2">
      <c r="A299" s="1277"/>
      <c r="B299" s="1278"/>
      <c r="C299" s="1278"/>
      <c r="D299" s="1277"/>
      <c r="E299" s="1277"/>
      <c r="F299" s="1276"/>
      <c r="G299" s="1276"/>
      <c r="H299" s="1276"/>
    </row>
    <row r="300" spans="1:8" x14ac:dyDescent="0.2">
      <c r="A300" s="1277"/>
      <c r="B300" s="1278"/>
      <c r="C300" s="1278"/>
      <c r="D300" s="1277"/>
      <c r="E300" s="1277"/>
      <c r="F300" s="1276"/>
      <c r="G300" s="1276"/>
      <c r="H300" s="1276"/>
    </row>
    <row r="301" spans="1:8" x14ac:dyDescent="0.2">
      <c r="A301" s="1277"/>
      <c r="B301" s="1278"/>
      <c r="C301" s="1278"/>
      <c r="D301" s="1277"/>
      <c r="E301" s="1277"/>
      <c r="F301" s="1276"/>
      <c r="G301" s="1276"/>
      <c r="H301" s="1276"/>
    </row>
    <row r="302" spans="1:8" x14ac:dyDescent="0.2">
      <c r="A302" s="1277"/>
      <c r="B302" s="1278"/>
      <c r="C302" s="1278"/>
      <c r="D302" s="1277"/>
      <c r="E302" s="1277"/>
      <c r="F302" s="1276"/>
      <c r="G302" s="1276"/>
      <c r="H302" s="1276"/>
    </row>
    <row r="303" spans="1:8" x14ac:dyDescent="0.2">
      <c r="A303" s="1277"/>
      <c r="B303" s="1278"/>
      <c r="C303" s="1278"/>
      <c r="D303" s="1277"/>
      <c r="E303" s="1277"/>
      <c r="F303" s="1276"/>
      <c r="G303" s="1276"/>
      <c r="H303" s="1276"/>
    </row>
    <row r="304" spans="1:8" x14ac:dyDescent="0.2">
      <c r="A304" s="1277"/>
      <c r="B304" s="1278"/>
      <c r="C304" s="1278"/>
      <c r="D304" s="1277"/>
      <c r="E304" s="1277"/>
      <c r="F304" s="1276"/>
      <c r="G304" s="1276"/>
      <c r="H304" s="1276"/>
    </row>
    <row r="305" spans="1:8" x14ac:dyDescent="0.2">
      <c r="A305" s="1277"/>
      <c r="B305" s="1278"/>
      <c r="C305" s="1278"/>
      <c r="D305" s="1277"/>
      <c r="E305" s="1277"/>
      <c r="F305" s="1276"/>
      <c r="G305" s="1276"/>
      <c r="H305" s="1276"/>
    </row>
    <row r="306" spans="1:8" x14ac:dyDescent="0.2">
      <c r="A306" s="1277"/>
      <c r="B306" s="1278"/>
      <c r="C306" s="1278"/>
      <c r="D306" s="1277"/>
      <c r="E306" s="1277"/>
      <c r="F306" s="1276"/>
      <c r="G306" s="1276"/>
      <c r="H306" s="1276"/>
    </row>
    <row r="307" spans="1:8" x14ac:dyDescent="0.2">
      <c r="A307" s="1277"/>
      <c r="B307" s="1278"/>
      <c r="C307" s="1278"/>
      <c r="D307" s="1277"/>
      <c r="E307" s="1277"/>
      <c r="F307" s="1276"/>
      <c r="G307" s="1276"/>
      <c r="H307" s="1276"/>
    </row>
    <row r="308" spans="1:8" x14ac:dyDescent="0.2">
      <c r="A308" s="1277"/>
      <c r="B308" s="1278"/>
      <c r="C308" s="1278"/>
      <c r="D308" s="1277"/>
      <c r="E308" s="1277"/>
      <c r="F308" s="1276"/>
      <c r="G308" s="1276"/>
      <c r="H308" s="1276"/>
    </row>
    <row r="309" spans="1:8" x14ac:dyDescent="0.2">
      <c r="A309" s="1277"/>
      <c r="B309" s="1278"/>
      <c r="C309" s="1278"/>
      <c r="D309" s="1277"/>
      <c r="E309" s="1277"/>
      <c r="F309" s="1276"/>
      <c r="G309" s="1276"/>
      <c r="H309" s="1276"/>
    </row>
    <row r="310" spans="1:8" x14ac:dyDescent="0.2">
      <c r="A310" s="1277"/>
      <c r="B310" s="1278"/>
      <c r="C310" s="1278"/>
      <c r="D310" s="1277"/>
      <c r="E310" s="1277"/>
      <c r="F310" s="1276"/>
      <c r="G310" s="1276"/>
      <c r="H310" s="1276"/>
    </row>
    <row r="311" spans="1:8" x14ac:dyDescent="0.2">
      <c r="A311" s="1277"/>
      <c r="B311" s="1278"/>
      <c r="C311" s="1278"/>
      <c r="D311" s="1277"/>
      <c r="E311" s="1277"/>
      <c r="F311" s="1276"/>
      <c r="G311" s="1276"/>
      <c r="H311" s="1276"/>
    </row>
    <row r="312" spans="1:8" x14ac:dyDescent="0.2">
      <c r="A312" s="1277"/>
      <c r="B312" s="1278"/>
      <c r="C312" s="1278"/>
      <c r="D312" s="1277"/>
      <c r="E312" s="1277"/>
      <c r="F312" s="1276"/>
      <c r="G312" s="1276"/>
      <c r="H312" s="1276"/>
    </row>
    <row r="313" spans="1:8" x14ac:dyDescent="0.2">
      <c r="A313" s="1277"/>
      <c r="B313" s="1278"/>
      <c r="C313" s="1278"/>
      <c r="D313" s="1277"/>
      <c r="E313" s="1277"/>
      <c r="F313" s="1276"/>
      <c r="G313" s="1276"/>
      <c r="H313" s="1276"/>
    </row>
    <row r="314" spans="1:8" x14ac:dyDescent="0.2">
      <c r="A314" s="1277"/>
      <c r="B314" s="1278"/>
      <c r="C314" s="1278"/>
      <c r="D314" s="1277"/>
      <c r="E314" s="1277"/>
      <c r="F314" s="1276"/>
      <c r="G314" s="1276"/>
      <c r="H314" s="1276"/>
    </row>
    <row r="315" spans="1:8" x14ac:dyDescent="0.2">
      <c r="A315" s="1277"/>
      <c r="B315" s="1278"/>
      <c r="C315" s="1278"/>
      <c r="D315" s="1277"/>
      <c r="E315" s="1277"/>
      <c r="F315" s="1276"/>
      <c r="G315" s="1276"/>
      <c r="H315" s="1276"/>
    </row>
    <row r="316" spans="1:8" x14ac:dyDescent="0.2">
      <c r="A316" s="1277"/>
      <c r="B316" s="1278"/>
      <c r="C316" s="1278"/>
      <c r="D316" s="1277"/>
      <c r="E316" s="1277"/>
      <c r="F316" s="1276"/>
      <c r="G316" s="1276"/>
      <c r="H316" s="1276"/>
    </row>
    <row r="317" spans="1:8" x14ac:dyDescent="0.2">
      <c r="A317" s="1277"/>
      <c r="B317" s="1278"/>
      <c r="C317" s="1278"/>
      <c r="D317" s="1277"/>
      <c r="E317" s="1277"/>
      <c r="F317" s="1276"/>
      <c r="G317" s="1276"/>
      <c r="H317" s="1276"/>
    </row>
    <row r="318" spans="1:8" x14ac:dyDescent="0.2">
      <c r="A318" s="1277"/>
      <c r="B318" s="1278"/>
      <c r="C318" s="1278"/>
      <c r="D318" s="1277"/>
      <c r="E318" s="1277"/>
      <c r="F318" s="1276"/>
      <c r="G318" s="1276"/>
      <c r="H318" s="1276"/>
    </row>
    <row r="319" spans="1:8" x14ac:dyDescent="0.2">
      <c r="A319" s="1277"/>
      <c r="B319" s="1278"/>
      <c r="C319" s="1278"/>
      <c r="D319" s="1277"/>
      <c r="E319" s="1277"/>
      <c r="F319" s="1276"/>
      <c r="G319" s="1276"/>
      <c r="H319" s="1276"/>
    </row>
    <row r="320" spans="1:8" x14ac:dyDescent="0.2">
      <c r="A320" s="1277"/>
      <c r="B320" s="1278"/>
      <c r="C320" s="1278"/>
      <c r="D320" s="1277"/>
      <c r="E320" s="1277"/>
      <c r="F320" s="1276"/>
      <c r="G320" s="1276"/>
      <c r="H320" s="1276"/>
    </row>
    <row r="321" spans="1:8" x14ac:dyDescent="0.2">
      <c r="A321" s="1277"/>
      <c r="B321" s="1278"/>
      <c r="C321" s="1278"/>
      <c r="D321" s="1277"/>
      <c r="E321" s="1277"/>
      <c r="F321" s="1276"/>
      <c r="G321" s="1276"/>
      <c r="H321" s="1276"/>
    </row>
    <row r="322" spans="1:8" x14ac:dyDescent="0.2">
      <c r="A322" s="1277"/>
      <c r="B322" s="1278"/>
      <c r="C322" s="1278"/>
      <c r="D322" s="1277"/>
      <c r="E322" s="1277"/>
      <c r="F322" s="1276"/>
      <c r="G322" s="1276"/>
      <c r="H322" s="1276"/>
    </row>
    <row r="323" spans="1:8" x14ac:dyDescent="0.2">
      <c r="A323" s="1277"/>
      <c r="B323" s="1278"/>
      <c r="C323" s="1278"/>
      <c r="D323" s="1277"/>
      <c r="E323" s="1277"/>
      <c r="F323" s="1276"/>
      <c r="G323" s="1276"/>
      <c r="H323" s="1276"/>
    </row>
    <row r="324" spans="1:8" x14ac:dyDescent="0.2">
      <c r="A324" s="1277"/>
      <c r="B324" s="1278"/>
      <c r="C324" s="1278"/>
      <c r="D324" s="1277"/>
      <c r="E324" s="1277"/>
      <c r="F324" s="1276"/>
      <c r="G324" s="1276"/>
      <c r="H324" s="1276"/>
    </row>
    <row r="325" spans="1:8" x14ac:dyDescent="0.2">
      <c r="A325" s="1277"/>
      <c r="B325" s="1278"/>
      <c r="C325" s="1278"/>
      <c r="D325" s="1277"/>
      <c r="E325" s="1277"/>
      <c r="F325" s="1276"/>
      <c r="G325" s="1276"/>
      <c r="H325" s="1276"/>
    </row>
    <row r="326" spans="1:8" x14ac:dyDescent="0.2">
      <c r="A326" s="1277"/>
      <c r="B326" s="1278"/>
      <c r="C326" s="1278"/>
      <c r="D326" s="1277"/>
      <c r="E326" s="1277"/>
      <c r="F326" s="1276"/>
      <c r="G326" s="1276"/>
      <c r="H326" s="1276"/>
    </row>
    <row r="327" spans="1:8" x14ac:dyDescent="0.2">
      <c r="A327" s="1277"/>
      <c r="B327" s="1278"/>
      <c r="C327" s="1278"/>
      <c r="D327" s="1277"/>
      <c r="E327" s="1277"/>
      <c r="F327" s="1276"/>
      <c r="G327" s="1276"/>
      <c r="H327" s="1276"/>
    </row>
    <row r="328" spans="1:8" x14ac:dyDescent="0.2">
      <c r="A328" s="1277"/>
      <c r="B328" s="1278"/>
      <c r="C328" s="1278"/>
      <c r="D328" s="1277"/>
      <c r="E328" s="1277"/>
      <c r="F328" s="1276"/>
      <c r="G328" s="1276"/>
      <c r="H328" s="1276"/>
    </row>
    <row r="329" spans="1:8" x14ac:dyDescent="0.2">
      <c r="A329" s="1277"/>
      <c r="B329" s="1278"/>
      <c r="C329" s="1278"/>
      <c r="D329" s="1277"/>
      <c r="E329" s="1277"/>
      <c r="F329" s="1276"/>
      <c r="G329" s="1276"/>
      <c r="H329" s="1276"/>
    </row>
    <row r="330" spans="1:8" x14ac:dyDescent="0.2">
      <c r="A330" s="1277"/>
      <c r="B330" s="1278"/>
      <c r="C330" s="1278"/>
      <c r="D330" s="1277"/>
      <c r="E330" s="1277"/>
      <c r="F330" s="1276"/>
      <c r="G330" s="1276"/>
      <c r="H330" s="1276"/>
    </row>
    <row r="331" spans="1:8" x14ac:dyDescent="0.2">
      <c r="A331" s="1277"/>
      <c r="B331" s="1278"/>
      <c r="C331" s="1278"/>
      <c r="D331" s="1277"/>
      <c r="E331" s="1277"/>
      <c r="F331" s="1276"/>
      <c r="G331" s="1276"/>
      <c r="H331" s="1276"/>
    </row>
    <row r="332" spans="1:8" x14ac:dyDescent="0.2">
      <c r="A332" s="1277"/>
      <c r="B332" s="1278"/>
      <c r="C332" s="1278"/>
      <c r="D332" s="1277"/>
      <c r="E332" s="1277"/>
      <c r="F332" s="1276"/>
      <c r="G332" s="1276"/>
      <c r="H332" s="1276"/>
    </row>
    <row r="333" spans="1:8" x14ac:dyDescent="0.2">
      <c r="A333" s="1277"/>
      <c r="B333" s="1278"/>
      <c r="C333" s="1278"/>
      <c r="D333" s="1277"/>
      <c r="E333" s="1277"/>
      <c r="F333" s="1276"/>
      <c r="G333" s="1276"/>
      <c r="H333" s="1276"/>
    </row>
    <row r="334" spans="1:8" x14ac:dyDescent="0.2">
      <c r="A334" s="1277"/>
      <c r="B334" s="1278"/>
      <c r="C334" s="1278"/>
      <c r="D334" s="1277"/>
      <c r="E334" s="1277"/>
      <c r="F334" s="1276"/>
      <c r="G334" s="1276"/>
      <c r="H334" s="1276"/>
    </row>
    <row r="335" spans="1:8" x14ac:dyDescent="0.2">
      <c r="A335" s="1277"/>
      <c r="B335" s="1278"/>
      <c r="C335" s="1278"/>
      <c r="D335" s="1277"/>
      <c r="E335" s="1277"/>
      <c r="F335" s="1276"/>
      <c r="G335" s="1276"/>
      <c r="H335" s="1276"/>
    </row>
    <row r="336" spans="1:8" x14ac:dyDescent="0.2">
      <c r="A336" s="1277"/>
      <c r="B336" s="1278"/>
      <c r="C336" s="1278"/>
      <c r="D336" s="1277"/>
      <c r="E336" s="1277"/>
      <c r="F336" s="1276"/>
      <c r="G336" s="1276"/>
      <c r="H336" s="1276"/>
    </row>
    <row r="337" spans="1:8" x14ac:dyDescent="0.2">
      <c r="A337" s="1277"/>
      <c r="B337" s="1278"/>
      <c r="C337" s="1278"/>
      <c r="D337" s="1277"/>
      <c r="E337" s="1277"/>
      <c r="F337" s="1276"/>
      <c r="G337" s="1276"/>
      <c r="H337" s="1276"/>
    </row>
    <row r="338" spans="1:8" x14ac:dyDescent="0.2">
      <c r="A338" s="1277"/>
      <c r="B338" s="1278"/>
      <c r="C338" s="1278"/>
      <c r="D338" s="1277"/>
      <c r="E338" s="1277"/>
      <c r="F338" s="1276"/>
      <c r="G338" s="1276"/>
      <c r="H338" s="1276"/>
    </row>
    <row r="339" spans="1:8" x14ac:dyDescent="0.2">
      <c r="A339" s="1277"/>
      <c r="B339" s="1278"/>
      <c r="C339" s="1278"/>
      <c r="D339" s="1277"/>
      <c r="E339" s="1277"/>
      <c r="F339" s="1276"/>
      <c r="G339" s="1276"/>
      <c r="H339" s="1276"/>
    </row>
    <row r="340" spans="1:8" x14ac:dyDescent="0.2">
      <c r="A340" s="1277"/>
      <c r="B340" s="1278"/>
      <c r="C340" s="1278"/>
      <c r="D340" s="1277"/>
      <c r="E340" s="1277"/>
      <c r="F340" s="1276"/>
      <c r="G340" s="1276"/>
      <c r="H340" s="1276"/>
    </row>
    <row r="341" spans="1:8" x14ac:dyDescent="0.2">
      <c r="A341" s="1277"/>
      <c r="B341" s="1278"/>
      <c r="C341" s="1278"/>
      <c r="D341" s="1277"/>
      <c r="E341" s="1277"/>
      <c r="F341" s="1276"/>
      <c r="G341" s="1276"/>
      <c r="H341" s="1276"/>
    </row>
    <row r="342" spans="1:8" x14ac:dyDescent="0.2">
      <c r="A342" s="1277"/>
      <c r="B342" s="1278"/>
      <c r="C342" s="1278"/>
      <c r="D342" s="1277"/>
      <c r="E342" s="1277"/>
      <c r="F342" s="1276"/>
      <c r="G342" s="1276"/>
      <c r="H342" s="1276"/>
    </row>
    <row r="343" spans="1:8" x14ac:dyDescent="0.2">
      <c r="A343" s="1277"/>
      <c r="B343" s="1278"/>
      <c r="C343" s="1278"/>
      <c r="D343" s="1277"/>
      <c r="E343" s="1277"/>
      <c r="F343" s="1276"/>
      <c r="G343" s="1276"/>
      <c r="H343" s="1276"/>
    </row>
    <row r="344" spans="1:8" x14ac:dyDescent="0.2">
      <c r="A344" s="1277"/>
      <c r="B344" s="1278"/>
      <c r="C344" s="1278"/>
      <c r="D344" s="1277"/>
      <c r="E344" s="1277"/>
      <c r="F344" s="1276"/>
      <c r="G344" s="1276"/>
      <c r="H344" s="1276"/>
    </row>
    <row r="345" spans="1:8" x14ac:dyDescent="0.2">
      <c r="A345" s="1277"/>
      <c r="B345" s="1278"/>
      <c r="C345" s="1278"/>
      <c r="D345" s="1277"/>
      <c r="E345" s="1277"/>
      <c r="F345" s="1276"/>
      <c r="G345" s="1276"/>
      <c r="H345" s="1276"/>
    </row>
    <row r="346" spans="1:8" x14ac:dyDescent="0.2">
      <c r="A346" s="1277"/>
      <c r="B346" s="1278"/>
      <c r="C346" s="1278"/>
      <c r="D346" s="1277"/>
      <c r="E346" s="1277"/>
      <c r="F346" s="1276"/>
      <c r="G346" s="1276"/>
      <c r="H346" s="1276"/>
    </row>
    <row r="347" spans="1:8" x14ac:dyDescent="0.2">
      <c r="A347" s="1277"/>
      <c r="B347" s="1278"/>
      <c r="C347" s="1278"/>
      <c r="D347" s="1277"/>
      <c r="E347" s="1277"/>
      <c r="F347" s="1276"/>
      <c r="G347" s="1276"/>
      <c r="H347" s="1276"/>
    </row>
    <row r="348" spans="1:8" x14ac:dyDescent="0.2">
      <c r="A348" s="1277"/>
      <c r="B348" s="1278"/>
      <c r="C348" s="1278"/>
      <c r="D348" s="1277"/>
      <c r="E348" s="1277"/>
      <c r="F348" s="1276"/>
      <c r="G348" s="1276"/>
      <c r="H348" s="1276"/>
    </row>
    <row r="349" spans="1:8" x14ac:dyDescent="0.2">
      <c r="A349" s="1277"/>
      <c r="B349" s="1278"/>
      <c r="C349" s="1278"/>
      <c r="D349" s="1277"/>
      <c r="E349" s="1277"/>
      <c r="F349" s="1276"/>
      <c r="G349" s="1276"/>
      <c r="H349" s="1276"/>
    </row>
    <row r="350" spans="1:8" x14ac:dyDescent="0.2">
      <c r="A350" s="1277"/>
      <c r="B350" s="1278"/>
      <c r="C350" s="1278"/>
      <c r="D350" s="1277"/>
      <c r="E350" s="1277"/>
      <c r="F350" s="1276"/>
      <c r="G350" s="1276"/>
      <c r="H350" s="1276"/>
    </row>
    <row r="351" spans="1:8" x14ac:dyDescent="0.2">
      <c r="A351" s="1277"/>
      <c r="B351" s="1278"/>
      <c r="C351" s="1278"/>
      <c r="D351" s="1277"/>
      <c r="E351" s="1277"/>
      <c r="F351" s="1276"/>
      <c r="G351" s="1276"/>
      <c r="H351" s="1276"/>
    </row>
    <row r="352" spans="1:8" x14ac:dyDescent="0.2">
      <c r="A352" s="1277"/>
      <c r="B352" s="1278"/>
      <c r="C352" s="1278"/>
      <c r="D352" s="1277"/>
      <c r="E352" s="1277"/>
      <c r="F352" s="1276"/>
      <c r="G352" s="1276"/>
      <c r="H352" s="1276"/>
    </row>
    <row r="353" spans="1:8" x14ac:dyDescent="0.2">
      <c r="A353" s="1277"/>
      <c r="B353" s="1278"/>
      <c r="C353" s="1278"/>
      <c r="D353" s="1277"/>
      <c r="E353" s="1277"/>
      <c r="F353" s="1276"/>
      <c r="G353" s="1276"/>
      <c r="H353" s="1276"/>
    </row>
    <row r="354" spans="1:8" x14ac:dyDescent="0.2">
      <c r="A354" s="1277"/>
      <c r="B354" s="1278"/>
      <c r="C354" s="1278"/>
      <c r="D354" s="1277"/>
      <c r="E354" s="1277"/>
      <c r="F354" s="1276"/>
      <c r="G354" s="1276"/>
      <c r="H354" s="1276"/>
    </row>
    <row r="355" spans="1:8" x14ac:dyDescent="0.2">
      <c r="A355" s="1277"/>
      <c r="B355" s="1278"/>
      <c r="C355" s="1278"/>
      <c r="D355" s="1277"/>
      <c r="E355" s="1277"/>
      <c r="F355" s="1276"/>
      <c r="G355" s="1276"/>
      <c r="H355" s="1276"/>
    </row>
    <row r="356" spans="1:8" x14ac:dyDescent="0.2">
      <c r="A356" s="1277"/>
      <c r="B356" s="1278"/>
      <c r="C356" s="1278"/>
      <c r="D356" s="1277"/>
      <c r="E356" s="1277"/>
      <c r="F356" s="1276"/>
      <c r="G356" s="1276"/>
      <c r="H356" s="1276"/>
    </row>
    <row r="357" spans="1:8" x14ac:dyDescent="0.2">
      <c r="A357" s="1277"/>
      <c r="B357" s="1278"/>
      <c r="C357" s="1278"/>
      <c r="D357" s="1277"/>
      <c r="E357" s="1277"/>
      <c r="F357" s="1276"/>
      <c r="G357" s="1276"/>
      <c r="H357" s="1276"/>
    </row>
    <row r="358" spans="1:8" x14ac:dyDescent="0.2">
      <c r="A358" s="1277"/>
      <c r="B358" s="1278"/>
      <c r="C358" s="1278"/>
      <c r="D358" s="1277"/>
      <c r="E358" s="1277"/>
      <c r="F358" s="1276"/>
      <c r="G358" s="1276"/>
      <c r="H358" s="1276"/>
    </row>
    <row r="359" spans="1:8" x14ac:dyDescent="0.2">
      <c r="A359" s="1277"/>
      <c r="B359" s="1278"/>
      <c r="C359" s="1278"/>
      <c r="D359" s="1277"/>
      <c r="E359" s="1277"/>
      <c r="F359" s="1276"/>
      <c r="G359" s="1276"/>
      <c r="H359" s="1276"/>
    </row>
    <row r="360" spans="1:8" x14ac:dyDescent="0.2">
      <c r="A360" s="1277"/>
      <c r="B360" s="1278"/>
      <c r="C360" s="1278"/>
      <c r="D360" s="1277"/>
      <c r="E360" s="1277"/>
      <c r="F360" s="1276"/>
      <c r="G360" s="1276"/>
      <c r="H360" s="1276"/>
    </row>
    <row r="361" spans="1:8" x14ac:dyDescent="0.2">
      <c r="A361" s="1277"/>
      <c r="B361" s="1278"/>
      <c r="C361" s="1278"/>
      <c r="D361" s="1277"/>
      <c r="E361" s="1277"/>
      <c r="F361" s="1276"/>
      <c r="G361" s="1276"/>
      <c r="H361" s="1276"/>
    </row>
    <row r="362" spans="1:8" x14ac:dyDescent="0.2">
      <c r="A362" s="1277"/>
      <c r="B362" s="1278"/>
      <c r="C362" s="1278"/>
      <c r="D362" s="1277"/>
      <c r="E362" s="1277"/>
      <c r="F362" s="1276"/>
      <c r="G362" s="1276"/>
      <c r="H362" s="1276"/>
    </row>
    <row r="363" spans="1:8" x14ac:dyDescent="0.2">
      <c r="A363" s="1277"/>
      <c r="B363" s="1278"/>
      <c r="C363" s="1278"/>
      <c r="D363" s="1277"/>
      <c r="E363" s="1277"/>
      <c r="F363" s="1276"/>
      <c r="G363" s="1276"/>
      <c r="H363" s="1276"/>
    </row>
    <row r="364" spans="1:8" x14ac:dyDescent="0.2">
      <c r="A364" s="1277"/>
      <c r="B364" s="1278"/>
      <c r="C364" s="1278"/>
      <c r="D364" s="1277"/>
      <c r="E364" s="1277"/>
      <c r="F364" s="1276"/>
      <c r="G364" s="1276"/>
      <c r="H364" s="1276"/>
    </row>
    <row r="365" spans="1:8" x14ac:dyDescent="0.2">
      <c r="A365" s="1277"/>
      <c r="B365" s="1278"/>
      <c r="C365" s="1278"/>
      <c r="D365" s="1277"/>
      <c r="E365" s="1277"/>
      <c r="F365" s="1276"/>
      <c r="G365" s="1276"/>
      <c r="H365" s="1276"/>
    </row>
    <row r="366" spans="1:8" x14ac:dyDescent="0.2">
      <c r="A366" s="1277"/>
      <c r="B366" s="1278"/>
      <c r="C366" s="1278"/>
      <c r="D366" s="1277"/>
      <c r="E366" s="1277"/>
      <c r="F366" s="1276"/>
      <c r="G366" s="1276"/>
      <c r="H366" s="1276"/>
    </row>
    <row r="367" spans="1:8" x14ac:dyDescent="0.2">
      <c r="A367" s="1277"/>
      <c r="B367" s="1278"/>
      <c r="C367" s="1278"/>
      <c r="D367" s="1277"/>
      <c r="E367" s="1277"/>
      <c r="F367" s="1276"/>
      <c r="G367" s="1276"/>
      <c r="H367" s="1276"/>
    </row>
    <row r="368" spans="1:8" x14ac:dyDescent="0.2">
      <c r="A368" s="1277"/>
      <c r="B368" s="1278"/>
      <c r="C368" s="1278"/>
      <c r="D368" s="1277"/>
      <c r="E368" s="1277"/>
      <c r="F368" s="1276"/>
      <c r="G368" s="1276"/>
      <c r="H368" s="1276"/>
    </row>
    <row r="369" spans="1:8" x14ac:dyDescent="0.2">
      <c r="A369" s="1277"/>
      <c r="B369" s="1278"/>
      <c r="C369" s="1278"/>
      <c r="D369" s="1277"/>
      <c r="E369" s="1277"/>
      <c r="F369" s="1276"/>
      <c r="G369" s="1276"/>
      <c r="H369" s="1276"/>
    </row>
    <row r="370" spans="1:8" x14ac:dyDescent="0.2">
      <c r="A370" s="1277"/>
      <c r="B370" s="1278"/>
      <c r="C370" s="1278"/>
      <c r="D370" s="1277"/>
      <c r="E370" s="1277"/>
      <c r="F370" s="1276"/>
      <c r="G370" s="1276"/>
      <c r="H370" s="1276"/>
    </row>
    <row r="371" spans="1:8" x14ac:dyDescent="0.2">
      <c r="A371" s="1277"/>
      <c r="B371" s="1278"/>
      <c r="C371" s="1278"/>
      <c r="D371" s="1277"/>
      <c r="E371" s="1277"/>
      <c r="F371" s="1276"/>
      <c r="G371" s="1276"/>
      <c r="H371" s="1276"/>
    </row>
    <row r="372" spans="1:8" x14ac:dyDescent="0.2">
      <c r="A372" s="1277"/>
      <c r="B372" s="1278"/>
      <c r="C372" s="1278"/>
      <c r="D372" s="1277"/>
      <c r="E372" s="1277"/>
      <c r="F372" s="1276"/>
      <c r="G372" s="1276"/>
      <c r="H372" s="1276"/>
    </row>
    <row r="373" spans="1:8" x14ac:dyDescent="0.2">
      <c r="A373" s="1277"/>
      <c r="B373" s="1278"/>
      <c r="C373" s="1278"/>
      <c r="D373" s="1277"/>
      <c r="E373" s="1277"/>
      <c r="F373" s="1276"/>
      <c r="G373" s="1276"/>
      <c r="H373" s="1276"/>
    </row>
    <row r="374" spans="1:8" x14ac:dyDescent="0.2">
      <c r="A374" s="1277"/>
      <c r="B374" s="1278"/>
      <c r="C374" s="1278"/>
      <c r="D374" s="1277"/>
      <c r="E374" s="1277"/>
      <c r="F374" s="1276"/>
      <c r="G374" s="1276"/>
      <c r="H374" s="1276"/>
    </row>
    <row r="375" spans="1:8" x14ac:dyDescent="0.2">
      <c r="A375" s="1277"/>
      <c r="B375" s="1278"/>
      <c r="C375" s="1278"/>
      <c r="D375" s="1277"/>
      <c r="E375" s="1277"/>
      <c r="F375" s="1276"/>
      <c r="G375" s="1276"/>
      <c r="H375" s="1276"/>
    </row>
    <row r="376" spans="1:8" x14ac:dyDescent="0.2">
      <c r="A376" s="1277"/>
      <c r="B376" s="1278"/>
      <c r="C376" s="1278"/>
      <c r="D376" s="1277"/>
      <c r="E376" s="1277"/>
      <c r="F376" s="1276"/>
      <c r="G376" s="1276"/>
      <c r="H376" s="1276"/>
    </row>
    <row r="377" spans="1:8" x14ac:dyDescent="0.2">
      <c r="A377" s="1277"/>
      <c r="B377" s="1278"/>
      <c r="C377" s="1278"/>
      <c r="D377" s="1277"/>
      <c r="E377" s="1277"/>
      <c r="F377" s="1276"/>
      <c r="G377" s="1276"/>
      <c r="H377" s="1276"/>
    </row>
    <row r="378" spans="1:8" x14ac:dyDescent="0.2">
      <c r="A378" s="1277"/>
      <c r="B378" s="1278"/>
      <c r="C378" s="1278"/>
      <c r="D378" s="1277"/>
      <c r="E378" s="1277"/>
      <c r="F378" s="1276"/>
      <c r="G378" s="1276"/>
      <c r="H378" s="1276"/>
    </row>
    <row r="379" spans="1:8" x14ac:dyDescent="0.2">
      <c r="A379" s="1277"/>
      <c r="B379" s="1278"/>
      <c r="C379" s="1278"/>
      <c r="D379" s="1277"/>
      <c r="E379" s="1277"/>
      <c r="F379" s="1276"/>
      <c r="G379" s="1276"/>
      <c r="H379" s="1276"/>
    </row>
    <row r="380" spans="1:8" x14ac:dyDescent="0.2">
      <c r="A380" s="1277"/>
      <c r="B380" s="1278"/>
      <c r="C380" s="1278"/>
      <c r="D380" s="1277"/>
      <c r="E380" s="1277"/>
      <c r="F380" s="1276"/>
      <c r="G380" s="1276"/>
      <c r="H380" s="1276"/>
    </row>
    <row r="381" spans="1:8" x14ac:dyDescent="0.2">
      <c r="A381" s="1277"/>
      <c r="B381" s="1278"/>
      <c r="C381" s="1278"/>
      <c r="D381" s="1277"/>
      <c r="E381" s="1277"/>
      <c r="F381" s="1276"/>
      <c r="G381" s="1276"/>
      <c r="H381" s="1276"/>
    </row>
    <row r="382" spans="1:8" x14ac:dyDescent="0.2">
      <c r="A382" s="1277"/>
      <c r="B382" s="1278"/>
      <c r="C382" s="1278"/>
      <c r="D382" s="1277"/>
      <c r="E382" s="1277"/>
      <c r="F382" s="1276"/>
      <c r="G382" s="1276"/>
      <c r="H382" s="1276"/>
    </row>
    <row r="383" spans="1:8" x14ac:dyDescent="0.2">
      <c r="A383" s="1277"/>
      <c r="B383" s="1278"/>
      <c r="C383" s="1278"/>
      <c r="D383" s="1277"/>
      <c r="E383" s="1277"/>
      <c r="F383" s="1276"/>
      <c r="G383" s="1276"/>
      <c r="H383" s="1276"/>
    </row>
    <row r="384" spans="1:8" x14ac:dyDescent="0.2">
      <c r="A384" s="1277"/>
      <c r="B384" s="1278"/>
      <c r="C384" s="1278"/>
      <c r="D384" s="1277"/>
      <c r="E384" s="1277"/>
      <c r="F384" s="1276"/>
      <c r="G384" s="1276"/>
      <c r="H384" s="1276"/>
    </row>
    <row r="385" spans="1:8" x14ac:dyDescent="0.2">
      <c r="A385" s="1277"/>
      <c r="B385" s="1278"/>
      <c r="C385" s="1278"/>
      <c r="D385" s="1277"/>
      <c r="E385" s="1277"/>
      <c r="F385" s="1276"/>
      <c r="G385" s="1276"/>
      <c r="H385" s="1276"/>
    </row>
    <row r="386" spans="1:8" x14ac:dyDescent="0.2">
      <c r="A386" s="1277"/>
      <c r="B386" s="1278"/>
      <c r="C386" s="1278"/>
      <c r="D386" s="1277"/>
      <c r="E386" s="1277"/>
      <c r="F386" s="1276"/>
      <c r="G386" s="1276"/>
      <c r="H386" s="1276"/>
    </row>
    <row r="387" spans="1:8" x14ac:dyDescent="0.2">
      <c r="A387" s="1277"/>
      <c r="B387" s="1278"/>
      <c r="C387" s="1278"/>
      <c r="D387" s="1277"/>
      <c r="E387" s="1277"/>
      <c r="F387" s="1276"/>
      <c r="G387" s="1276"/>
      <c r="H387" s="1276"/>
    </row>
    <row r="388" spans="1:8" x14ac:dyDescent="0.2">
      <c r="A388" s="1277"/>
      <c r="B388" s="1278"/>
      <c r="C388" s="1278"/>
      <c r="D388" s="1277"/>
      <c r="E388" s="1277"/>
      <c r="F388" s="1276"/>
      <c r="G388" s="1276"/>
      <c r="H388" s="1276"/>
    </row>
    <row r="389" spans="1:8" x14ac:dyDescent="0.2">
      <c r="A389" s="1277"/>
      <c r="B389" s="1278"/>
      <c r="C389" s="1278"/>
      <c r="D389" s="1277"/>
      <c r="E389" s="1277"/>
      <c r="F389" s="1276"/>
      <c r="G389" s="1276"/>
      <c r="H389" s="1276"/>
    </row>
    <row r="390" spans="1:8" x14ac:dyDescent="0.2">
      <c r="A390" s="1277"/>
      <c r="B390" s="1278"/>
      <c r="C390" s="1278"/>
      <c r="D390" s="1277"/>
      <c r="E390" s="1277"/>
      <c r="F390" s="1276"/>
      <c r="G390" s="1276"/>
      <c r="H390" s="1276"/>
    </row>
    <row r="391" spans="1:8" x14ac:dyDescent="0.2">
      <c r="A391" s="1277"/>
      <c r="B391" s="1278"/>
      <c r="C391" s="1278"/>
      <c r="D391" s="1277"/>
      <c r="E391" s="1277"/>
      <c r="F391" s="1276"/>
      <c r="G391" s="1276"/>
      <c r="H391" s="1276"/>
    </row>
    <row r="392" spans="1:8" x14ac:dyDescent="0.2">
      <c r="A392" s="1277"/>
      <c r="B392" s="1278"/>
      <c r="C392" s="1278"/>
      <c r="D392" s="1277"/>
      <c r="E392" s="1277"/>
      <c r="F392" s="1276"/>
      <c r="G392" s="1276"/>
      <c r="H392" s="1276"/>
    </row>
    <row r="393" spans="1:8" x14ac:dyDescent="0.2">
      <c r="A393" s="1277"/>
      <c r="B393" s="1278"/>
      <c r="C393" s="1278"/>
      <c r="D393" s="1277"/>
      <c r="E393" s="1277"/>
      <c r="F393" s="1276"/>
      <c r="G393" s="1276"/>
      <c r="H393" s="1276"/>
    </row>
    <row r="394" spans="1:8" x14ac:dyDescent="0.2">
      <c r="A394" s="1277"/>
      <c r="B394" s="1278"/>
      <c r="C394" s="1278"/>
      <c r="D394" s="1277"/>
      <c r="E394" s="1277"/>
      <c r="F394" s="1276"/>
      <c r="G394" s="1276"/>
      <c r="H394" s="1276"/>
    </row>
    <row r="395" spans="1:8" x14ac:dyDescent="0.2">
      <c r="A395" s="1277"/>
      <c r="B395" s="1278"/>
      <c r="C395" s="1278"/>
      <c r="D395" s="1277"/>
      <c r="E395" s="1277"/>
      <c r="F395" s="1276"/>
      <c r="G395" s="1276"/>
      <c r="H395" s="1276"/>
    </row>
    <row r="396" spans="1:8" x14ac:dyDescent="0.2">
      <c r="A396" s="1277"/>
      <c r="B396" s="1278"/>
      <c r="C396" s="1278"/>
      <c r="D396" s="1277"/>
      <c r="E396" s="1277"/>
      <c r="F396" s="1276"/>
      <c r="G396" s="1276"/>
      <c r="H396" s="1276"/>
    </row>
    <row r="397" spans="1:8" x14ac:dyDescent="0.2">
      <c r="A397" s="1277"/>
      <c r="B397" s="1278"/>
      <c r="C397" s="1278"/>
      <c r="D397" s="1277"/>
      <c r="E397" s="1277"/>
      <c r="F397" s="1276"/>
      <c r="G397" s="1276"/>
      <c r="H397" s="1276"/>
    </row>
    <row r="398" spans="1:8" x14ac:dyDescent="0.2">
      <c r="A398" s="1277"/>
      <c r="B398" s="1278"/>
      <c r="C398" s="1278"/>
      <c r="D398" s="1277"/>
      <c r="E398" s="1277"/>
      <c r="F398" s="1276"/>
      <c r="G398" s="1276"/>
      <c r="H398" s="1276"/>
    </row>
    <row r="399" spans="1:8" x14ac:dyDescent="0.2">
      <c r="A399" s="1277"/>
      <c r="B399" s="1278"/>
      <c r="C399" s="1278"/>
      <c r="D399" s="1277"/>
      <c r="E399" s="1277"/>
      <c r="F399" s="1276"/>
      <c r="G399" s="1276"/>
      <c r="H399" s="1276"/>
    </row>
    <row r="400" spans="1:8" x14ac:dyDescent="0.2">
      <c r="A400" s="1277"/>
      <c r="B400" s="1278"/>
      <c r="C400" s="1278"/>
      <c r="D400" s="1277"/>
      <c r="E400" s="1277"/>
      <c r="F400" s="1276"/>
      <c r="G400" s="1276"/>
      <c r="H400" s="1276"/>
    </row>
    <row r="401" spans="1:8" x14ac:dyDescent="0.2">
      <c r="A401" s="1277"/>
      <c r="B401" s="1278"/>
      <c r="C401" s="1278"/>
      <c r="D401" s="1277"/>
      <c r="E401" s="1277"/>
      <c r="F401" s="1276"/>
      <c r="G401" s="1276"/>
      <c r="H401" s="1276"/>
    </row>
    <row r="402" spans="1:8" x14ac:dyDescent="0.2">
      <c r="A402" s="1277"/>
      <c r="B402" s="1278"/>
      <c r="C402" s="1278"/>
      <c r="D402" s="1277"/>
      <c r="E402" s="1277"/>
      <c r="F402" s="1276"/>
      <c r="G402" s="1276"/>
      <c r="H402" s="1276"/>
    </row>
    <row r="403" spans="1:8" x14ac:dyDescent="0.2">
      <c r="A403" s="1277"/>
      <c r="B403" s="1278"/>
      <c r="C403" s="1278"/>
      <c r="D403" s="1277"/>
      <c r="E403" s="1277"/>
      <c r="F403" s="1276"/>
      <c r="G403" s="1276"/>
      <c r="H403" s="1276"/>
    </row>
    <row r="404" spans="1:8" x14ac:dyDescent="0.2">
      <c r="A404" s="1277"/>
      <c r="B404" s="1278"/>
      <c r="C404" s="1278"/>
      <c r="D404" s="1277"/>
      <c r="E404" s="1277"/>
      <c r="F404" s="1276"/>
      <c r="G404" s="1276"/>
      <c r="H404" s="1276"/>
    </row>
    <row r="405" spans="1:8" x14ac:dyDescent="0.2">
      <c r="A405" s="1277"/>
      <c r="B405" s="1278"/>
      <c r="C405" s="1278"/>
      <c r="D405" s="1277"/>
      <c r="E405" s="1277"/>
      <c r="F405" s="1276"/>
      <c r="G405" s="1276"/>
      <c r="H405" s="1276"/>
    </row>
    <row r="406" spans="1:8" x14ac:dyDescent="0.2">
      <c r="A406" s="1277"/>
      <c r="B406" s="1278"/>
      <c r="C406" s="1278"/>
      <c r="D406" s="1277"/>
      <c r="E406" s="1277"/>
      <c r="F406" s="1276"/>
      <c r="G406" s="1276"/>
      <c r="H406" s="1276"/>
    </row>
    <row r="407" spans="1:8" x14ac:dyDescent="0.2">
      <c r="A407" s="1277"/>
      <c r="B407" s="1278"/>
      <c r="C407" s="1278"/>
      <c r="D407" s="1277"/>
      <c r="E407" s="1277"/>
      <c r="F407" s="1276"/>
      <c r="G407" s="1276"/>
      <c r="H407" s="1276"/>
    </row>
    <row r="408" spans="1:8" x14ac:dyDescent="0.2">
      <c r="A408" s="1277"/>
      <c r="B408" s="1278"/>
      <c r="C408" s="1278"/>
      <c r="D408" s="1277"/>
      <c r="E408" s="1277"/>
      <c r="F408" s="1276"/>
      <c r="G408" s="1276"/>
      <c r="H408" s="1276"/>
    </row>
    <row r="409" spans="1:8" x14ac:dyDescent="0.2">
      <c r="A409" s="1277"/>
      <c r="B409" s="1278"/>
      <c r="C409" s="1278"/>
      <c r="D409" s="1277"/>
      <c r="E409" s="1277"/>
      <c r="F409" s="1276"/>
      <c r="G409" s="1276"/>
      <c r="H409" s="1276"/>
    </row>
    <row r="410" spans="1:8" x14ac:dyDescent="0.2">
      <c r="A410" s="1277"/>
      <c r="B410" s="1278"/>
      <c r="C410" s="1278"/>
      <c r="D410" s="1277"/>
      <c r="E410" s="1277"/>
      <c r="F410" s="1276"/>
      <c r="G410" s="1276"/>
      <c r="H410" s="1276"/>
    </row>
    <row r="411" spans="1:8" x14ac:dyDescent="0.2">
      <c r="A411" s="1277"/>
      <c r="B411" s="1278"/>
      <c r="C411" s="1278"/>
      <c r="D411" s="1277"/>
      <c r="E411" s="1277"/>
      <c r="F411" s="1276"/>
      <c r="G411" s="1276"/>
      <c r="H411" s="1276"/>
    </row>
    <row r="412" spans="1:8" x14ac:dyDescent="0.2">
      <c r="A412" s="1277"/>
      <c r="B412" s="1278"/>
      <c r="C412" s="1278"/>
      <c r="D412" s="1277"/>
      <c r="E412" s="1277"/>
      <c r="F412" s="1276"/>
      <c r="G412" s="1276"/>
      <c r="H412" s="1276"/>
    </row>
    <row r="413" spans="1:8" x14ac:dyDescent="0.2">
      <c r="A413" s="1277"/>
      <c r="B413" s="1278"/>
      <c r="C413" s="1278"/>
      <c r="D413" s="1277"/>
      <c r="E413" s="1277"/>
      <c r="F413" s="1276"/>
      <c r="G413" s="1276"/>
      <c r="H413" s="1276"/>
    </row>
    <row r="414" spans="1:8" x14ac:dyDescent="0.2">
      <c r="A414" s="1277"/>
      <c r="B414" s="1278"/>
      <c r="C414" s="1278"/>
      <c r="D414" s="1277"/>
      <c r="E414" s="1277"/>
      <c r="F414" s="1276"/>
      <c r="G414" s="1276"/>
      <c r="H414" s="1276"/>
    </row>
    <row r="415" spans="1:8" x14ac:dyDescent="0.2">
      <c r="A415" s="1277"/>
      <c r="B415" s="1278"/>
      <c r="C415" s="1278"/>
      <c r="D415" s="1277"/>
      <c r="E415" s="1277"/>
      <c r="F415" s="1276"/>
      <c r="G415" s="1276"/>
      <c r="H415" s="1276"/>
    </row>
    <row r="416" spans="1:8" x14ac:dyDescent="0.2">
      <c r="A416" s="1277"/>
      <c r="B416" s="1278"/>
      <c r="C416" s="1278"/>
      <c r="D416" s="1277"/>
      <c r="E416" s="1277"/>
      <c r="F416" s="1276"/>
      <c r="G416" s="1276"/>
      <c r="H416" s="1276"/>
    </row>
    <row r="417" spans="1:8" x14ac:dyDescent="0.2">
      <c r="A417" s="1277"/>
      <c r="B417" s="1278"/>
      <c r="C417" s="1278"/>
      <c r="D417" s="1277"/>
      <c r="E417" s="1277"/>
      <c r="F417" s="1276"/>
      <c r="G417" s="1276"/>
      <c r="H417" s="1276"/>
    </row>
    <row r="418" spans="1:8" x14ac:dyDescent="0.2">
      <c r="A418" s="1277"/>
      <c r="B418" s="1278"/>
      <c r="C418" s="1278"/>
      <c r="D418" s="1277"/>
      <c r="E418" s="1277"/>
      <c r="F418" s="1276"/>
      <c r="G418" s="1276"/>
      <c r="H418" s="1276"/>
    </row>
    <row r="419" spans="1:8" x14ac:dyDescent="0.2">
      <c r="A419" s="1277"/>
      <c r="B419" s="1278"/>
      <c r="C419" s="1278"/>
      <c r="D419" s="1277"/>
      <c r="E419" s="1277"/>
      <c r="F419" s="1276"/>
      <c r="G419" s="1276"/>
      <c r="H419" s="1276"/>
    </row>
    <row r="420" spans="1:8" x14ac:dyDescent="0.2">
      <c r="A420" s="1277"/>
      <c r="B420" s="1278"/>
      <c r="C420" s="1278"/>
      <c r="D420" s="1277"/>
      <c r="E420" s="1277"/>
      <c r="F420" s="1276"/>
      <c r="G420" s="1276"/>
      <c r="H420" s="1276"/>
    </row>
    <row r="421" spans="1:8" x14ac:dyDescent="0.2">
      <c r="A421" s="1277"/>
      <c r="B421" s="1278"/>
      <c r="C421" s="1278"/>
      <c r="D421" s="1277"/>
      <c r="E421" s="1277"/>
      <c r="F421" s="1276"/>
      <c r="G421" s="1276"/>
      <c r="H421" s="1276"/>
    </row>
    <row r="422" spans="1:8" x14ac:dyDescent="0.2">
      <c r="A422" s="1277"/>
      <c r="B422" s="1278"/>
      <c r="C422" s="1278"/>
      <c r="D422" s="1277"/>
      <c r="E422" s="1277"/>
      <c r="F422" s="1276"/>
      <c r="G422" s="1276"/>
      <c r="H422" s="1276"/>
    </row>
    <row r="423" spans="1:8" x14ac:dyDescent="0.2">
      <c r="A423" s="1277"/>
      <c r="B423" s="1278"/>
      <c r="C423" s="1278"/>
      <c r="D423" s="1277"/>
      <c r="E423" s="1277"/>
      <c r="F423" s="1276"/>
      <c r="G423" s="1276"/>
      <c r="H423" s="1276"/>
    </row>
    <row r="424" spans="1:8" x14ac:dyDescent="0.2">
      <c r="A424" s="1277"/>
      <c r="B424" s="1278"/>
      <c r="C424" s="1278"/>
      <c r="D424" s="1277"/>
      <c r="E424" s="1277"/>
      <c r="F424" s="1276"/>
      <c r="G424" s="1276"/>
      <c r="H424" s="1276"/>
    </row>
    <row r="425" spans="1:8" x14ac:dyDescent="0.2">
      <c r="A425" s="1277"/>
      <c r="B425" s="1278"/>
      <c r="C425" s="1278"/>
      <c r="D425" s="1277"/>
      <c r="E425" s="1277"/>
      <c r="F425" s="1276"/>
      <c r="G425" s="1276"/>
      <c r="H425" s="1276"/>
    </row>
    <row r="426" spans="1:8" x14ac:dyDescent="0.2">
      <c r="A426" s="1277"/>
      <c r="B426" s="1278"/>
      <c r="C426" s="1278"/>
      <c r="D426" s="1277"/>
      <c r="E426" s="1277"/>
      <c r="F426" s="1276"/>
      <c r="G426" s="1276"/>
      <c r="H426" s="1276"/>
    </row>
    <row r="427" spans="1:8" x14ac:dyDescent="0.2">
      <c r="A427" s="1277"/>
      <c r="B427" s="1278"/>
      <c r="C427" s="1278"/>
      <c r="D427" s="1277"/>
      <c r="E427" s="1277"/>
      <c r="F427" s="1276"/>
      <c r="G427" s="1276"/>
      <c r="H427" s="1276"/>
    </row>
    <row r="428" spans="1:8" x14ac:dyDescent="0.2">
      <c r="A428" s="1277"/>
      <c r="B428" s="1278"/>
      <c r="C428" s="1278"/>
      <c r="D428" s="1277"/>
      <c r="E428" s="1277"/>
      <c r="F428" s="1276"/>
      <c r="G428" s="1276"/>
      <c r="H428" s="1276"/>
    </row>
    <row r="429" spans="1:8" x14ac:dyDescent="0.2">
      <c r="A429" s="1277"/>
      <c r="B429" s="1278"/>
      <c r="C429" s="1278"/>
      <c r="D429" s="1277"/>
      <c r="E429" s="1277"/>
      <c r="F429" s="1276"/>
      <c r="G429" s="1276"/>
      <c r="H429" s="1276"/>
    </row>
    <row r="430" spans="1:8" x14ac:dyDescent="0.2">
      <c r="A430" s="1277"/>
      <c r="B430" s="1278"/>
      <c r="C430" s="1278"/>
      <c r="D430" s="1277"/>
      <c r="E430" s="1277"/>
      <c r="F430" s="1276"/>
      <c r="G430" s="1276"/>
      <c r="H430" s="1276"/>
    </row>
    <row r="431" spans="1:8" x14ac:dyDescent="0.2">
      <c r="A431" s="1277"/>
      <c r="B431" s="1278"/>
      <c r="C431" s="1278"/>
      <c r="D431" s="1277"/>
      <c r="E431" s="1277"/>
      <c r="F431" s="1276"/>
      <c r="G431" s="1276"/>
      <c r="H431" s="1276"/>
    </row>
    <row r="432" spans="1:8" x14ac:dyDescent="0.2">
      <c r="A432" s="1277"/>
      <c r="B432" s="1278"/>
      <c r="C432" s="1278"/>
      <c r="D432" s="1277"/>
      <c r="E432" s="1277"/>
      <c r="F432" s="1276"/>
      <c r="G432" s="1276"/>
      <c r="H432" s="1276"/>
    </row>
    <row r="433" spans="1:8" x14ac:dyDescent="0.2">
      <c r="A433" s="1277"/>
      <c r="B433" s="1278"/>
      <c r="C433" s="1278"/>
      <c r="D433" s="1277"/>
      <c r="E433" s="1277"/>
      <c r="F433" s="1276"/>
      <c r="G433" s="1276"/>
      <c r="H433" s="1276"/>
    </row>
    <row r="434" spans="1:8" x14ac:dyDescent="0.2">
      <c r="A434" s="1277"/>
      <c r="B434" s="1278"/>
      <c r="C434" s="1278"/>
      <c r="D434" s="1277"/>
      <c r="E434" s="1277"/>
      <c r="F434" s="1276"/>
      <c r="G434" s="1276"/>
      <c r="H434" s="1276"/>
    </row>
    <row r="435" spans="1:8" x14ac:dyDescent="0.2">
      <c r="A435" s="1277"/>
      <c r="B435" s="1278"/>
      <c r="C435" s="1278"/>
      <c r="D435" s="1277"/>
      <c r="E435" s="1277"/>
      <c r="F435" s="1276"/>
      <c r="G435" s="1276"/>
      <c r="H435" s="1276"/>
    </row>
    <row r="436" spans="1:8" x14ac:dyDescent="0.2">
      <c r="A436" s="1277"/>
      <c r="B436" s="1278"/>
      <c r="C436" s="1278"/>
      <c r="D436" s="1277"/>
      <c r="E436" s="1277"/>
      <c r="F436" s="1276"/>
      <c r="G436" s="1276"/>
      <c r="H436" s="1276"/>
    </row>
    <row r="437" spans="1:8" x14ac:dyDescent="0.2">
      <c r="A437" s="1277"/>
      <c r="B437" s="1278"/>
      <c r="C437" s="1278"/>
      <c r="D437" s="1277"/>
      <c r="E437" s="1277"/>
      <c r="F437" s="1276"/>
      <c r="G437" s="1276"/>
      <c r="H437" s="1276"/>
    </row>
    <row r="438" spans="1:8" x14ac:dyDescent="0.2">
      <c r="A438" s="1277"/>
      <c r="B438" s="1278"/>
      <c r="C438" s="1278"/>
      <c r="D438" s="1277"/>
      <c r="E438" s="1277"/>
      <c r="F438" s="1276"/>
      <c r="G438" s="1276"/>
      <c r="H438" s="1276"/>
    </row>
    <row r="439" spans="1:8" x14ac:dyDescent="0.2">
      <c r="A439" s="1277"/>
      <c r="B439" s="1278"/>
      <c r="C439" s="1278"/>
      <c r="D439" s="1277"/>
      <c r="E439" s="1277"/>
      <c r="F439" s="1276"/>
      <c r="G439" s="1276"/>
      <c r="H439" s="1276"/>
    </row>
    <row r="440" spans="1:8" x14ac:dyDescent="0.2">
      <c r="A440" s="1277"/>
      <c r="B440" s="1278"/>
      <c r="C440" s="1278"/>
      <c r="D440" s="1277"/>
      <c r="E440" s="1277"/>
      <c r="F440" s="1276"/>
      <c r="G440" s="1276"/>
      <c r="H440" s="1276"/>
    </row>
    <row r="441" spans="1:8" x14ac:dyDescent="0.2">
      <c r="A441" s="1277"/>
      <c r="B441" s="1278"/>
      <c r="C441" s="1278"/>
      <c r="D441" s="1277"/>
      <c r="E441" s="1277"/>
      <c r="F441" s="1276"/>
      <c r="G441" s="1276"/>
      <c r="H441" s="1276"/>
    </row>
    <row r="442" spans="1:8" x14ac:dyDescent="0.2">
      <c r="A442" s="1277"/>
      <c r="B442" s="1278"/>
      <c r="C442" s="1278"/>
      <c r="D442" s="1277"/>
      <c r="E442" s="1277"/>
      <c r="F442" s="1276"/>
      <c r="G442" s="1276"/>
      <c r="H442" s="1276"/>
    </row>
    <row r="443" spans="1:8" x14ac:dyDescent="0.2">
      <c r="A443" s="1277"/>
      <c r="B443" s="1278"/>
      <c r="C443" s="1278"/>
      <c r="D443" s="1277"/>
      <c r="E443" s="1277"/>
      <c r="F443" s="1276"/>
      <c r="G443" s="1276"/>
      <c r="H443" s="1276"/>
    </row>
    <row r="444" spans="1:8" x14ac:dyDescent="0.2">
      <c r="A444" s="1277"/>
      <c r="B444" s="1278"/>
      <c r="C444" s="1278"/>
      <c r="D444" s="1277"/>
      <c r="E444" s="1277"/>
      <c r="F444" s="1276"/>
      <c r="G444" s="1276"/>
      <c r="H444" s="1276"/>
    </row>
    <row r="445" spans="1:8" x14ac:dyDescent="0.2">
      <c r="A445" s="1277"/>
      <c r="B445" s="1278"/>
      <c r="C445" s="1278"/>
      <c r="D445" s="1277"/>
      <c r="E445" s="1277"/>
      <c r="F445" s="1276"/>
      <c r="G445" s="1276"/>
      <c r="H445" s="1276"/>
    </row>
    <row r="446" spans="1:8" x14ac:dyDescent="0.2">
      <c r="A446" s="1277"/>
      <c r="B446" s="1278"/>
      <c r="C446" s="1278"/>
      <c r="D446" s="1277"/>
      <c r="E446" s="1277"/>
      <c r="F446" s="1276"/>
      <c r="G446" s="1276"/>
      <c r="H446" s="1276"/>
    </row>
    <row r="447" spans="1:8" x14ac:dyDescent="0.2">
      <c r="A447" s="1277"/>
      <c r="B447" s="1278"/>
      <c r="C447" s="1278"/>
      <c r="D447" s="1277"/>
      <c r="E447" s="1277"/>
      <c r="F447" s="1276"/>
      <c r="G447" s="1276"/>
      <c r="H447" s="1276"/>
    </row>
    <row r="448" spans="1:8" x14ac:dyDescent="0.2">
      <c r="A448" s="1277"/>
      <c r="B448" s="1278"/>
      <c r="C448" s="1278"/>
      <c r="D448" s="1277"/>
      <c r="E448" s="1277"/>
      <c r="F448" s="1276"/>
      <c r="G448" s="1276"/>
      <c r="H448" s="1276"/>
    </row>
    <row r="449" spans="1:8" x14ac:dyDescent="0.2">
      <c r="A449" s="1277"/>
      <c r="B449" s="1278"/>
      <c r="C449" s="1278"/>
      <c r="D449" s="1277"/>
      <c r="E449" s="1277"/>
      <c r="F449" s="1276"/>
      <c r="G449" s="1276"/>
      <c r="H449" s="1276"/>
    </row>
    <row r="450" spans="1:8" x14ac:dyDescent="0.2">
      <c r="A450" s="1277"/>
      <c r="B450" s="1278"/>
      <c r="C450" s="1278"/>
      <c r="D450" s="1277"/>
      <c r="E450" s="1277"/>
      <c r="F450" s="1276"/>
      <c r="G450" s="1276"/>
      <c r="H450" s="1276"/>
    </row>
    <row r="451" spans="1:8" x14ac:dyDescent="0.2">
      <c r="A451" s="1277"/>
      <c r="B451" s="1278"/>
      <c r="C451" s="1278"/>
      <c r="D451" s="1277"/>
      <c r="E451" s="1277"/>
      <c r="F451" s="1276"/>
      <c r="G451" s="1276"/>
      <c r="H451" s="1276"/>
    </row>
    <row r="452" spans="1:8" x14ac:dyDescent="0.2">
      <c r="A452" s="1277"/>
      <c r="B452" s="1278"/>
      <c r="C452" s="1278"/>
      <c r="D452" s="1277"/>
      <c r="E452" s="1277"/>
      <c r="F452" s="1276"/>
      <c r="G452" s="1276"/>
      <c r="H452" s="1276"/>
    </row>
    <row r="453" spans="1:8" x14ac:dyDescent="0.2">
      <c r="A453" s="1277"/>
      <c r="B453" s="1278"/>
      <c r="C453" s="1278"/>
      <c r="D453" s="1277"/>
      <c r="E453" s="1277"/>
      <c r="F453" s="1276"/>
      <c r="G453" s="1276"/>
      <c r="H453" s="1276"/>
    </row>
    <row r="454" spans="1:8" x14ac:dyDescent="0.2">
      <c r="A454" s="1277"/>
      <c r="B454" s="1278"/>
      <c r="C454" s="1278"/>
      <c r="D454" s="1277"/>
      <c r="E454" s="1277"/>
      <c r="F454" s="1276"/>
      <c r="G454" s="1276"/>
      <c r="H454" s="1276"/>
    </row>
    <row r="455" spans="1:8" x14ac:dyDescent="0.2">
      <c r="A455" s="1277"/>
      <c r="B455" s="1278"/>
      <c r="C455" s="1278"/>
      <c r="D455" s="1277"/>
      <c r="E455" s="1277"/>
      <c r="F455" s="1276"/>
      <c r="G455" s="1276"/>
      <c r="H455" s="1276"/>
    </row>
    <row r="456" spans="1:8" x14ac:dyDescent="0.2">
      <c r="A456" s="1277"/>
      <c r="B456" s="1278"/>
      <c r="C456" s="1278"/>
      <c r="D456" s="1277"/>
      <c r="E456" s="1277"/>
      <c r="F456" s="1276"/>
      <c r="G456" s="1276"/>
      <c r="H456" s="1276"/>
    </row>
    <row r="457" spans="1:8" x14ac:dyDescent="0.2">
      <c r="A457" s="1277"/>
      <c r="B457" s="1278"/>
      <c r="C457" s="1278"/>
      <c r="D457" s="1277"/>
      <c r="E457" s="1277"/>
      <c r="F457" s="1276"/>
      <c r="G457" s="1276"/>
      <c r="H457" s="1276"/>
    </row>
    <row r="458" spans="1:8" x14ac:dyDescent="0.2">
      <c r="A458" s="1277"/>
      <c r="B458" s="1278"/>
      <c r="C458" s="1278"/>
      <c r="D458" s="1277"/>
      <c r="E458" s="1277"/>
      <c r="F458" s="1276"/>
      <c r="G458" s="1276"/>
      <c r="H458" s="1276"/>
    </row>
    <row r="459" spans="1:8" x14ac:dyDescent="0.2">
      <c r="A459" s="1277"/>
      <c r="B459" s="1278"/>
      <c r="C459" s="1278"/>
      <c r="D459" s="1277"/>
      <c r="E459" s="1277"/>
      <c r="F459" s="1276"/>
      <c r="G459" s="1276"/>
      <c r="H459" s="1276"/>
    </row>
    <row r="460" spans="1:8" x14ac:dyDescent="0.2">
      <c r="A460" s="1277"/>
      <c r="B460" s="1278"/>
      <c r="C460" s="1278"/>
      <c r="D460" s="1277"/>
      <c r="E460" s="1277"/>
      <c r="F460" s="1276"/>
      <c r="G460" s="1276"/>
      <c r="H460" s="1276"/>
    </row>
    <row r="461" spans="1:8" x14ac:dyDescent="0.2">
      <c r="A461" s="1277"/>
      <c r="B461" s="1278"/>
      <c r="C461" s="1278"/>
      <c r="D461" s="1277"/>
      <c r="E461" s="1277"/>
      <c r="F461" s="1276"/>
      <c r="G461" s="1276"/>
      <c r="H461" s="1276"/>
    </row>
    <row r="462" spans="1:8" x14ac:dyDescent="0.2">
      <c r="A462" s="1277"/>
      <c r="B462" s="1278"/>
      <c r="C462" s="1278"/>
      <c r="D462" s="1277"/>
      <c r="E462" s="1277"/>
      <c r="F462" s="1276"/>
      <c r="G462" s="1276"/>
      <c r="H462" s="1276"/>
    </row>
    <row r="463" spans="1:8" x14ac:dyDescent="0.2">
      <c r="A463" s="1277"/>
      <c r="B463" s="1278"/>
      <c r="C463" s="1278"/>
      <c r="D463" s="1277"/>
      <c r="E463" s="1277"/>
      <c r="F463" s="1276"/>
      <c r="G463" s="1276"/>
      <c r="H463" s="1276"/>
    </row>
    <row r="464" spans="1:8" x14ac:dyDescent="0.2">
      <c r="A464" s="1277"/>
      <c r="B464" s="1278"/>
      <c r="C464" s="1278"/>
      <c r="D464" s="1277"/>
      <c r="E464" s="1277"/>
      <c r="F464" s="1276"/>
      <c r="G464" s="1276"/>
      <c r="H464" s="1276"/>
    </row>
    <row r="465" spans="1:8" x14ac:dyDescent="0.2">
      <c r="A465" s="1277"/>
      <c r="B465" s="1278"/>
      <c r="C465" s="1278"/>
      <c r="D465" s="1277"/>
      <c r="E465" s="1277"/>
      <c r="F465" s="1276"/>
      <c r="G465" s="1276"/>
      <c r="H465" s="1276"/>
    </row>
    <row r="466" spans="1:8" x14ac:dyDescent="0.2">
      <c r="A466" s="1277"/>
      <c r="B466" s="1278"/>
      <c r="C466" s="1278"/>
      <c r="D466" s="1277"/>
      <c r="E466" s="1277"/>
      <c r="F466" s="1276"/>
      <c r="G466" s="1276"/>
      <c r="H466" s="1276"/>
    </row>
    <row r="467" spans="1:8" x14ac:dyDescent="0.2">
      <c r="A467" s="1277"/>
      <c r="B467" s="1278"/>
      <c r="C467" s="1278"/>
      <c r="D467" s="1277"/>
      <c r="E467" s="1277"/>
      <c r="F467" s="1276"/>
      <c r="G467" s="1276"/>
      <c r="H467" s="1276"/>
    </row>
    <row r="468" spans="1:8" x14ac:dyDescent="0.2">
      <c r="A468" s="1277"/>
      <c r="B468" s="1278"/>
      <c r="C468" s="1278"/>
      <c r="D468" s="1277"/>
      <c r="E468" s="1277"/>
      <c r="F468" s="1276"/>
      <c r="G468" s="1276"/>
      <c r="H468" s="1276"/>
    </row>
    <row r="469" spans="1:8" x14ac:dyDescent="0.2">
      <c r="A469" s="1277"/>
      <c r="B469" s="1278"/>
      <c r="C469" s="1278"/>
      <c r="D469" s="1277"/>
      <c r="E469" s="1277"/>
      <c r="F469" s="1276"/>
      <c r="G469" s="1276"/>
      <c r="H469" s="1276"/>
    </row>
    <row r="470" spans="1:8" x14ac:dyDescent="0.2">
      <c r="A470" s="1277"/>
      <c r="B470" s="1278"/>
      <c r="C470" s="1278"/>
      <c r="D470" s="1277"/>
      <c r="E470" s="1277"/>
      <c r="F470" s="1276"/>
      <c r="G470" s="1276"/>
      <c r="H470" s="1276"/>
    </row>
    <row r="471" spans="1:8" x14ac:dyDescent="0.2">
      <c r="A471" s="1277"/>
      <c r="B471" s="1278"/>
      <c r="C471" s="1278"/>
      <c r="D471" s="1277"/>
      <c r="E471" s="1277"/>
      <c r="F471" s="1276"/>
      <c r="G471" s="1276"/>
      <c r="H471" s="1276"/>
    </row>
    <row r="472" spans="1:8" x14ac:dyDescent="0.2">
      <c r="A472" s="1277"/>
      <c r="B472" s="1278"/>
      <c r="C472" s="1278"/>
      <c r="D472" s="1277"/>
      <c r="E472" s="1277"/>
      <c r="F472" s="1276"/>
      <c r="G472" s="1276"/>
      <c r="H472" s="1276"/>
    </row>
    <row r="473" spans="1:8" x14ac:dyDescent="0.2">
      <c r="A473" s="1277"/>
      <c r="B473" s="1278"/>
      <c r="C473" s="1278"/>
      <c r="D473" s="1277"/>
      <c r="E473" s="1277"/>
      <c r="F473" s="1276"/>
      <c r="G473" s="1276"/>
      <c r="H473" s="1276"/>
    </row>
    <row r="474" spans="1:8" x14ac:dyDescent="0.2">
      <c r="A474" s="1277"/>
      <c r="B474" s="1278"/>
      <c r="C474" s="1278"/>
      <c r="D474" s="1277"/>
      <c r="E474" s="1277"/>
      <c r="F474" s="1276"/>
      <c r="G474" s="1276"/>
      <c r="H474" s="1276"/>
    </row>
    <row r="475" spans="1:8" x14ac:dyDescent="0.2">
      <c r="A475" s="1277"/>
      <c r="B475" s="1278"/>
      <c r="C475" s="1278"/>
      <c r="D475" s="1277"/>
      <c r="E475" s="1277"/>
      <c r="F475" s="1276"/>
      <c r="G475" s="1276"/>
      <c r="H475" s="1276"/>
    </row>
    <row r="476" spans="1:8" x14ac:dyDescent="0.2">
      <c r="A476" s="1277"/>
      <c r="B476" s="1278"/>
      <c r="C476" s="1278"/>
      <c r="D476" s="1277"/>
      <c r="E476" s="1277"/>
      <c r="F476" s="1276"/>
      <c r="G476" s="1276"/>
      <c r="H476" s="1276"/>
    </row>
    <row r="477" spans="1:8" x14ac:dyDescent="0.2">
      <c r="A477" s="1277"/>
      <c r="B477" s="1278"/>
      <c r="C477" s="1278"/>
      <c r="D477" s="1277"/>
      <c r="E477" s="1277"/>
      <c r="F477" s="1276"/>
      <c r="G477" s="1276"/>
      <c r="H477" s="1276"/>
    </row>
    <row r="478" spans="1:8" x14ac:dyDescent="0.2">
      <c r="A478" s="1277"/>
      <c r="B478" s="1278"/>
      <c r="C478" s="1278"/>
      <c r="D478" s="1277"/>
      <c r="E478" s="1277"/>
      <c r="F478" s="1276"/>
      <c r="G478" s="1276"/>
      <c r="H478" s="1276"/>
    </row>
    <row r="479" spans="1:8" x14ac:dyDescent="0.2">
      <c r="A479" s="1277"/>
      <c r="B479" s="1278"/>
      <c r="C479" s="1278"/>
      <c r="D479" s="1277"/>
      <c r="E479" s="1277"/>
      <c r="F479" s="1276"/>
      <c r="G479" s="1276"/>
      <c r="H479" s="1276"/>
    </row>
    <row r="480" spans="1:8" x14ac:dyDescent="0.2">
      <c r="A480" s="1277"/>
      <c r="B480" s="1278"/>
      <c r="C480" s="1278"/>
      <c r="D480" s="1277"/>
      <c r="E480" s="1277"/>
      <c r="F480" s="1276"/>
      <c r="G480" s="1276"/>
      <c r="H480" s="1276"/>
    </row>
    <row r="481" spans="1:8" x14ac:dyDescent="0.2">
      <c r="A481" s="1277"/>
      <c r="B481" s="1278"/>
      <c r="C481" s="1278"/>
      <c r="D481" s="1277"/>
      <c r="E481" s="1277"/>
      <c r="F481" s="1276"/>
      <c r="G481" s="1276"/>
      <c r="H481" s="1276"/>
    </row>
    <row r="482" spans="1:8" x14ac:dyDescent="0.2">
      <c r="A482" s="1277"/>
      <c r="B482" s="1278"/>
      <c r="C482" s="1278"/>
      <c r="D482" s="1277"/>
      <c r="E482" s="1277"/>
      <c r="F482" s="1276"/>
      <c r="G482" s="1276"/>
      <c r="H482" s="1276"/>
    </row>
    <row r="483" spans="1:8" x14ac:dyDescent="0.2">
      <c r="A483" s="1277"/>
      <c r="B483" s="1278"/>
      <c r="C483" s="1278"/>
      <c r="D483" s="1277"/>
      <c r="E483" s="1277"/>
      <c r="F483" s="1276"/>
      <c r="G483" s="1276"/>
      <c r="H483" s="1276"/>
    </row>
    <row r="484" spans="1:8" x14ac:dyDescent="0.2">
      <c r="A484" s="1277"/>
      <c r="B484" s="1278"/>
      <c r="C484" s="1278"/>
      <c r="D484" s="1277"/>
      <c r="E484" s="1277"/>
      <c r="F484" s="1276"/>
      <c r="G484" s="1276"/>
      <c r="H484" s="1276"/>
    </row>
    <row r="485" spans="1:8" x14ac:dyDescent="0.2">
      <c r="A485" s="1277"/>
      <c r="B485" s="1278"/>
      <c r="C485" s="1278"/>
      <c r="D485" s="1277"/>
      <c r="E485" s="1277"/>
      <c r="F485" s="1276"/>
      <c r="G485" s="1276"/>
      <c r="H485" s="1276"/>
    </row>
    <row r="486" spans="1:8" x14ac:dyDescent="0.2">
      <c r="A486" s="1277"/>
      <c r="B486" s="1278"/>
      <c r="C486" s="1278"/>
      <c r="D486" s="1277"/>
      <c r="E486" s="1277"/>
      <c r="F486" s="1276"/>
      <c r="G486" s="1276"/>
      <c r="H486" s="1276"/>
    </row>
    <row r="487" spans="1:8" x14ac:dyDescent="0.2">
      <c r="A487" s="1277"/>
      <c r="B487" s="1278"/>
      <c r="C487" s="1278"/>
      <c r="D487" s="1277"/>
      <c r="E487" s="1277"/>
      <c r="F487" s="1276"/>
      <c r="G487" s="1276"/>
      <c r="H487" s="1276"/>
    </row>
    <row r="488" spans="1:8" x14ac:dyDescent="0.2">
      <c r="A488" s="1277"/>
      <c r="B488" s="1278"/>
      <c r="C488" s="1278"/>
      <c r="D488" s="1277"/>
      <c r="E488" s="1277"/>
      <c r="F488" s="1276"/>
      <c r="G488" s="1276"/>
      <c r="H488" s="1276"/>
    </row>
    <row r="489" spans="1:8" x14ac:dyDescent="0.2">
      <c r="A489" s="1277"/>
      <c r="B489" s="1278"/>
      <c r="C489" s="1278"/>
      <c r="D489" s="1277"/>
      <c r="E489" s="1277"/>
      <c r="F489" s="1276"/>
      <c r="G489" s="1276"/>
      <c r="H489" s="1276"/>
    </row>
    <row r="490" spans="1:8" x14ac:dyDescent="0.2">
      <c r="A490" s="1277"/>
      <c r="B490" s="1278"/>
      <c r="C490" s="1278"/>
      <c r="D490" s="1277"/>
      <c r="E490" s="1277"/>
      <c r="F490" s="1276"/>
      <c r="G490" s="1276"/>
      <c r="H490" s="1276"/>
    </row>
    <row r="491" spans="1:8" x14ac:dyDescent="0.2">
      <c r="A491" s="1277"/>
      <c r="B491" s="1278"/>
      <c r="C491" s="1278"/>
      <c r="D491" s="1277"/>
      <c r="E491" s="1277"/>
      <c r="F491" s="1276"/>
      <c r="G491" s="1276"/>
      <c r="H491" s="1276"/>
    </row>
    <row r="492" spans="1:8" x14ac:dyDescent="0.2">
      <c r="A492" s="1277"/>
      <c r="B492" s="1278"/>
      <c r="C492" s="1278"/>
      <c r="D492" s="1277"/>
      <c r="E492" s="1277"/>
      <c r="F492" s="1276"/>
      <c r="G492" s="1276"/>
      <c r="H492" s="1276"/>
    </row>
    <row r="493" spans="1:8" x14ac:dyDescent="0.2">
      <c r="A493" s="1277"/>
      <c r="B493" s="1278"/>
      <c r="C493" s="1278"/>
      <c r="D493" s="1277"/>
      <c r="E493" s="1277"/>
      <c r="F493" s="1276"/>
      <c r="G493" s="1276"/>
      <c r="H493" s="1276"/>
    </row>
    <row r="494" spans="1:8" x14ac:dyDescent="0.2">
      <c r="A494" s="1277"/>
      <c r="B494" s="1278"/>
      <c r="C494" s="1278"/>
      <c r="D494" s="1277"/>
      <c r="E494" s="1277"/>
      <c r="F494" s="1276"/>
      <c r="G494" s="1276"/>
      <c r="H494" s="1276"/>
    </row>
    <row r="495" spans="1:8" x14ac:dyDescent="0.2">
      <c r="A495" s="1277"/>
      <c r="B495" s="1278"/>
      <c r="C495" s="1278"/>
      <c r="D495" s="1277"/>
      <c r="E495" s="1277"/>
      <c r="F495" s="1276"/>
      <c r="G495" s="1276"/>
      <c r="H495" s="1276"/>
    </row>
    <row r="496" spans="1:8" x14ac:dyDescent="0.2">
      <c r="A496" s="1277"/>
      <c r="B496" s="1278"/>
      <c r="C496" s="1278"/>
      <c r="D496" s="1277"/>
      <c r="E496" s="1277"/>
      <c r="F496" s="1276"/>
      <c r="G496" s="1276"/>
      <c r="H496" s="1276"/>
    </row>
    <row r="497" spans="1:8" x14ac:dyDescent="0.2">
      <c r="A497" s="1277"/>
      <c r="B497" s="1278"/>
      <c r="C497" s="1278"/>
      <c r="D497" s="1277"/>
      <c r="E497" s="1277"/>
      <c r="F497" s="1276"/>
      <c r="G497" s="1276"/>
      <c r="H497" s="1276"/>
    </row>
    <row r="498" spans="1:8" x14ac:dyDescent="0.2">
      <c r="A498" s="1277"/>
      <c r="B498" s="1278"/>
      <c r="C498" s="1278"/>
      <c r="D498" s="1277"/>
      <c r="E498" s="1277"/>
      <c r="F498" s="1276"/>
      <c r="G498" s="1276"/>
      <c r="H498" s="1276"/>
    </row>
    <row r="499" spans="1:8" x14ac:dyDescent="0.2">
      <c r="A499" s="1277"/>
      <c r="B499" s="1278"/>
      <c r="C499" s="1278"/>
      <c r="D499" s="1277"/>
      <c r="E499" s="1277"/>
      <c r="F499" s="1276"/>
      <c r="G499" s="1276"/>
      <c r="H499" s="1276"/>
    </row>
    <row r="500" spans="1:8" x14ac:dyDescent="0.2">
      <c r="A500" s="1277"/>
      <c r="B500" s="1278"/>
      <c r="C500" s="1278"/>
      <c r="D500" s="1277"/>
      <c r="E500" s="1277"/>
      <c r="F500" s="1276"/>
      <c r="G500" s="1276"/>
      <c r="H500" s="1276"/>
    </row>
    <row r="501" spans="1:8" x14ac:dyDescent="0.2">
      <c r="A501" s="1277"/>
      <c r="B501" s="1278"/>
      <c r="C501" s="1278"/>
      <c r="D501" s="1277"/>
      <c r="E501" s="1277"/>
      <c r="F501" s="1276"/>
      <c r="G501" s="1276"/>
      <c r="H501" s="1276"/>
    </row>
    <row r="502" spans="1:8" x14ac:dyDescent="0.2">
      <c r="A502" s="1277"/>
      <c r="B502" s="1278"/>
      <c r="C502" s="1278"/>
      <c r="D502" s="1277"/>
      <c r="E502" s="1277"/>
      <c r="F502" s="1276"/>
      <c r="G502" s="1276"/>
      <c r="H502" s="1276"/>
    </row>
    <row r="503" spans="1:8" x14ac:dyDescent="0.2">
      <c r="A503" s="1277"/>
      <c r="B503" s="1278"/>
      <c r="C503" s="1278"/>
      <c r="D503" s="1277"/>
      <c r="E503" s="1277"/>
      <c r="F503" s="1276"/>
      <c r="G503" s="1276"/>
      <c r="H503" s="1276"/>
    </row>
    <row r="504" spans="1:8" x14ac:dyDescent="0.2">
      <c r="A504" s="1277"/>
      <c r="B504" s="1278"/>
      <c r="C504" s="1278"/>
      <c r="D504" s="1277"/>
      <c r="E504" s="1277"/>
      <c r="F504" s="1276"/>
      <c r="G504" s="1276"/>
      <c r="H504" s="1276"/>
    </row>
    <row r="505" spans="1:8" x14ac:dyDescent="0.2">
      <c r="A505" s="1277"/>
      <c r="B505" s="1278"/>
      <c r="C505" s="1278"/>
      <c r="D505" s="1277"/>
      <c r="E505" s="1277"/>
      <c r="F505" s="1276"/>
      <c r="G505" s="1276"/>
      <c r="H505" s="1276"/>
    </row>
    <row r="506" spans="1:8" x14ac:dyDescent="0.2">
      <c r="A506" s="1277"/>
      <c r="B506" s="1278"/>
      <c r="C506" s="1278"/>
      <c r="D506" s="1277"/>
      <c r="E506" s="1277"/>
      <c r="F506" s="1276"/>
      <c r="G506" s="1276"/>
      <c r="H506" s="1276"/>
    </row>
    <row r="507" spans="1:8" x14ac:dyDescent="0.2">
      <c r="A507" s="1277"/>
      <c r="B507" s="1278"/>
      <c r="C507" s="1278"/>
      <c r="D507" s="1277"/>
      <c r="E507" s="1277"/>
      <c r="F507" s="1276"/>
      <c r="G507" s="1276"/>
      <c r="H507" s="1276"/>
    </row>
    <row r="508" spans="1:8" x14ac:dyDescent="0.2">
      <c r="A508" s="1277"/>
      <c r="B508" s="1278"/>
      <c r="C508" s="1278"/>
      <c r="D508" s="1277"/>
      <c r="E508" s="1277"/>
      <c r="F508" s="1276"/>
      <c r="G508" s="1276"/>
      <c r="H508" s="1276"/>
    </row>
    <row r="509" spans="1:8" x14ac:dyDescent="0.2">
      <c r="A509" s="1277"/>
      <c r="B509" s="1278"/>
      <c r="C509" s="1278"/>
      <c r="D509" s="1277"/>
      <c r="E509" s="1277"/>
      <c r="F509" s="1276"/>
      <c r="G509" s="1276"/>
      <c r="H509" s="1276"/>
    </row>
    <row r="510" spans="1:8" x14ac:dyDescent="0.2">
      <c r="A510" s="1277"/>
      <c r="B510" s="1278"/>
      <c r="C510" s="1278"/>
      <c r="D510" s="1277"/>
      <c r="E510" s="1277"/>
      <c r="F510" s="1276"/>
      <c r="G510" s="1276"/>
      <c r="H510" s="1276"/>
    </row>
    <row r="511" spans="1:8" x14ac:dyDescent="0.2">
      <c r="A511" s="1277"/>
      <c r="B511" s="1278"/>
      <c r="C511" s="1278"/>
      <c r="D511" s="1277"/>
      <c r="E511" s="1277"/>
      <c r="F511" s="1276"/>
      <c r="G511" s="1276"/>
      <c r="H511" s="1276"/>
    </row>
    <row r="512" spans="1:8" x14ac:dyDescent="0.2">
      <c r="A512" s="1277"/>
      <c r="B512" s="1278"/>
      <c r="C512" s="1278"/>
      <c r="D512" s="1277"/>
      <c r="E512" s="1277"/>
      <c r="F512" s="1276"/>
      <c r="G512" s="1276"/>
      <c r="H512" s="1276"/>
    </row>
    <row r="513" spans="1:8" x14ac:dyDescent="0.2">
      <c r="A513" s="1277"/>
      <c r="B513" s="1278"/>
      <c r="C513" s="1278"/>
      <c r="D513" s="1277"/>
      <c r="E513" s="1277"/>
      <c r="F513" s="1276"/>
      <c r="G513" s="1276"/>
      <c r="H513" s="1276"/>
    </row>
    <row r="514" spans="1:8" x14ac:dyDescent="0.2">
      <c r="A514" s="1277"/>
      <c r="B514" s="1278"/>
      <c r="C514" s="1278"/>
      <c r="D514" s="1277"/>
      <c r="E514" s="1277"/>
      <c r="F514" s="1276"/>
      <c r="G514" s="1276"/>
      <c r="H514" s="1276"/>
    </row>
    <row r="515" spans="1:8" x14ac:dyDescent="0.2">
      <c r="A515" s="1277"/>
      <c r="B515" s="1278"/>
      <c r="C515" s="1278"/>
      <c r="D515" s="1277"/>
      <c r="E515" s="1277"/>
      <c r="F515" s="1276"/>
      <c r="G515" s="1276"/>
      <c r="H515" s="1276"/>
    </row>
    <row r="516" spans="1:8" x14ac:dyDescent="0.2">
      <c r="A516" s="1277"/>
      <c r="B516" s="1278"/>
      <c r="C516" s="1278"/>
      <c r="D516" s="1277"/>
      <c r="E516" s="1277"/>
      <c r="F516" s="1276"/>
      <c r="G516" s="1276"/>
      <c r="H516" s="1276"/>
    </row>
    <row r="517" spans="1:8" x14ac:dyDescent="0.2">
      <c r="A517" s="1277"/>
      <c r="B517" s="1278"/>
      <c r="C517" s="1278"/>
      <c r="D517" s="1277"/>
      <c r="E517" s="1277"/>
      <c r="F517" s="1276"/>
      <c r="G517" s="1276"/>
      <c r="H517" s="1276"/>
    </row>
    <row r="518" spans="1:8" x14ac:dyDescent="0.2">
      <c r="A518" s="1277"/>
      <c r="B518" s="1278"/>
      <c r="C518" s="1278"/>
      <c r="D518" s="1277"/>
      <c r="E518" s="1277"/>
      <c r="F518" s="1276"/>
      <c r="G518" s="1276"/>
      <c r="H518" s="1276"/>
    </row>
    <row r="519" spans="1:8" x14ac:dyDescent="0.2">
      <c r="A519" s="1277"/>
      <c r="B519" s="1278"/>
      <c r="C519" s="1278"/>
      <c r="D519" s="1277"/>
      <c r="E519" s="1277"/>
      <c r="F519" s="1276"/>
      <c r="G519" s="1276"/>
      <c r="H519" s="1276"/>
    </row>
    <row r="520" spans="1:8" x14ac:dyDescent="0.2">
      <c r="A520" s="1277"/>
      <c r="B520" s="1278"/>
      <c r="C520" s="1278"/>
      <c r="D520" s="1277"/>
      <c r="E520" s="1277"/>
      <c r="F520" s="1276"/>
      <c r="G520" s="1276"/>
      <c r="H520" s="1276"/>
    </row>
    <row r="521" spans="1:8" x14ac:dyDescent="0.2">
      <c r="A521" s="1277"/>
      <c r="B521" s="1278"/>
      <c r="C521" s="1278"/>
      <c r="D521" s="1277"/>
      <c r="E521" s="1277"/>
      <c r="F521" s="1276"/>
      <c r="G521" s="1276"/>
      <c r="H521" s="1276"/>
    </row>
    <row r="522" spans="1:8" x14ac:dyDescent="0.2">
      <c r="A522" s="1277"/>
      <c r="B522" s="1278"/>
      <c r="C522" s="1278"/>
      <c r="D522" s="1277"/>
      <c r="E522" s="1277"/>
      <c r="F522" s="1276"/>
      <c r="G522" s="1276"/>
      <c r="H522" s="1276"/>
    </row>
    <row r="523" spans="1:8" x14ac:dyDescent="0.2">
      <c r="A523" s="1277"/>
      <c r="B523" s="1278"/>
      <c r="C523" s="1278"/>
      <c r="D523" s="1277"/>
      <c r="E523" s="1277"/>
      <c r="F523" s="1276"/>
      <c r="G523" s="1276"/>
      <c r="H523" s="1276"/>
    </row>
    <row r="524" spans="1:8" x14ac:dyDescent="0.2">
      <c r="A524" s="1277"/>
      <c r="B524" s="1278"/>
      <c r="C524" s="1278"/>
      <c r="D524" s="1277"/>
      <c r="E524" s="1277"/>
      <c r="F524" s="1276"/>
      <c r="G524" s="1276"/>
      <c r="H524" s="1276"/>
    </row>
    <row r="525" spans="1:8" x14ac:dyDescent="0.2">
      <c r="A525" s="1277"/>
      <c r="B525" s="1278"/>
      <c r="C525" s="1278"/>
      <c r="D525" s="1277"/>
      <c r="E525" s="1277"/>
      <c r="F525" s="1276"/>
      <c r="G525" s="1276"/>
      <c r="H525" s="1276"/>
    </row>
    <row r="526" spans="1:8" x14ac:dyDescent="0.2">
      <c r="A526" s="1277"/>
      <c r="B526" s="1278"/>
      <c r="C526" s="1278"/>
      <c r="D526" s="1277"/>
      <c r="E526" s="1277"/>
      <c r="F526" s="1276"/>
      <c r="G526" s="1276"/>
      <c r="H526" s="1276"/>
    </row>
    <row r="527" spans="1:8" x14ac:dyDescent="0.2">
      <c r="A527" s="1277"/>
      <c r="B527" s="1278"/>
      <c r="C527" s="1278"/>
      <c r="D527" s="1277"/>
      <c r="E527" s="1277"/>
      <c r="F527" s="1276"/>
      <c r="G527" s="1276"/>
      <c r="H527" s="1276"/>
    </row>
    <row r="528" spans="1:8" x14ac:dyDescent="0.2">
      <c r="A528" s="1277"/>
      <c r="B528" s="1278"/>
      <c r="C528" s="1278"/>
      <c r="D528" s="1277"/>
      <c r="E528" s="1277"/>
      <c r="F528" s="1276"/>
      <c r="G528" s="1276"/>
      <c r="H528" s="1276"/>
    </row>
    <row r="529" spans="1:8" x14ac:dyDescent="0.2">
      <c r="A529" s="1277"/>
      <c r="B529" s="1278"/>
      <c r="C529" s="1278"/>
      <c r="D529" s="1277"/>
      <c r="E529" s="1277"/>
      <c r="F529" s="1276"/>
      <c r="G529" s="1276"/>
      <c r="H529" s="1276"/>
    </row>
    <row r="530" spans="1:8" x14ac:dyDescent="0.2">
      <c r="A530" s="1277"/>
      <c r="B530" s="1278"/>
      <c r="C530" s="1278"/>
      <c r="D530" s="1277"/>
      <c r="E530" s="1277"/>
      <c r="F530" s="1276"/>
      <c r="G530" s="1276"/>
      <c r="H530" s="1276"/>
    </row>
    <row r="531" spans="1:8" x14ac:dyDescent="0.2">
      <c r="A531" s="1277"/>
      <c r="B531" s="1278"/>
      <c r="C531" s="1278"/>
      <c r="D531" s="1277"/>
      <c r="E531" s="1277"/>
      <c r="F531" s="1276"/>
      <c r="G531" s="1276"/>
      <c r="H531" s="1276"/>
    </row>
    <row r="532" spans="1:8" x14ac:dyDescent="0.2">
      <c r="A532" s="1277"/>
      <c r="B532" s="1278"/>
      <c r="C532" s="1278"/>
      <c r="D532" s="1277"/>
      <c r="E532" s="1277"/>
      <c r="F532" s="1276"/>
      <c r="G532" s="1276"/>
      <c r="H532" s="1276"/>
    </row>
    <row r="533" spans="1:8" x14ac:dyDescent="0.2">
      <c r="A533" s="1277"/>
      <c r="B533" s="1278"/>
      <c r="C533" s="1278"/>
      <c r="D533" s="1277"/>
      <c r="E533" s="1277"/>
      <c r="F533" s="1276"/>
      <c r="G533" s="1276"/>
      <c r="H533" s="1276"/>
    </row>
    <row r="534" spans="1:8" x14ac:dyDescent="0.2">
      <c r="A534" s="1277"/>
      <c r="B534" s="1278"/>
      <c r="C534" s="1278"/>
      <c r="D534" s="1277"/>
      <c r="E534" s="1277"/>
      <c r="F534" s="1276"/>
      <c r="G534" s="1276"/>
      <c r="H534" s="1276"/>
    </row>
    <row r="535" spans="1:8" x14ac:dyDescent="0.2">
      <c r="A535" s="1277"/>
      <c r="B535" s="1278"/>
      <c r="C535" s="1278"/>
      <c r="D535" s="1277"/>
      <c r="E535" s="1277"/>
      <c r="F535" s="1276"/>
      <c r="G535" s="1276"/>
      <c r="H535" s="1276"/>
    </row>
    <row r="536" spans="1:8" x14ac:dyDescent="0.2">
      <c r="A536" s="1277"/>
      <c r="B536" s="1278"/>
      <c r="C536" s="1278"/>
      <c r="D536" s="1277"/>
      <c r="E536" s="1277"/>
      <c r="F536" s="1276"/>
      <c r="G536" s="1276"/>
      <c r="H536" s="1276"/>
    </row>
    <row r="537" spans="1:8" x14ac:dyDescent="0.2">
      <c r="A537" s="1277"/>
      <c r="B537" s="1278"/>
      <c r="C537" s="1278"/>
      <c r="D537" s="1277"/>
      <c r="E537" s="1277"/>
      <c r="F537" s="1276"/>
      <c r="G537" s="1276"/>
      <c r="H537" s="1276"/>
    </row>
    <row r="538" spans="1:8" x14ac:dyDescent="0.2">
      <c r="A538" s="1277"/>
      <c r="B538" s="1278"/>
      <c r="C538" s="1278"/>
      <c r="D538" s="1277"/>
      <c r="E538" s="1277"/>
      <c r="F538" s="1276"/>
      <c r="G538" s="1276"/>
      <c r="H538" s="1276"/>
    </row>
    <row r="539" spans="1:8" x14ac:dyDescent="0.2">
      <c r="A539" s="1277"/>
      <c r="B539" s="1278"/>
      <c r="C539" s="1278"/>
      <c r="D539" s="1277"/>
      <c r="E539" s="1277"/>
      <c r="F539" s="1276"/>
      <c r="G539" s="1276"/>
      <c r="H539" s="1276"/>
    </row>
    <row r="540" spans="1:8" x14ac:dyDescent="0.2">
      <c r="A540" s="1277"/>
      <c r="B540" s="1278"/>
      <c r="C540" s="1278"/>
      <c r="D540" s="1277"/>
      <c r="E540" s="1277"/>
      <c r="F540" s="1276"/>
      <c r="G540" s="1276"/>
      <c r="H540" s="1276"/>
    </row>
    <row r="541" spans="1:8" x14ac:dyDescent="0.2">
      <c r="A541" s="1277"/>
      <c r="B541" s="1278"/>
      <c r="C541" s="1278"/>
      <c r="D541" s="1277"/>
      <c r="E541" s="1277"/>
      <c r="F541" s="1276"/>
      <c r="G541" s="1276"/>
      <c r="H541" s="1276"/>
    </row>
    <row r="542" spans="1:8" x14ac:dyDescent="0.2">
      <c r="A542" s="1277"/>
      <c r="B542" s="1278"/>
      <c r="C542" s="1278"/>
      <c r="D542" s="1277"/>
      <c r="E542" s="1277"/>
      <c r="F542" s="1276"/>
      <c r="G542" s="1276"/>
      <c r="H542" s="1276"/>
    </row>
    <row r="543" spans="1:8" x14ac:dyDescent="0.2">
      <c r="A543" s="1277"/>
      <c r="B543" s="1278"/>
      <c r="C543" s="1278"/>
      <c r="D543" s="1277"/>
      <c r="E543" s="1277"/>
      <c r="F543" s="1276"/>
      <c r="G543" s="1276"/>
      <c r="H543" s="1276"/>
    </row>
    <row r="544" spans="1:8" x14ac:dyDescent="0.2">
      <c r="A544" s="1277"/>
      <c r="B544" s="1278"/>
      <c r="C544" s="1278"/>
      <c r="D544" s="1277"/>
      <c r="E544" s="1277"/>
      <c r="F544" s="1276"/>
      <c r="G544" s="1276"/>
      <c r="H544" s="1276"/>
    </row>
    <row r="545" spans="1:8" x14ac:dyDescent="0.2">
      <c r="A545" s="1277"/>
      <c r="B545" s="1278"/>
      <c r="C545" s="1278"/>
      <c r="D545" s="1277"/>
      <c r="E545" s="1277"/>
      <c r="F545" s="1276"/>
      <c r="G545" s="1276"/>
      <c r="H545" s="1276"/>
    </row>
    <row r="546" spans="1:8" x14ac:dyDescent="0.2">
      <c r="A546" s="1277"/>
      <c r="B546" s="1278"/>
      <c r="C546" s="1278"/>
      <c r="D546" s="1277"/>
      <c r="E546" s="1277"/>
      <c r="F546" s="1276"/>
      <c r="G546" s="1276"/>
      <c r="H546" s="1276"/>
    </row>
    <row r="547" spans="1:8" x14ac:dyDescent="0.2">
      <c r="A547" s="1277"/>
      <c r="B547" s="1278"/>
      <c r="C547" s="1278"/>
      <c r="D547" s="1277"/>
      <c r="E547" s="1277"/>
      <c r="F547" s="1276"/>
      <c r="G547" s="1276"/>
      <c r="H547" s="1276"/>
    </row>
    <row r="548" spans="1:8" x14ac:dyDescent="0.2">
      <c r="A548" s="1277"/>
      <c r="B548" s="1278"/>
      <c r="C548" s="1278"/>
      <c r="D548" s="1277"/>
      <c r="E548" s="1277"/>
      <c r="F548" s="1276"/>
      <c r="G548" s="1276"/>
      <c r="H548" s="1276"/>
    </row>
    <row r="549" spans="1:8" x14ac:dyDescent="0.2">
      <c r="A549" s="1277"/>
      <c r="B549" s="1278"/>
      <c r="C549" s="1278"/>
      <c r="D549" s="1277"/>
      <c r="E549" s="1277"/>
      <c r="F549" s="1276"/>
      <c r="G549" s="1276"/>
      <c r="H549" s="1276"/>
    </row>
    <row r="550" spans="1:8" x14ac:dyDescent="0.2">
      <c r="A550" s="1277"/>
      <c r="B550" s="1278"/>
      <c r="C550" s="1278"/>
      <c r="D550" s="1277"/>
      <c r="E550" s="1277"/>
      <c r="F550" s="1276"/>
      <c r="G550" s="1276"/>
      <c r="H550" s="1276"/>
    </row>
    <row r="551" spans="1:8" x14ac:dyDescent="0.2">
      <c r="A551" s="1277"/>
      <c r="B551" s="1278"/>
      <c r="C551" s="1278"/>
      <c r="D551" s="1277"/>
      <c r="E551" s="1277"/>
      <c r="F551" s="1276"/>
      <c r="G551" s="1276"/>
      <c r="H551" s="1276"/>
    </row>
    <row r="552" spans="1:8" x14ac:dyDescent="0.2">
      <c r="A552" s="1277"/>
      <c r="B552" s="1278"/>
      <c r="C552" s="1278"/>
      <c r="D552" s="1277"/>
      <c r="E552" s="1277"/>
      <c r="F552" s="1276"/>
      <c r="G552" s="1276"/>
      <c r="H552" s="1276"/>
    </row>
    <row r="553" spans="1:8" x14ac:dyDescent="0.2">
      <c r="A553" s="1277"/>
      <c r="B553" s="1278"/>
      <c r="C553" s="1278"/>
      <c r="D553" s="1277"/>
      <c r="E553" s="1277"/>
      <c r="F553" s="1276"/>
      <c r="G553" s="1276"/>
      <c r="H553" s="1276"/>
    </row>
    <row r="554" spans="1:8" x14ac:dyDescent="0.2">
      <c r="A554" s="1277"/>
      <c r="B554" s="1278"/>
      <c r="C554" s="1278"/>
      <c r="D554" s="1277"/>
      <c r="E554" s="1277"/>
      <c r="F554" s="1276"/>
      <c r="G554" s="1276"/>
      <c r="H554" s="1276"/>
    </row>
    <row r="555" spans="1:8" x14ac:dyDescent="0.2">
      <c r="A555" s="1277"/>
      <c r="B555" s="1278"/>
      <c r="C555" s="1278"/>
      <c r="D555" s="1277"/>
      <c r="E555" s="1277"/>
      <c r="F555" s="1276"/>
      <c r="G555" s="1276"/>
      <c r="H555" s="1276"/>
    </row>
    <row r="556" spans="1:8" x14ac:dyDescent="0.2">
      <c r="A556" s="1277"/>
      <c r="B556" s="1278"/>
      <c r="C556" s="1278"/>
      <c r="D556" s="1277"/>
      <c r="E556" s="1277"/>
      <c r="F556" s="1276"/>
      <c r="G556" s="1276"/>
      <c r="H556" s="1276"/>
    </row>
    <row r="557" spans="1:8" x14ac:dyDescent="0.2">
      <c r="A557" s="1277"/>
      <c r="B557" s="1278"/>
      <c r="C557" s="1278"/>
      <c r="D557" s="1277"/>
      <c r="E557" s="1277"/>
      <c r="F557" s="1276"/>
      <c r="G557" s="1276"/>
      <c r="H557" s="1276"/>
    </row>
    <row r="558" spans="1:8" x14ac:dyDescent="0.2">
      <c r="A558" s="1277"/>
      <c r="B558" s="1278"/>
      <c r="C558" s="1278"/>
      <c r="D558" s="1277"/>
      <c r="E558" s="1277"/>
      <c r="F558" s="1276"/>
      <c r="G558" s="1276"/>
      <c r="H558" s="1276"/>
    </row>
    <row r="559" spans="1:8" x14ac:dyDescent="0.2">
      <c r="A559" s="1277"/>
      <c r="B559" s="1278"/>
      <c r="C559" s="1278"/>
      <c r="D559" s="1277"/>
      <c r="E559" s="1277"/>
      <c r="F559" s="1276"/>
      <c r="G559" s="1276"/>
      <c r="H559" s="1276"/>
    </row>
    <row r="560" spans="1:8" x14ac:dyDescent="0.2">
      <c r="A560" s="1277"/>
      <c r="B560" s="1278"/>
      <c r="C560" s="1278"/>
      <c r="D560" s="1277"/>
      <c r="E560" s="1277"/>
      <c r="F560" s="1276"/>
      <c r="G560" s="1276"/>
      <c r="H560" s="1276"/>
    </row>
    <row r="561" spans="1:8" x14ac:dyDescent="0.2">
      <c r="A561" s="1277"/>
      <c r="B561" s="1278"/>
      <c r="C561" s="1278"/>
      <c r="D561" s="1277"/>
      <c r="E561" s="1277"/>
      <c r="F561" s="1276"/>
      <c r="G561" s="1276"/>
      <c r="H561" s="1276"/>
    </row>
    <row r="562" spans="1:8" x14ac:dyDescent="0.2">
      <c r="A562" s="1277"/>
      <c r="B562" s="1278"/>
      <c r="C562" s="1278"/>
      <c r="D562" s="1277"/>
      <c r="E562" s="1277"/>
      <c r="F562" s="1276"/>
      <c r="G562" s="1276"/>
      <c r="H562" s="1276"/>
    </row>
    <row r="563" spans="1:8" x14ac:dyDescent="0.2">
      <c r="A563" s="1277"/>
      <c r="B563" s="1278"/>
      <c r="C563" s="1278"/>
      <c r="D563" s="1277"/>
      <c r="E563" s="1277"/>
      <c r="F563" s="1276"/>
      <c r="G563" s="1276"/>
      <c r="H563" s="1276"/>
    </row>
    <row r="564" spans="1:8" x14ac:dyDescent="0.2">
      <c r="A564" s="1277"/>
      <c r="B564" s="1278"/>
      <c r="C564" s="1278"/>
      <c r="D564" s="1277"/>
      <c r="E564" s="1277"/>
      <c r="F564" s="1276"/>
      <c r="G564" s="1276"/>
      <c r="H564" s="1276"/>
    </row>
    <row r="565" spans="1:8" x14ac:dyDescent="0.2">
      <c r="A565" s="1277"/>
      <c r="B565" s="1278"/>
      <c r="C565" s="1278"/>
      <c r="D565" s="1277"/>
      <c r="E565" s="1277"/>
      <c r="F565" s="1276"/>
      <c r="G565" s="1276"/>
      <c r="H565" s="1276"/>
    </row>
    <row r="566" spans="1:8" x14ac:dyDescent="0.2">
      <c r="A566" s="1277"/>
      <c r="B566" s="1278"/>
      <c r="C566" s="1278"/>
      <c r="D566" s="1277"/>
      <c r="E566" s="1277"/>
      <c r="F566" s="1276"/>
      <c r="G566" s="1276"/>
      <c r="H566" s="1276"/>
    </row>
    <row r="567" spans="1:8" x14ac:dyDescent="0.2">
      <c r="A567" s="1277"/>
      <c r="B567" s="1278"/>
      <c r="C567" s="1278"/>
      <c r="D567" s="1277"/>
      <c r="E567" s="1277"/>
      <c r="F567" s="1276"/>
      <c r="G567" s="1276"/>
      <c r="H567" s="1276"/>
    </row>
    <row r="568" spans="1:8" x14ac:dyDescent="0.2">
      <c r="A568" s="1277"/>
      <c r="B568" s="1278"/>
      <c r="C568" s="1278"/>
      <c r="D568" s="1277"/>
      <c r="E568" s="1277"/>
      <c r="F568" s="1276"/>
      <c r="G568" s="1276"/>
      <c r="H568" s="1276"/>
    </row>
    <row r="569" spans="1:8" x14ac:dyDescent="0.2">
      <c r="A569" s="1277"/>
      <c r="B569" s="1278"/>
      <c r="C569" s="1278"/>
      <c r="D569" s="1277"/>
      <c r="E569" s="1277"/>
      <c r="F569" s="1276"/>
      <c r="G569" s="1276"/>
      <c r="H569" s="1276"/>
    </row>
    <row r="570" spans="1:8" x14ac:dyDescent="0.2">
      <c r="A570" s="1277"/>
      <c r="B570" s="1278"/>
      <c r="C570" s="1278"/>
      <c r="D570" s="1277"/>
      <c r="E570" s="1277"/>
      <c r="F570" s="1276"/>
      <c r="G570" s="1276"/>
      <c r="H570" s="1276"/>
    </row>
    <row r="571" spans="1:8" x14ac:dyDescent="0.2">
      <c r="A571" s="1277"/>
      <c r="B571" s="1278"/>
      <c r="C571" s="1278"/>
      <c r="D571" s="1277"/>
      <c r="E571" s="1277"/>
      <c r="F571" s="1276"/>
      <c r="G571" s="1276"/>
      <c r="H571" s="1276"/>
    </row>
    <row r="572" spans="1:8" x14ac:dyDescent="0.2">
      <c r="A572" s="1277"/>
      <c r="B572" s="1278"/>
      <c r="C572" s="1278"/>
      <c r="D572" s="1277"/>
      <c r="E572" s="1277"/>
      <c r="F572" s="1276"/>
      <c r="G572" s="1276"/>
      <c r="H572" s="1276"/>
    </row>
    <row r="573" spans="1:8" x14ac:dyDescent="0.2">
      <c r="A573" s="1277"/>
      <c r="B573" s="1278"/>
      <c r="C573" s="1278"/>
      <c r="D573" s="1277"/>
      <c r="E573" s="1277"/>
      <c r="F573" s="1276"/>
      <c r="G573" s="1276"/>
      <c r="H573" s="1276"/>
    </row>
    <row r="574" spans="1:8" x14ac:dyDescent="0.2">
      <c r="A574" s="1277"/>
      <c r="B574" s="1278"/>
      <c r="C574" s="1278"/>
      <c r="D574" s="1277"/>
      <c r="E574" s="1277"/>
      <c r="F574" s="1276"/>
      <c r="G574" s="1276"/>
      <c r="H574" s="1276"/>
    </row>
    <row r="575" spans="1:8" x14ac:dyDescent="0.2">
      <c r="A575" s="1277"/>
      <c r="B575" s="1278"/>
      <c r="C575" s="1278"/>
      <c r="D575" s="1277"/>
      <c r="E575" s="1277"/>
      <c r="F575" s="1276"/>
      <c r="G575" s="1276"/>
      <c r="H575" s="1276"/>
    </row>
    <row r="576" spans="1:8" x14ac:dyDescent="0.2">
      <c r="A576" s="1277"/>
      <c r="B576" s="1278"/>
      <c r="C576" s="1278"/>
      <c r="D576" s="1277"/>
      <c r="E576" s="1277"/>
      <c r="F576" s="1276"/>
      <c r="G576" s="1276"/>
      <c r="H576" s="1276"/>
    </row>
    <row r="577" spans="1:8" x14ac:dyDescent="0.2">
      <c r="A577" s="1277"/>
      <c r="B577" s="1278"/>
      <c r="C577" s="1278"/>
      <c r="D577" s="1277"/>
      <c r="E577" s="1277"/>
      <c r="F577" s="1276"/>
      <c r="G577" s="1276"/>
      <c r="H577" s="1276"/>
    </row>
    <row r="578" spans="1:8" x14ac:dyDescent="0.2">
      <c r="A578" s="1277"/>
      <c r="B578" s="1278"/>
      <c r="C578" s="1278"/>
      <c r="D578" s="1277"/>
      <c r="E578" s="1277"/>
      <c r="F578" s="1276"/>
      <c r="G578" s="1276"/>
      <c r="H578" s="1276"/>
    </row>
    <row r="579" spans="1:8" x14ac:dyDescent="0.2">
      <c r="A579" s="1277"/>
      <c r="B579" s="1278"/>
      <c r="C579" s="1278"/>
      <c r="D579" s="1277"/>
      <c r="E579" s="1277"/>
      <c r="F579" s="1276"/>
      <c r="G579" s="1276"/>
      <c r="H579" s="1276"/>
    </row>
    <row r="580" spans="1:8" x14ac:dyDescent="0.2">
      <c r="A580" s="1277"/>
      <c r="B580" s="1278"/>
      <c r="C580" s="1278"/>
      <c r="D580" s="1277"/>
      <c r="E580" s="1277"/>
      <c r="F580" s="1276"/>
      <c r="G580" s="1276"/>
      <c r="H580" s="1276"/>
    </row>
    <row r="581" spans="1:8" x14ac:dyDescent="0.2">
      <c r="A581" s="1277"/>
      <c r="B581" s="1278"/>
      <c r="C581" s="1278"/>
      <c r="D581" s="1277"/>
      <c r="E581" s="1277"/>
      <c r="F581" s="1276"/>
      <c r="G581" s="1276"/>
      <c r="H581" s="1276"/>
    </row>
    <row r="582" spans="1:8" x14ac:dyDescent="0.2">
      <c r="A582" s="1277"/>
      <c r="B582" s="1278"/>
      <c r="C582" s="1278"/>
      <c r="D582" s="1277"/>
      <c r="E582" s="1277"/>
      <c r="F582" s="1276"/>
      <c r="G582" s="1276"/>
      <c r="H582" s="1276"/>
    </row>
    <row r="583" spans="1:8" x14ac:dyDescent="0.2">
      <c r="A583" s="1277"/>
      <c r="B583" s="1278"/>
      <c r="C583" s="1278"/>
      <c r="D583" s="1277"/>
      <c r="E583" s="1277"/>
      <c r="F583" s="1276"/>
      <c r="G583" s="1276"/>
      <c r="H583" s="1276"/>
    </row>
    <row r="584" spans="1:8" x14ac:dyDescent="0.2">
      <c r="A584" s="1277"/>
      <c r="B584" s="1278"/>
      <c r="C584" s="1278"/>
      <c r="D584" s="1277"/>
      <c r="E584" s="1277"/>
      <c r="F584" s="1276"/>
      <c r="G584" s="1276"/>
      <c r="H584" s="1276"/>
    </row>
    <row r="585" spans="1:8" x14ac:dyDescent="0.2">
      <c r="A585" s="1277"/>
      <c r="B585" s="1278"/>
      <c r="C585" s="1278"/>
      <c r="D585" s="1277"/>
      <c r="E585" s="1277"/>
      <c r="F585" s="1276"/>
      <c r="G585" s="1276"/>
      <c r="H585" s="1276"/>
    </row>
    <row r="586" spans="1:8" x14ac:dyDescent="0.2">
      <c r="A586" s="1277"/>
      <c r="B586" s="1278"/>
      <c r="C586" s="1278"/>
      <c r="D586" s="1277"/>
      <c r="E586" s="1277"/>
      <c r="F586" s="1276"/>
      <c r="G586" s="1276"/>
      <c r="H586" s="1276"/>
    </row>
    <row r="587" spans="1:8" x14ac:dyDescent="0.2">
      <c r="A587" s="1277"/>
      <c r="B587" s="1278"/>
      <c r="C587" s="1278"/>
      <c r="D587" s="1277"/>
      <c r="E587" s="1277"/>
      <c r="F587" s="1276"/>
      <c r="G587" s="1276"/>
      <c r="H587" s="1276"/>
    </row>
    <row r="588" spans="1:8" x14ac:dyDescent="0.2">
      <c r="A588" s="1277"/>
      <c r="B588" s="1278"/>
      <c r="C588" s="1278"/>
      <c r="D588" s="1277"/>
      <c r="E588" s="1277"/>
      <c r="F588" s="1276"/>
      <c r="G588" s="1276"/>
      <c r="H588" s="1276"/>
    </row>
    <row r="589" spans="1:8" x14ac:dyDescent="0.2">
      <c r="A589" s="1277"/>
      <c r="B589" s="1278"/>
      <c r="C589" s="1278"/>
      <c r="D589" s="1277"/>
      <c r="E589" s="1277"/>
      <c r="F589" s="1276"/>
      <c r="G589" s="1276"/>
      <c r="H589" s="1276"/>
    </row>
    <row r="590" spans="1:8" x14ac:dyDescent="0.2">
      <c r="A590" s="1277"/>
      <c r="B590" s="1278"/>
      <c r="C590" s="1278"/>
      <c r="D590" s="1277"/>
      <c r="E590" s="1277"/>
      <c r="F590" s="1276"/>
      <c r="G590" s="1276"/>
      <c r="H590" s="1276"/>
    </row>
    <row r="591" spans="1:8" x14ac:dyDescent="0.2">
      <c r="A591" s="1277"/>
      <c r="B591" s="1278"/>
      <c r="C591" s="1278"/>
      <c r="D591" s="1277"/>
      <c r="E591" s="1277"/>
      <c r="F591" s="1276"/>
      <c r="G591" s="1276"/>
      <c r="H591" s="1276"/>
    </row>
    <row r="592" spans="1:8" x14ac:dyDescent="0.2">
      <c r="A592" s="1277"/>
      <c r="B592" s="1278"/>
      <c r="C592" s="1278"/>
      <c r="D592" s="1277"/>
      <c r="E592" s="1277"/>
      <c r="F592" s="1276"/>
      <c r="G592" s="1276"/>
      <c r="H592" s="1276"/>
    </row>
    <row r="593" spans="1:8" x14ac:dyDescent="0.2">
      <c r="A593" s="1277"/>
      <c r="B593" s="1278"/>
      <c r="C593" s="1278"/>
      <c r="D593" s="1277"/>
      <c r="E593" s="1277"/>
      <c r="F593" s="1276"/>
      <c r="G593" s="1276"/>
      <c r="H593" s="1276"/>
    </row>
    <row r="594" spans="1:8" x14ac:dyDescent="0.2">
      <c r="A594" s="1277"/>
      <c r="B594" s="1278"/>
      <c r="C594" s="1278"/>
      <c r="D594" s="1277"/>
      <c r="E594" s="1277"/>
      <c r="F594" s="1276"/>
      <c r="G594" s="1276"/>
      <c r="H594" s="1276"/>
    </row>
    <row r="595" spans="1:8" x14ac:dyDescent="0.2">
      <c r="A595" s="1277"/>
      <c r="B595" s="1278"/>
      <c r="C595" s="1278"/>
      <c r="D595" s="1277"/>
      <c r="E595" s="1277"/>
      <c r="F595" s="1276"/>
      <c r="G595" s="1276"/>
      <c r="H595" s="1276"/>
    </row>
    <row r="596" spans="1:8" x14ac:dyDescent="0.2">
      <c r="A596" s="1277"/>
      <c r="B596" s="1278"/>
      <c r="C596" s="1278"/>
      <c r="D596" s="1277"/>
      <c r="E596" s="1277"/>
      <c r="F596" s="1276"/>
      <c r="G596" s="1276"/>
      <c r="H596" s="1276"/>
    </row>
    <row r="597" spans="1:8" x14ac:dyDescent="0.2">
      <c r="A597" s="1277"/>
      <c r="B597" s="1278"/>
      <c r="C597" s="1278"/>
      <c r="D597" s="1277"/>
      <c r="E597" s="1277"/>
      <c r="F597" s="1276"/>
      <c r="G597" s="1276"/>
      <c r="H597" s="1276"/>
    </row>
    <row r="598" spans="1:8" x14ac:dyDescent="0.2">
      <c r="A598" s="1277"/>
      <c r="B598" s="1278"/>
      <c r="C598" s="1278"/>
      <c r="D598" s="1277"/>
      <c r="E598" s="1277"/>
      <c r="F598" s="1276"/>
      <c r="G598" s="1276"/>
      <c r="H598" s="1276"/>
    </row>
    <row r="599" spans="1:8" x14ac:dyDescent="0.2">
      <c r="A599" s="1277"/>
      <c r="B599" s="1278"/>
      <c r="C599" s="1278"/>
      <c r="D599" s="1277"/>
      <c r="E599" s="1277"/>
      <c r="F599" s="1276"/>
      <c r="G599" s="1276"/>
      <c r="H599" s="1276"/>
    </row>
    <row r="600" spans="1:8" x14ac:dyDescent="0.2">
      <c r="A600" s="1277"/>
      <c r="B600" s="1278"/>
      <c r="C600" s="1278"/>
      <c r="D600" s="1277"/>
      <c r="E600" s="1277"/>
      <c r="F600" s="1276"/>
      <c r="G600" s="1276"/>
      <c r="H600" s="1276"/>
    </row>
    <row r="601" spans="1:8" x14ac:dyDescent="0.2">
      <c r="A601" s="1277"/>
      <c r="B601" s="1278"/>
      <c r="C601" s="1278"/>
      <c r="D601" s="1277"/>
      <c r="E601" s="1277"/>
      <c r="F601" s="1276"/>
      <c r="G601" s="1276"/>
      <c r="H601" s="1276"/>
    </row>
    <row r="602" spans="1:8" x14ac:dyDescent="0.2">
      <c r="A602" s="1277"/>
      <c r="B602" s="1278"/>
      <c r="C602" s="1278"/>
      <c r="D602" s="1277"/>
      <c r="E602" s="1277"/>
      <c r="F602" s="1276"/>
      <c r="G602" s="1276"/>
      <c r="H602" s="1276"/>
    </row>
    <row r="603" spans="1:8" x14ac:dyDescent="0.2">
      <c r="A603" s="1277"/>
      <c r="B603" s="1278"/>
      <c r="C603" s="1278"/>
      <c r="D603" s="1277"/>
      <c r="E603" s="1277"/>
      <c r="F603" s="1276"/>
      <c r="G603" s="1276"/>
      <c r="H603" s="1276"/>
    </row>
    <row r="604" spans="1:8" x14ac:dyDescent="0.2">
      <c r="A604" s="1277"/>
      <c r="B604" s="1278"/>
      <c r="C604" s="1278"/>
      <c r="D604" s="1277"/>
      <c r="E604" s="1277"/>
      <c r="F604" s="1276"/>
      <c r="G604" s="1276"/>
      <c r="H604" s="1276"/>
    </row>
    <row r="605" spans="1:8" x14ac:dyDescent="0.2">
      <c r="A605" s="1277"/>
      <c r="B605" s="1278"/>
      <c r="C605" s="1278"/>
      <c r="D605" s="1277"/>
      <c r="E605" s="1277"/>
      <c r="F605" s="1276"/>
      <c r="G605" s="1276"/>
      <c r="H605" s="1276"/>
    </row>
    <row r="606" spans="1:8" x14ac:dyDescent="0.2">
      <c r="A606" s="1277"/>
      <c r="B606" s="1278"/>
      <c r="C606" s="1278"/>
      <c r="D606" s="1277"/>
      <c r="E606" s="1277"/>
      <c r="F606" s="1276"/>
      <c r="G606" s="1276"/>
      <c r="H606" s="1276"/>
    </row>
    <row r="607" spans="1:8" x14ac:dyDescent="0.2">
      <c r="A607" s="1277"/>
      <c r="B607" s="1278"/>
      <c r="C607" s="1278"/>
      <c r="D607" s="1277"/>
      <c r="E607" s="1277"/>
      <c r="F607" s="1276"/>
      <c r="G607" s="1276"/>
      <c r="H607" s="1276"/>
    </row>
    <row r="608" spans="1:8" x14ac:dyDescent="0.2">
      <c r="A608" s="1277"/>
      <c r="B608" s="1278"/>
      <c r="C608" s="1278"/>
      <c r="D608" s="1277"/>
      <c r="E608" s="1277"/>
      <c r="F608" s="1276"/>
      <c r="G608" s="1276"/>
      <c r="H608" s="1276"/>
    </row>
    <row r="609" spans="1:8" x14ac:dyDescent="0.2">
      <c r="A609" s="1277"/>
      <c r="B609" s="1278"/>
      <c r="C609" s="1278"/>
      <c r="D609" s="1277"/>
      <c r="E609" s="1277"/>
      <c r="F609" s="1276"/>
      <c r="G609" s="1276"/>
      <c r="H609" s="1276"/>
    </row>
    <row r="610" spans="1:8" x14ac:dyDescent="0.2">
      <c r="A610" s="1277"/>
      <c r="B610" s="1278"/>
      <c r="C610" s="1278"/>
      <c r="D610" s="1277"/>
      <c r="E610" s="1277"/>
      <c r="F610" s="1276"/>
      <c r="G610" s="1276"/>
      <c r="H610" s="1276"/>
    </row>
    <row r="611" spans="1:8" x14ac:dyDescent="0.2">
      <c r="A611" s="1277"/>
      <c r="B611" s="1278"/>
      <c r="C611" s="1278"/>
      <c r="D611" s="1277"/>
      <c r="E611" s="1277"/>
      <c r="F611" s="1276"/>
      <c r="G611" s="1276"/>
      <c r="H611" s="1276"/>
    </row>
    <row r="612" spans="1:8" x14ac:dyDescent="0.2">
      <c r="A612" s="1277"/>
      <c r="B612" s="1278"/>
      <c r="C612" s="1278"/>
      <c r="D612" s="1277"/>
      <c r="E612" s="1277"/>
      <c r="F612" s="1276"/>
      <c r="G612" s="1276"/>
      <c r="H612" s="1276"/>
    </row>
    <row r="613" spans="1:8" x14ac:dyDescent="0.2">
      <c r="A613" s="1277"/>
      <c r="B613" s="1278"/>
      <c r="C613" s="1278"/>
      <c r="D613" s="1277"/>
      <c r="E613" s="1277"/>
      <c r="F613" s="1276"/>
      <c r="G613" s="1276"/>
      <c r="H613" s="1276"/>
    </row>
    <row r="614" spans="1:8" x14ac:dyDescent="0.2">
      <c r="A614" s="1277"/>
      <c r="B614" s="1278"/>
      <c r="C614" s="1278"/>
      <c r="D614" s="1277"/>
      <c r="E614" s="1277"/>
      <c r="F614" s="1276"/>
      <c r="G614" s="1276"/>
      <c r="H614" s="1276"/>
    </row>
    <row r="615" spans="1:8" x14ac:dyDescent="0.2">
      <c r="A615" s="1277"/>
      <c r="B615" s="1278"/>
      <c r="C615" s="1278"/>
      <c r="D615" s="1277"/>
      <c r="E615" s="1277"/>
      <c r="F615" s="1276"/>
      <c r="G615" s="1276"/>
      <c r="H615" s="1276"/>
    </row>
    <row r="616" spans="1:8" x14ac:dyDescent="0.2">
      <c r="A616" s="1277"/>
      <c r="B616" s="1278"/>
      <c r="C616" s="1278"/>
      <c r="D616" s="1277"/>
      <c r="E616" s="1277"/>
      <c r="F616" s="1276"/>
      <c r="G616" s="1276"/>
      <c r="H616" s="1276"/>
    </row>
    <row r="617" spans="1:8" x14ac:dyDescent="0.2">
      <c r="A617" s="1277"/>
      <c r="B617" s="1278"/>
      <c r="C617" s="1278"/>
      <c r="D617" s="1277"/>
      <c r="E617" s="1277"/>
      <c r="F617" s="1276"/>
      <c r="G617" s="1276"/>
      <c r="H617" s="1276"/>
    </row>
    <row r="618" spans="1:8" x14ac:dyDescent="0.2">
      <c r="A618" s="1277"/>
      <c r="B618" s="1278"/>
      <c r="C618" s="1278"/>
      <c r="D618" s="1277"/>
      <c r="E618" s="1277"/>
      <c r="F618" s="1276"/>
      <c r="G618" s="1276"/>
      <c r="H618" s="1276"/>
    </row>
    <row r="619" spans="1:8" x14ac:dyDescent="0.2">
      <c r="A619" s="1277"/>
      <c r="B619" s="1278"/>
      <c r="C619" s="1278"/>
      <c r="D619" s="1277"/>
      <c r="E619" s="1277"/>
      <c r="F619" s="1276"/>
      <c r="G619" s="1276"/>
      <c r="H619" s="1276"/>
    </row>
    <row r="620" spans="1:8" x14ac:dyDescent="0.2">
      <c r="A620" s="1277"/>
      <c r="B620" s="1278"/>
      <c r="C620" s="1278"/>
      <c r="D620" s="1277"/>
      <c r="E620" s="1277"/>
      <c r="F620" s="1276"/>
      <c r="G620" s="1276"/>
      <c r="H620" s="1276"/>
    </row>
    <row r="621" spans="1:8" x14ac:dyDescent="0.2">
      <c r="A621" s="1277"/>
      <c r="B621" s="1278"/>
      <c r="C621" s="1278"/>
      <c r="D621" s="1277"/>
      <c r="E621" s="1277"/>
      <c r="F621" s="1276"/>
      <c r="G621" s="1276"/>
      <c r="H621" s="1276"/>
    </row>
    <row r="622" spans="1:8" x14ac:dyDescent="0.2">
      <c r="A622" s="1277"/>
      <c r="B622" s="1278"/>
      <c r="C622" s="1278"/>
      <c r="D622" s="1277"/>
      <c r="E622" s="1277"/>
      <c r="F622" s="1276"/>
      <c r="G622" s="1276"/>
      <c r="H622" s="1276"/>
    </row>
    <row r="623" spans="1:8" x14ac:dyDescent="0.2">
      <c r="A623" s="1277"/>
      <c r="B623" s="1278"/>
      <c r="C623" s="1278"/>
      <c r="D623" s="1277"/>
      <c r="E623" s="1277"/>
      <c r="F623" s="1276"/>
      <c r="G623" s="1276"/>
      <c r="H623" s="1276"/>
    </row>
    <row r="624" spans="1:8" x14ac:dyDescent="0.2">
      <c r="A624" s="1277"/>
      <c r="B624" s="1278"/>
      <c r="C624" s="1278"/>
      <c r="D624" s="1277"/>
      <c r="E624" s="1277"/>
      <c r="F624" s="1276"/>
      <c r="G624" s="1276"/>
      <c r="H624" s="1276"/>
    </row>
    <row r="625" spans="1:8" x14ac:dyDescent="0.2">
      <c r="A625" s="1277"/>
      <c r="B625" s="1278"/>
      <c r="C625" s="1278"/>
      <c r="D625" s="1277"/>
      <c r="E625" s="1277"/>
      <c r="F625" s="1276"/>
      <c r="G625" s="1276"/>
      <c r="H625" s="1276"/>
    </row>
    <row r="626" spans="1:8" x14ac:dyDescent="0.2">
      <c r="A626" s="1277"/>
      <c r="B626" s="1278"/>
      <c r="C626" s="1278"/>
      <c r="D626" s="1277"/>
      <c r="E626" s="1277"/>
      <c r="F626" s="1276"/>
      <c r="G626" s="1276"/>
      <c r="H626" s="1276"/>
    </row>
    <row r="627" spans="1:8" x14ac:dyDescent="0.2">
      <c r="A627" s="1277"/>
      <c r="B627" s="1278"/>
      <c r="C627" s="1278"/>
      <c r="D627" s="1277"/>
      <c r="E627" s="1277"/>
      <c r="F627" s="1276"/>
      <c r="G627" s="1276"/>
      <c r="H627" s="1276"/>
    </row>
    <row r="628" spans="1:8" x14ac:dyDescent="0.2">
      <c r="A628" s="1277"/>
      <c r="B628" s="1278"/>
      <c r="C628" s="1278"/>
      <c r="D628" s="1277"/>
      <c r="E628" s="1277"/>
      <c r="F628" s="1276"/>
      <c r="G628" s="1276"/>
      <c r="H628" s="1276"/>
    </row>
    <row r="629" spans="1:8" x14ac:dyDescent="0.2">
      <c r="A629" s="1277"/>
      <c r="B629" s="1278"/>
      <c r="C629" s="1278"/>
      <c r="D629" s="1277"/>
      <c r="E629" s="1277"/>
      <c r="F629" s="1276"/>
      <c r="G629" s="1276"/>
      <c r="H629" s="1276"/>
    </row>
    <row r="630" spans="1:8" x14ac:dyDescent="0.2">
      <c r="A630" s="1277"/>
      <c r="B630" s="1278"/>
      <c r="C630" s="1278"/>
      <c r="D630" s="1277"/>
      <c r="E630" s="1277"/>
      <c r="F630" s="1276"/>
      <c r="G630" s="1276"/>
      <c r="H630" s="1276"/>
    </row>
    <row r="631" spans="1:8" x14ac:dyDescent="0.2">
      <c r="A631" s="1277"/>
      <c r="B631" s="1278"/>
      <c r="C631" s="1278"/>
      <c r="D631" s="1277"/>
      <c r="E631" s="1277"/>
      <c r="F631" s="1276"/>
      <c r="G631" s="1276"/>
      <c r="H631" s="1276"/>
    </row>
    <row r="632" spans="1:8" x14ac:dyDescent="0.2">
      <c r="A632" s="1277"/>
      <c r="B632" s="1278"/>
      <c r="C632" s="1278"/>
      <c r="D632" s="1277"/>
      <c r="E632" s="1277"/>
      <c r="F632" s="1276"/>
      <c r="G632" s="1276"/>
      <c r="H632" s="1276"/>
    </row>
    <row r="633" spans="1:8" x14ac:dyDescent="0.2">
      <c r="A633" s="1277"/>
      <c r="B633" s="1278"/>
      <c r="C633" s="1278"/>
      <c r="D633" s="1277"/>
      <c r="E633" s="1277"/>
      <c r="F633" s="1276"/>
      <c r="G633" s="1276"/>
      <c r="H633" s="1276"/>
    </row>
    <row r="634" spans="1:8" x14ac:dyDescent="0.2">
      <c r="A634" s="1277"/>
      <c r="B634" s="1278"/>
      <c r="C634" s="1278"/>
      <c r="D634" s="1277"/>
      <c r="E634" s="1277"/>
      <c r="F634" s="1276"/>
      <c r="G634" s="1276"/>
      <c r="H634" s="1276"/>
    </row>
    <row r="635" spans="1:8" x14ac:dyDescent="0.2">
      <c r="A635" s="1277"/>
      <c r="B635" s="1278"/>
      <c r="C635" s="1278"/>
      <c r="D635" s="1277"/>
      <c r="E635" s="1277"/>
      <c r="F635" s="1276"/>
      <c r="G635" s="1276"/>
      <c r="H635" s="1276"/>
    </row>
    <row r="636" spans="1:8" x14ac:dyDescent="0.2">
      <c r="A636" s="1277"/>
      <c r="B636" s="1278"/>
      <c r="C636" s="1278"/>
      <c r="D636" s="1277"/>
      <c r="E636" s="1277"/>
      <c r="F636" s="1276"/>
      <c r="G636" s="1276"/>
      <c r="H636" s="1276"/>
    </row>
    <row r="637" spans="1:8" x14ac:dyDescent="0.2">
      <c r="A637" s="1277"/>
      <c r="B637" s="1278"/>
      <c r="C637" s="1278"/>
      <c r="D637" s="1277"/>
      <c r="E637" s="1277"/>
      <c r="F637" s="1276"/>
      <c r="G637" s="1276"/>
      <c r="H637" s="1276"/>
    </row>
    <row r="638" spans="1:8" x14ac:dyDescent="0.2">
      <c r="A638" s="1277"/>
      <c r="B638" s="1278"/>
      <c r="C638" s="1278"/>
      <c r="D638" s="1277"/>
      <c r="E638" s="1277"/>
      <c r="F638" s="1276"/>
      <c r="G638" s="1276"/>
      <c r="H638" s="1276"/>
    </row>
    <row r="639" spans="1:8" x14ac:dyDescent="0.2">
      <c r="A639" s="1277"/>
      <c r="B639" s="1278"/>
      <c r="C639" s="1278"/>
      <c r="D639" s="1277"/>
      <c r="E639" s="1277"/>
      <c r="F639" s="1276"/>
      <c r="G639" s="1276"/>
      <c r="H639" s="1276"/>
    </row>
    <row r="640" spans="1:8" x14ac:dyDescent="0.2">
      <c r="A640" s="1277"/>
      <c r="B640" s="1278"/>
      <c r="C640" s="1278"/>
      <c r="D640" s="1277"/>
      <c r="E640" s="1277"/>
      <c r="F640" s="1276"/>
      <c r="G640" s="1276"/>
      <c r="H640" s="1276"/>
    </row>
    <row r="641" spans="1:8" x14ac:dyDescent="0.2">
      <c r="A641" s="1277"/>
      <c r="B641" s="1278"/>
      <c r="C641" s="1278"/>
      <c r="D641" s="1277"/>
      <c r="E641" s="1277"/>
      <c r="F641" s="1276"/>
      <c r="G641" s="1276"/>
      <c r="H641" s="1276"/>
    </row>
    <row r="642" spans="1:8" x14ac:dyDescent="0.2">
      <c r="A642" s="1277"/>
      <c r="B642" s="1278"/>
      <c r="C642" s="1278"/>
      <c r="D642" s="1277"/>
      <c r="E642" s="1277"/>
      <c r="F642" s="1276"/>
      <c r="G642" s="1276"/>
      <c r="H642" s="1276"/>
    </row>
    <row r="643" spans="1:8" x14ac:dyDescent="0.2">
      <c r="A643" s="1277"/>
      <c r="B643" s="1278"/>
      <c r="C643" s="1278"/>
      <c r="D643" s="1277"/>
      <c r="E643" s="1277"/>
      <c r="F643" s="1276"/>
      <c r="G643" s="1276"/>
      <c r="H643" s="1276"/>
    </row>
    <row r="644" spans="1:8" x14ac:dyDescent="0.2">
      <c r="A644" s="1277"/>
      <c r="B644" s="1278"/>
      <c r="C644" s="1278"/>
      <c r="D644" s="1277"/>
      <c r="E644" s="1277"/>
      <c r="F644" s="1276"/>
      <c r="G644" s="1276"/>
      <c r="H644" s="1276"/>
    </row>
    <row r="645" spans="1:8" x14ac:dyDescent="0.2">
      <c r="A645" s="1277"/>
      <c r="B645" s="1278"/>
      <c r="C645" s="1278"/>
      <c r="D645" s="1277"/>
      <c r="E645" s="1277"/>
      <c r="F645" s="1276"/>
      <c r="G645" s="1276"/>
      <c r="H645" s="1276"/>
    </row>
    <row r="646" spans="1:8" x14ac:dyDescent="0.2">
      <c r="A646" s="1277"/>
      <c r="B646" s="1278"/>
      <c r="C646" s="1278"/>
      <c r="D646" s="1277"/>
      <c r="E646" s="1277"/>
      <c r="F646" s="1276"/>
      <c r="G646" s="1276"/>
      <c r="H646" s="1276"/>
    </row>
    <row r="647" spans="1:8" x14ac:dyDescent="0.2">
      <c r="A647" s="1277"/>
      <c r="B647" s="1278"/>
      <c r="C647" s="1278"/>
      <c r="D647" s="1277"/>
      <c r="E647" s="1277"/>
      <c r="F647" s="1276"/>
      <c r="G647" s="1276"/>
      <c r="H647" s="1276"/>
    </row>
    <row r="648" spans="1:8" x14ac:dyDescent="0.2">
      <c r="A648" s="1277"/>
      <c r="B648" s="1278"/>
      <c r="C648" s="1278"/>
      <c r="D648" s="1277"/>
      <c r="E648" s="1277"/>
      <c r="F648" s="1276"/>
      <c r="G648" s="1276"/>
      <c r="H648" s="1276"/>
    </row>
    <row r="649" spans="1:8" x14ac:dyDescent="0.2">
      <c r="A649" s="1277"/>
      <c r="B649" s="1278"/>
      <c r="C649" s="1278"/>
      <c r="D649" s="1277"/>
      <c r="E649" s="1277"/>
      <c r="F649" s="1276"/>
      <c r="G649" s="1276"/>
      <c r="H649" s="1276"/>
    </row>
    <row r="650" spans="1:8" x14ac:dyDescent="0.2">
      <c r="A650" s="1277"/>
      <c r="B650" s="1278"/>
      <c r="C650" s="1278"/>
      <c r="D650" s="1277"/>
      <c r="E650" s="1277"/>
      <c r="F650" s="1276"/>
      <c r="G650" s="1276"/>
      <c r="H650" s="1276"/>
    </row>
    <row r="651" spans="1:8" x14ac:dyDescent="0.2">
      <c r="A651" s="1277"/>
      <c r="B651" s="1278"/>
      <c r="C651" s="1278"/>
      <c r="D651" s="1277"/>
      <c r="E651" s="1277"/>
      <c r="F651" s="1276"/>
      <c r="G651" s="1276"/>
      <c r="H651" s="1276"/>
    </row>
    <row r="652" spans="1:8" x14ac:dyDescent="0.2">
      <c r="A652" s="1277"/>
      <c r="B652" s="1278"/>
      <c r="C652" s="1278"/>
      <c r="D652" s="1277"/>
      <c r="E652" s="1277"/>
      <c r="F652" s="1276"/>
      <c r="G652" s="1276"/>
      <c r="H652" s="1276"/>
    </row>
    <row r="653" spans="1:8" x14ac:dyDescent="0.2">
      <c r="A653" s="1277"/>
      <c r="B653" s="1278"/>
      <c r="C653" s="1278"/>
      <c r="D653" s="1277"/>
      <c r="E653" s="1277"/>
      <c r="F653" s="1276"/>
      <c r="G653" s="1276"/>
      <c r="H653" s="1276"/>
    </row>
    <row r="654" spans="1:8" x14ac:dyDescent="0.2">
      <c r="A654" s="1277"/>
      <c r="B654" s="1278"/>
      <c r="C654" s="1278"/>
      <c r="D654" s="1277"/>
      <c r="E654" s="1277"/>
      <c r="F654" s="1276"/>
      <c r="G654" s="1276"/>
      <c r="H654" s="1276"/>
    </row>
    <row r="655" spans="1:8" x14ac:dyDescent="0.2">
      <c r="A655" s="1277"/>
      <c r="B655" s="1278"/>
      <c r="C655" s="1278"/>
      <c r="D655" s="1277"/>
      <c r="E655" s="1277"/>
      <c r="F655" s="1276"/>
      <c r="G655" s="1276"/>
      <c r="H655" s="1276"/>
    </row>
    <row r="656" spans="1:8" x14ac:dyDescent="0.2">
      <c r="A656" s="1277"/>
      <c r="B656" s="1278"/>
      <c r="C656" s="1278"/>
      <c r="D656" s="1277"/>
      <c r="E656" s="1277"/>
      <c r="F656" s="1276"/>
      <c r="G656" s="1276"/>
      <c r="H656" s="1276"/>
    </row>
    <row r="657" spans="1:8" x14ac:dyDescent="0.2">
      <c r="A657" s="1277"/>
      <c r="B657" s="1278"/>
      <c r="C657" s="1278"/>
      <c r="D657" s="1277"/>
      <c r="E657" s="1277"/>
      <c r="F657" s="1276"/>
      <c r="G657" s="1276"/>
      <c r="H657" s="1276"/>
    </row>
    <row r="658" spans="1:8" x14ac:dyDescent="0.2">
      <c r="A658" s="1277"/>
      <c r="B658" s="1278"/>
      <c r="C658" s="1278"/>
      <c r="D658" s="1277"/>
      <c r="E658" s="1277"/>
      <c r="F658" s="1276"/>
      <c r="G658" s="1276"/>
      <c r="H658" s="1276"/>
    </row>
    <row r="659" spans="1:8" x14ac:dyDescent="0.2">
      <c r="A659" s="1277"/>
      <c r="B659" s="1278"/>
      <c r="C659" s="1278"/>
      <c r="D659" s="1277"/>
      <c r="E659" s="1277"/>
      <c r="F659" s="1276"/>
      <c r="G659" s="1276"/>
      <c r="H659" s="1276"/>
    </row>
    <row r="660" spans="1:8" x14ac:dyDescent="0.2">
      <c r="A660" s="1277"/>
      <c r="B660" s="1278"/>
      <c r="C660" s="1278"/>
      <c r="D660" s="1277"/>
      <c r="E660" s="1277"/>
      <c r="F660" s="1276"/>
      <c r="G660" s="1276"/>
      <c r="H660" s="1276"/>
    </row>
    <row r="661" spans="1:8" x14ac:dyDescent="0.2">
      <c r="A661" s="1277"/>
      <c r="B661" s="1278"/>
      <c r="C661" s="1278"/>
      <c r="D661" s="1277"/>
      <c r="E661" s="1277"/>
      <c r="F661" s="1276"/>
      <c r="G661" s="1276"/>
      <c r="H661" s="1276"/>
    </row>
    <row r="662" spans="1:8" x14ac:dyDescent="0.2">
      <c r="A662" s="1277"/>
      <c r="B662" s="1278"/>
      <c r="C662" s="1278"/>
      <c r="D662" s="1277"/>
      <c r="E662" s="1277"/>
      <c r="F662" s="1276"/>
      <c r="G662" s="1276"/>
      <c r="H662" s="1276"/>
    </row>
    <row r="663" spans="1:8" x14ac:dyDescent="0.2">
      <c r="A663" s="1277"/>
      <c r="B663" s="1278"/>
      <c r="C663" s="1278"/>
      <c r="D663" s="1277"/>
      <c r="E663" s="1277"/>
      <c r="F663" s="1276"/>
      <c r="G663" s="1276"/>
      <c r="H663" s="1276"/>
    </row>
    <row r="664" spans="1:8" x14ac:dyDescent="0.2">
      <c r="A664" s="1277"/>
      <c r="B664" s="1278"/>
      <c r="C664" s="1278"/>
      <c r="D664" s="1277"/>
      <c r="E664" s="1277"/>
      <c r="F664" s="1276"/>
      <c r="G664" s="1276"/>
      <c r="H664" s="1276"/>
    </row>
    <row r="665" spans="1:8" x14ac:dyDescent="0.2">
      <c r="A665" s="1277"/>
      <c r="B665" s="1278"/>
      <c r="C665" s="1278"/>
      <c r="D665" s="1277"/>
      <c r="E665" s="1277"/>
      <c r="F665" s="1276"/>
      <c r="G665" s="1276"/>
      <c r="H665" s="1276"/>
    </row>
    <row r="666" spans="1:8" x14ac:dyDescent="0.2">
      <c r="A666" s="1277"/>
      <c r="B666" s="1278"/>
      <c r="C666" s="1278"/>
      <c r="D666" s="1277"/>
      <c r="E666" s="1277"/>
      <c r="F666" s="1276"/>
      <c r="G666" s="1276"/>
      <c r="H666" s="1276"/>
    </row>
    <row r="667" spans="1:8" x14ac:dyDescent="0.2">
      <c r="A667" s="1277"/>
      <c r="B667" s="1278"/>
      <c r="C667" s="1278"/>
      <c r="D667" s="1277"/>
      <c r="E667" s="1277"/>
      <c r="F667" s="1276"/>
      <c r="G667" s="1276"/>
      <c r="H667" s="1276"/>
    </row>
    <row r="668" spans="1:8" x14ac:dyDescent="0.2">
      <c r="A668" s="1277"/>
      <c r="B668" s="1278"/>
      <c r="C668" s="1278"/>
      <c r="D668" s="1277"/>
      <c r="E668" s="1277"/>
      <c r="F668" s="1276"/>
      <c r="G668" s="1276"/>
      <c r="H668" s="1276"/>
    </row>
    <row r="669" spans="1:8" x14ac:dyDescent="0.2">
      <c r="A669" s="1277"/>
      <c r="B669" s="1278"/>
      <c r="C669" s="1278"/>
      <c r="D669" s="1277"/>
      <c r="E669" s="1277"/>
      <c r="F669" s="1276"/>
      <c r="G669" s="1276"/>
      <c r="H669" s="1276"/>
    </row>
    <row r="670" spans="1:8" x14ac:dyDescent="0.2">
      <c r="A670" s="1277"/>
      <c r="B670" s="1278"/>
      <c r="C670" s="1278"/>
      <c r="D670" s="1277"/>
      <c r="E670" s="1277"/>
      <c r="F670" s="1276"/>
      <c r="G670" s="1276"/>
      <c r="H670" s="1276"/>
    </row>
    <row r="671" spans="1:8" x14ac:dyDescent="0.2">
      <c r="A671" s="1277"/>
      <c r="B671" s="1278"/>
      <c r="C671" s="1278"/>
      <c r="D671" s="1277"/>
      <c r="E671" s="1277"/>
      <c r="F671" s="1276"/>
      <c r="G671" s="1276"/>
      <c r="H671" s="1276"/>
    </row>
    <row r="672" spans="1:8" x14ac:dyDescent="0.2">
      <c r="A672" s="1277"/>
      <c r="B672" s="1278"/>
      <c r="C672" s="1278"/>
      <c r="D672" s="1277"/>
      <c r="E672" s="1277"/>
      <c r="F672" s="1276"/>
      <c r="G672" s="1276"/>
      <c r="H672" s="1276"/>
    </row>
    <row r="673" spans="1:8" x14ac:dyDescent="0.2">
      <c r="A673" s="1277"/>
      <c r="B673" s="1278"/>
      <c r="C673" s="1278"/>
      <c r="D673" s="1277"/>
      <c r="E673" s="1277"/>
      <c r="F673" s="1276"/>
      <c r="G673" s="1276"/>
      <c r="H673" s="1276"/>
    </row>
    <row r="674" spans="1:8" x14ac:dyDescent="0.2">
      <c r="A674" s="1277"/>
      <c r="B674" s="1278"/>
      <c r="C674" s="1278"/>
      <c r="D674" s="1277"/>
      <c r="E674" s="1277"/>
      <c r="F674" s="1276"/>
      <c r="G674" s="1276"/>
      <c r="H674" s="1276"/>
    </row>
    <row r="675" spans="1:8" x14ac:dyDescent="0.2">
      <c r="A675" s="1277"/>
      <c r="B675" s="1278"/>
      <c r="C675" s="1278"/>
      <c r="D675" s="1277"/>
      <c r="E675" s="1277"/>
      <c r="F675" s="1276"/>
      <c r="G675" s="1276"/>
      <c r="H675" s="1276"/>
    </row>
    <row r="676" spans="1:8" x14ac:dyDescent="0.2">
      <c r="A676" s="1277"/>
      <c r="B676" s="1278"/>
      <c r="C676" s="1278"/>
      <c r="D676" s="1277"/>
      <c r="E676" s="1277"/>
      <c r="F676" s="1276"/>
      <c r="G676" s="1276"/>
      <c r="H676" s="1276"/>
    </row>
    <row r="677" spans="1:8" x14ac:dyDescent="0.2">
      <c r="A677" s="1277"/>
      <c r="B677" s="1278"/>
      <c r="C677" s="1278"/>
      <c r="D677" s="1277"/>
      <c r="E677" s="1277"/>
      <c r="F677" s="1276"/>
      <c r="G677" s="1276"/>
      <c r="H677" s="1276"/>
    </row>
    <row r="678" spans="1:8" x14ac:dyDescent="0.2">
      <c r="A678" s="1277"/>
      <c r="B678" s="1278"/>
      <c r="C678" s="1278"/>
      <c r="D678" s="1277"/>
      <c r="E678" s="1277"/>
      <c r="F678" s="1276"/>
      <c r="G678" s="1276"/>
      <c r="H678" s="1276"/>
    </row>
    <row r="679" spans="1:8" x14ac:dyDescent="0.2">
      <c r="A679" s="1277"/>
      <c r="B679" s="1278"/>
      <c r="C679" s="1278"/>
      <c r="D679" s="1277"/>
      <c r="E679" s="1277"/>
      <c r="F679" s="1276"/>
      <c r="G679" s="1276"/>
      <c r="H679" s="1276"/>
    </row>
    <row r="680" spans="1:8" x14ac:dyDescent="0.2">
      <c r="A680" s="1277"/>
      <c r="B680" s="1278"/>
      <c r="C680" s="1278"/>
      <c r="D680" s="1277"/>
      <c r="E680" s="1277"/>
      <c r="F680" s="1276"/>
      <c r="G680" s="1276"/>
      <c r="H680" s="1276"/>
    </row>
    <row r="681" spans="1:8" x14ac:dyDescent="0.2">
      <c r="A681" s="1277"/>
      <c r="B681" s="1278"/>
      <c r="C681" s="1278"/>
      <c r="D681" s="1277"/>
      <c r="E681" s="1277"/>
      <c r="F681" s="1276"/>
      <c r="G681" s="1276"/>
      <c r="H681" s="1276"/>
    </row>
    <row r="682" spans="1:8" x14ac:dyDescent="0.2">
      <c r="A682" s="1277"/>
      <c r="B682" s="1278"/>
      <c r="C682" s="1278"/>
      <c r="D682" s="1277"/>
      <c r="E682" s="1277"/>
      <c r="F682" s="1276"/>
      <c r="G682" s="1276"/>
      <c r="H682" s="1276"/>
    </row>
    <row r="683" spans="1:8" x14ac:dyDescent="0.2">
      <c r="A683" s="1277"/>
      <c r="B683" s="1278"/>
      <c r="C683" s="1278"/>
      <c r="D683" s="1277"/>
      <c r="E683" s="1277"/>
      <c r="F683" s="1276"/>
      <c r="G683" s="1276"/>
      <c r="H683" s="1276"/>
    </row>
    <row r="684" spans="1:8" x14ac:dyDescent="0.2">
      <c r="A684" s="1277"/>
      <c r="B684" s="1278"/>
      <c r="C684" s="1278"/>
      <c r="D684" s="1277"/>
      <c r="E684" s="1277"/>
      <c r="F684" s="1276"/>
      <c r="G684" s="1276"/>
      <c r="H684" s="1276"/>
    </row>
    <row r="685" spans="1:8" x14ac:dyDescent="0.2">
      <c r="A685" s="1277"/>
      <c r="B685" s="1278"/>
      <c r="C685" s="1278"/>
      <c r="D685" s="1277"/>
      <c r="E685" s="1277"/>
      <c r="F685" s="1276"/>
      <c r="G685" s="1276"/>
      <c r="H685" s="1276"/>
    </row>
    <row r="686" spans="1:8" x14ac:dyDescent="0.2">
      <c r="A686" s="1277"/>
      <c r="B686" s="1278"/>
      <c r="C686" s="1278"/>
      <c r="D686" s="1277"/>
      <c r="E686" s="1277"/>
      <c r="F686" s="1276"/>
      <c r="G686" s="1276"/>
      <c r="H686" s="1276"/>
    </row>
    <row r="687" spans="1:8" x14ac:dyDescent="0.2">
      <c r="A687" s="1277"/>
      <c r="B687" s="1278"/>
      <c r="C687" s="1278"/>
      <c r="D687" s="1277"/>
      <c r="E687" s="1277"/>
      <c r="F687" s="1276"/>
      <c r="G687" s="1276"/>
      <c r="H687" s="1276"/>
    </row>
    <row r="688" spans="1:8" x14ac:dyDescent="0.2">
      <c r="A688" s="1277"/>
      <c r="B688" s="1278"/>
      <c r="C688" s="1278"/>
      <c r="D688" s="1277"/>
      <c r="E688" s="1277"/>
      <c r="F688" s="1276"/>
      <c r="G688" s="1276"/>
      <c r="H688" s="1276"/>
    </row>
    <row r="689" spans="1:8" x14ac:dyDescent="0.2">
      <c r="A689" s="1277"/>
      <c r="B689" s="1278"/>
      <c r="C689" s="1278"/>
      <c r="D689" s="1277"/>
      <c r="E689" s="1277"/>
      <c r="F689" s="1276"/>
      <c r="G689" s="1276"/>
      <c r="H689" s="1276"/>
    </row>
    <row r="690" spans="1:8" x14ac:dyDescent="0.2">
      <c r="A690" s="1277"/>
      <c r="B690" s="1278"/>
      <c r="C690" s="1278"/>
      <c r="D690" s="1277"/>
      <c r="E690" s="1277"/>
      <c r="F690" s="1276"/>
      <c r="G690" s="1276"/>
      <c r="H690" s="1276"/>
    </row>
    <row r="691" spans="1:8" x14ac:dyDescent="0.2">
      <c r="A691" s="1277"/>
      <c r="B691" s="1278"/>
      <c r="C691" s="1278"/>
      <c r="D691" s="1277"/>
      <c r="E691" s="1277"/>
      <c r="F691" s="1276"/>
      <c r="G691" s="1276"/>
      <c r="H691" s="1276"/>
    </row>
    <row r="692" spans="1:8" x14ac:dyDescent="0.2">
      <c r="A692" s="1277"/>
      <c r="B692" s="1278"/>
      <c r="C692" s="1278"/>
      <c r="D692" s="1277"/>
      <c r="E692" s="1277"/>
      <c r="F692" s="1276"/>
      <c r="G692" s="1276"/>
      <c r="H692" s="1276"/>
    </row>
    <row r="693" spans="1:8" x14ac:dyDescent="0.2">
      <c r="A693" s="1277"/>
      <c r="B693" s="1278"/>
      <c r="C693" s="1278"/>
      <c r="D693" s="1277"/>
      <c r="E693" s="1277"/>
      <c r="F693" s="1276"/>
      <c r="G693" s="1276"/>
      <c r="H693" s="1276"/>
    </row>
    <row r="694" spans="1:8" x14ac:dyDescent="0.2">
      <c r="A694" s="1277"/>
      <c r="B694" s="1278"/>
      <c r="C694" s="1278"/>
      <c r="D694" s="1277"/>
      <c r="E694" s="1277"/>
      <c r="F694" s="1276"/>
      <c r="G694" s="1276"/>
      <c r="H694" s="1276"/>
    </row>
    <row r="695" spans="1:8" x14ac:dyDescent="0.2">
      <c r="A695" s="1277"/>
      <c r="B695" s="1278"/>
      <c r="C695" s="1278"/>
      <c r="D695" s="1277"/>
      <c r="E695" s="1277"/>
      <c r="F695" s="1276"/>
      <c r="G695" s="1276"/>
      <c r="H695" s="1276"/>
    </row>
    <row r="696" spans="1:8" x14ac:dyDescent="0.2">
      <c r="A696" s="1277"/>
      <c r="B696" s="1278"/>
      <c r="C696" s="1278"/>
      <c r="D696" s="1277"/>
      <c r="E696" s="1277"/>
      <c r="F696" s="1276"/>
      <c r="G696" s="1276"/>
      <c r="H696" s="1276"/>
    </row>
    <row r="697" spans="1:8" x14ac:dyDescent="0.2">
      <c r="A697" s="1277"/>
      <c r="B697" s="1278"/>
      <c r="C697" s="1278"/>
      <c r="D697" s="1277"/>
      <c r="E697" s="1277"/>
      <c r="F697" s="1276"/>
      <c r="G697" s="1276"/>
      <c r="H697" s="1276"/>
    </row>
    <row r="698" spans="1:8" x14ac:dyDescent="0.2">
      <c r="A698" s="1277"/>
      <c r="B698" s="1278"/>
      <c r="C698" s="1278"/>
      <c r="D698" s="1277"/>
      <c r="E698" s="1277"/>
      <c r="F698" s="1276"/>
      <c r="G698" s="1276"/>
      <c r="H698" s="1276"/>
    </row>
    <row r="699" spans="1:8" x14ac:dyDescent="0.2">
      <c r="A699" s="1277"/>
      <c r="B699" s="1278"/>
      <c r="C699" s="1278"/>
      <c r="D699" s="1277"/>
      <c r="E699" s="1277"/>
      <c r="F699" s="1276"/>
      <c r="G699" s="1276"/>
      <c r="H699" s="1276"/>
    </row>
    <row r="700" spans="1:8" x14ac:dyDescent="0.2">
      <c r="A700" s="1277"/>
      <c r="B700" s="1278"/>
      <c r="C700" s="1278"/>
      <c r="D700" s="1277"/>
      <c r="E700" s="1277"/>
      <c r="F700" s="1276"/>
      <c r="G700" s="1276"/>
      <c r="H700" s="1276"/>
    </row>
    <row r="701" spans="1:8" x14ac:dyDescent="0.2">
      <c r="A701" s="1277"/>
      <c r="B701" s="1278"/>
      <c r="C701" s="1278"/>
      <c r="D701" s="1277"/>
      <c r="E701" s="1277"/>
      <c r="F701" s="1276"/>
      <c r="G701" s="1276"/>
      <c r="H701" s="1276"/>
    </row>
    <row r="702" spans="1:8" x14ac:dyDescent="0.2">
      <c r="A702" s="1277"/>
      <c r="B702" s="1278"/>
      <c r="C702" s="1278"/>
      <c r="D702" s="1277"/>
      <c r="E702" s="1277"/>
      <c r="F702" s="1276"/>
      <c r="G702" s="1276"/>
      <c r="H702" s="1276"/>
    </row>
    <row r="703" spans="1:8" x14ac:dyDescent="0.2">
      <c r="A703" s="1277"/>
      <c r="B703" s="1278"/>
      <c r="C703" s="1278"/>
      <c r="D703" s="1277"/>
      <c r="E703" s="1277"/>
      <c r="F703" s="1276"/>
      <c r="G703" s="1276"/>
      <c r="H703" s="1276"/>
    </row>
    <row r="704" spans="1:8" x14ac:dyDescent="0.2">
      <c r="A704" s="1277"/>
      <c r="B704" s="1278"/>
      <c r="C704" s="1278"/>
      <c r="D704" s="1277"/>
      <c r="E704" s="1277"/>
      <c r="F704" s="1276"/>
      <c r="G704" s="1276"/>
      <c r="H704" s="1276"/>
    </row>
    <row r="705" spans="1:8" x14ac:dyDescent="0.2">
      <c r="A705" s="1277"/>
      <c r="B705" s="1278"/>
      <c r="C705" s="1278"/>
      <c r="D705" s="1277"/>
      <c r="E705" s="1277"/>
      <c r="F705" s="1276"/>
      <c r="G705" s="1276"/>
      <c r="H705" s="1276"/>
    </row>
    <row r="706" spans="1:8" x14ac:dyDescent="0.2">
      <c r="A706" s="1277"/>
      <c r="B706" s="1278"/>
      <c r="C706" s="1278"/>
      <c r="D706" s="1277"/>
      <c r="E706" s="1277"/>
      <c r="F706" s="1276"/>
      <c r="G706" s="1276"/>
      <c r="H706" s="1276"/>
    </row>
    <row r="707" spans="1:8" x14ac:dyDescent="0.2">
      <c r="A707" s="1277"/>
      <c r="B707" s="1278"/>
      <c r="C707" s="1278"/>
      <c r="D707" s="1277"/>
      <c r="E707" s="1277"/>
      <c r="F707" s="1276"/>
      <c r="G707" s="1276"/>
      <c r="H707" s="1276"/>
    </row>
    <row r="708" spans="1:8" x14ac:dyDescent="0.2">
      <c r="A708" s="1277"/>
      <c r="B708" s="1278"/>
      <c r="C708" s="1278"/>
      <c r="D708" s="1277"/>
      <c r="E708" s="1277"/>
      <c r="F708" s="1276"/>
      <c r="G708" s="1276"/>
      <c r="H708" s="1276"/>
    </row>
    <row r="709" spans="1:8" x14ac:dyDescent="0.2">
      <c r="A709" s="1277"/>
      <c r="B709" s="1278"/>
      <c r="C709" s="1278"/>
      <c r="D709" s="1277"/>
      <c r="E709" s="1277"/>
      <c r="F709" s="1276"/>
      <c r="G709" s="1276"/>
      <c r="H709" s="1276"/>
    </row>
    <row r="710" spans="1:8" x14ac:dyDescent="0.2">
      <c r="A710" s="1277"/>
      <c r="B710" s="1278"/>
      <c r="C710" s="1278"/>
      <c r="D710" s="1277"/>
      <c r="E710" s="1277"/>
      <c r="F710" s="1276"/>
      <c r="G710" s="1276"/>
      <c r="H710" s="1276"/>
    </row>
    <row r="711" spans="1:8" x14ac:dyDescent="0.2">
      <c r="A711" s="1277"/>
      <c r="B711" s="1278"/>
      <c r="C711" s="1278"/>
      <c r="D711" s="1277"/>
      <c r="E711" s="1277"/>
      <c r="F711" s="1276"/>
      <c r="G711" s="1276"/>
      <c r="H711" s="1276"/>
    </row>
    <row r="712" spans="1:8" x14ac:dyDescent="0.2">
      <c r="A712" s="1277"/>
      <c r="B712" s="1278"/>
      <c r="C712" s="1278"/>
      <c r="D712" s="1277"/>
      <c r="E712" s="1277"/>
      <c r="F712" s="1276"/>
      <c r="G712" s="1276"/>
      <c r="H712" s="1276"/>
    </row>
    <row r="713" spans="1:8" x14ac:dyDescent="0.2">
      <c r="A713" s="1277"/>
      <c r="B713" s="1278"/>
      <c r="C713" s="1278"/>
      <c r="D713" s="1277"/>
      <c r="E713" s="1277"/>
      <c r="F713" s="1276"/>
      <c r="G713" s="1276"/>
      <c r="H713" s="1276"/>
    </row>
    <row r="714" spans="1:8" x14ac:dyDescent="0.2">
      <c r="A714" s="1277"/>
      <c r="B714" s="1278"/>
      <c r="C714" s="1278"/>
      <c r="D714" s="1277"/>
      <c r="E714" s="1277"/>
      <c r="F714" s="1276"/>
      <c r="G714" s="1276"/>
      <c r="H714" s="1276"/>
    </row>
    <row r="715" spans="1:8" x14ac:dyDescent="0.2">
      <c r="A715" s="1277"/>
      <c r="B715" s="1278"/>
      <c r="C715" s="1278"/>
      <c r="D715" s="1277"/>
      <c r="E715" s="1277"/>
      <c r="F715" s="1276"/>
      <c r="G715" s="1276"/>
      <c r="H715" s="1276"/>
    </row>
    <row r="716" spans="1:8" x14ac:dyDescent="0.2">
      <c r="A716" s="1277"/>
      <c r="B716" s="1278"/>
      <c r="C716" s="1278"/>
      <c r="D716" s="1277"/>
      <c r="E716" s="1277"/>
      <c r="F716" s="1276"/>
      <c r="G716" s="1276"/>
      <c r="H716" s="1276"/>
    </row>
    <row r="717" spans="1:8" x14ac:dyDescent="0.2">
      <c r="A717" s="1277"/>
      <c r="B717" s="1278"/>
      <c r="C717" s="1278"/>
      <c r="D717" s="1277"/>
      <c r="E717" s="1277"/>
      <c r="F717" s="1276"/>
      <c r="G717" s="1276"/>
      <c r="H717" s="1276"/>
    </row>
    <row r="718" spans="1:8" x14ac:dyDescent="0.2">
      <c r="A718" s="1277"/>
      <c r="B718" s="1278"/>
      <c r="C718" s="1278"/>
      <c r="D718" s="1277"/>
      <c r="E718" s="1277"/>
      <c r="F718" s="1276"/>
      <c r="G718" s="1276"/>
      <c r="H718" s="1276"/>
    </row>
    <row r="719" spans="1:8" x14ac:dyDescent="0.2">
      <c r="A719" s="1277"/>
      <c r="B719" s="1278"/>
      <c r="C719" s="1278"/>
      <c r="D719" s="1277"/>
      <c r="E719" s="1277"/>
      <c r="F719" s="1276"/>
      <c r="G719" s="1276"/>
      <c r="H719" s="1276"/>
    </row>
    <row r="720" spans="1:8" x14ac:dyDescent="0.2">
      <c r="A720" s="1277"/>
      <c r="B720" s="1278"/>
      <c r="C720" s="1278"/>
      <c r="D720" s="1277"/>
      <c r="E720" s="1277"/>
      <c r="F720" s="1276"/>
      <c r="G720" s="1276"/>
      <c r="H720" s="1276"/>
    </row>
    <row r="721" spans="1:8" x14ac:dyDescent="0.2">
      <c r="A721" s="1277"/>
      <c r="B721" s="1278"/>
      <c r="C721" s="1278"/>
      <c r="D721" s="1277"/>
      <c r="E721" s="1277"/>
      <c r="F721" s="1276"/>
      <c r="G721" s="1276"/>
      <c r="H721" s="1276"/>
    </row>
    <row r="722" spans="1:8" x14ac:dyDescent="0.2">
      <c r="A722" s="1277"/>
      <c r="B722" s="1278"/>
      <c r="C722" s="1278"/>
      <c r="D722" s="1277"/>
      <c r="E722" s="1277"/>
      <c r="F722" s="1276"/>
      <c r="G722" s="1276"/>
      <c r="H722" s="1276"/>
    </row>
    <row r="723" spans="1:8" x14ac:dyDescent="0.2">
      <c r="A723" s="1277"/>
      <c r="B723" s="1278"/>
      <c r="C723" s="1278"/>
      <c r="D723" s="1277"/>
      <c r="E723" s="1277"/>
      <c r="F723" s="1276"/>
      <c r="G723" s="1276"/>
      <c r="H723" s="1276"/>
    </row>
    <row r="724" spans="1:8" x14ac:dyDescent="0.2">
      <c r="A724" s="1277"/>
      <c r="B724" s="1278"/>
      <c r="C724" s="1278"/>
      <c r="D724" s="1277"/>
      <c r="E724" s="1277"/>
      <c r="F724" s="1276"/>
      <c r="G724" s="1276"/>
      <c r="H724" s="1276"/>
    </row>
    <row r="725" spans="1:8" x14ac:dyDescent="0.2">
      <c r="A725" s="1277"/>
      <c r="B725" s="1278"/>
      <c r="C725" s="1278"/>
      <c r="D725" s="1277"/>
      <c r="E725" s="1277"/>
      <c r="F725" s="1276"/>
      <c r="G725" s="1276"/>
      <c r="H725" s="1276"/>
    </row>
    <row r="726" spans="1:8" x14ac:dyDescent="0.2">
      <c r="A726" s="1277"/>
      <c r="B726" s="1278"/>
      <c r="C726" s="1278"/>
      <c r="D726" s="1277"/>
      <c r="E726" s="1277"/>
      <c r="F726" s="1276"/>
      <c r="G726" s="1276"/>
      <c r="H726" s="1276"/>
    </row>
    <row r="727" spans="1:8" x14ac:dyDescent="0.2">
      <c r="A727" s="1277"/>
      <c r="B727" s="1278"/>
      <c r="C727" s="1278"/>
      <c r="D727" s="1277"/>
      <c r="E727" s="1277"/>
      <c r="F727" s="1276"/>
      <c r="G727" s="1276"/>
      <c r="H727" s="1276"/>
    </row>
    <row r="728" spans="1:8" x14ac:dyDescent="0.2">
      <c r="A728" s="1277"/>
      <c r="B728" s="1278"/>
      <c r="C728" s="1278"/>
      <c r="D728" s="1277"/>
      <c r="E728" s="1277"/>
      <c r="F728" s="1276"/>
      <c r="G728" s="1276"/>
      <c r="H728" s="1276"/>
    </row>
    <row r="729" spans="1:8" x14ac:dyDescent="0.2">
      <c r="A729" s="1277"/>
      <c r="B729" s="1278"/>
      <c r="C729" s="1278"/>
      <c r="D729" s="1277"/>
      <c r="E729" s="1277"/>
      <c r="F729" s="1276"/>
      <c r="G729" s="1276"/>
      <c r="H729" s="1276"/>
    </row>
    <row r="730" spans="1:8" x14ac:dyDescent="0.2">
      <c r="A730" s="1277"/>
      <c r="B730" s="1278"/>
      <c r="C730" s="1278"/>
      <c r="D730" s="1277"/>
      <c r="E730" s="1277"/>
      <c r="F730" s="1276"/>
      <c r="G730" s="1276"/>
      <c r="H730" s="1276"/>
    </row>
    <row r="731" spans="1:8" x14ac:dyDescent="0.2">
      <c r="A731" s="1277"/>
      <c r="B731" s="1278"/>
      <c r="C731" s="1278"/>
      <c r="D731" s="1277"/>
      <c r="E731" s="1277"/>
      <c r="F731" s="1276"/>
      <c r="G731" s="1276"/>
      <c r="H731" s="1276"/>
    </row>
    <row r="732" spans="1:8" x14ac:dyDescent="0.2">
      <c r="A732" s="1277"/>
      <c r="B732" s="1278"/>
      <c r="C732" s="1278"/>
      <c r="D732" s="1277"/>
      <c r="E732" s="1277"/>
      <c r="F732" s="1276"/>
      <c r="G732" s="1276"/>
      <c r="H732" s="1276"/>
    </row>
    <row r="733" spans="1:8" x14ac:dyDescent="0.2">
      <c r="A733" s="1277"/>
      <c r="B733" s="1278"/>
      <c r="C733" s="1278"/>
      <c r="D733" s="1277"/>
      <c r="E733" s="1277"/>
      <c r="F733" s="1276"/>
      <c r="G733" s="1276"/>
      <c r="H733" s="1276"/>
    </row>
    <row r="734" spans="1:8" x14ac:dyDescent="0.2">
      <c r="A734" s="1277"/>
      <c r="B734" s="1278"/>
      <c r="C734" s="1278"/>
      <c r="D734" s="1277"/>
      <c r="E734" s="1277"/>
      <c r="F734" s="1276"/>
      <c r="G734" s="1276"/>
      <c r="H734" s="1276"/>
    </row>
    <row r="735" spans="1:8" x14ac:dyDescent="0.2">
      <c r="A735" s="1277"/>
      <c r="B735" s="1278"/>
      <c r="C735" s="1278"/>
      <c r="D735" s="1277"/>
      <c r="E735" s="1277"/>
      <c r="F735" s="1276"/>
      <c r="G735" s="1276"/>
      <c r="H735" s="1276"/>
    </row>
    <row r="736" spans="1:8" x14ac:dyDescent="0.2">
      <c r="A736" s="1277"/>
      <c r="B736" s="1278"/>
      <c r="C736" s="1278"/>
      <c r="D736" s="1277"/>
      <c r="E736" s="1277"/>
      <c r="F736" s="1276"/>
      <c r="G736" s="1276"/>
      <c r="H736" s="1276"/>
    </row>
    <row r="737" spans="1:8" x14ac:dyDescent="0.2">
      <c r="A737" s="1277"/>
      <c r="B737" s="1278"/>
      <c r="C737" s="1278"/>
      <c r="D737" s="1277"/>
      <c r="E737" s="1277"/>
      <c r="F737" s="1276"/>
      <c r="G737" s="1276"/>
      <c r="H737" s="1276"/>
    </row>
    <row r="738" spans="1:8" x14ac:dyDescent="0.2">
      <c r="A738" s="1277"/>
      <c r="B738" s="1278"/>
      <c r="C738" s="1278"/>
      <c r="D738" s="1277"/>
      <c r="E738" s="1277"/>
      <c r="F738" s="1276"/>
      <c r="G738" s="1276"/>
      <c r="H738" s="1276"/>
    </row>
    <row r="739" spans="1:8" x14ac:dyDescent="0.2">
      <c r="A739" s="1277"/>
      <c r="B739" s="1278"/>
      <c r="C739" s="1278"/>
      <c r="D739" s="1277"/>
      <c r="E739" s="1277"/>
      <c r="F739" s="1276"/>
      <c r="G739" s="1276"/>
      <c r="H739" s="1276"/>
    </row>
    <row r="740" spans="1:8" x14ac:dyDescent="0.2">
      <c r="A740" s="1277"/>
      <c r="B740" s="1278"/>
      <c r="C740" s="1278"/>
      <c r="D740" s="1277"/>
      <c r="E740" s="1277"/>
      <c r="F740" s="1276"/>
      <c r="G740" s="1276"/>
      <c r="H740" s="1276"/>
    </row>
    <row r="741" spans="1:8" x14ac:dyDescent="0.2">
      <c r="A741" s="1277"/>
      <c r="B741" s="1278"/>
      <c r="C741" s="1278"/>
      <c r="D741" s="1277"/>
      <c r="E741" s="1277"/>
      <c r="F741" s="1276"/>
      <c r="G741" s="1276"/>
      <c r="H741" s="1276"/>
    </row>
    <row r="742" spans="1:8" x14ac:dyDescent="0.2">
      <c r="A742" s="1277"/>
      <c r="B742" s="1278"/>
      <c r="C742" s="1278"/>
      <c r="D742" s="1277"/>
      <c r="E742" s="1277"/>
      <c r="F742" s="1276"/>
      <c r="G742" s="1276"/>
      <c r="H742" s="1276"/>
    </row>
    <row r="743" spans="1:8" x14ac:dyDescent="0.2">
      <c r="A743" s="1277"/>
      <c r="B743" s="1278"/>
      <c r="C743" s="1278"/>
      <c r="D743" s="1277"/>
      <c r="E743" s="1277"/>
      <c r="F743" s="1276"/>
      <c r="G743" s="1276"/>
      <c r="H743" s="1276"/>
    </row>
    <row r="744" spans="1:8" x14ac:dyDescent="0.2">
      <c r="A744" s="1277"/>
      <c r="B744" s="1278"/>
      <c r="C744" s="1278"/>
      <c r="D744" s="1277"/>
      <c r="E744" s="1277"/>
      <c r="F744" s="1276"/>
      <c r="G744" s="1276"/>
      <c r="H744" s="1276"/>
    </row>
    <row r="745" spans="1:8" x14ac:dyDescent="0.2">
      <c r="A745" s="1277"/>
      <c r="B745" s="1278"/>
      <c r="C745" s="1278"/>
      <c r="D745" s="1277"/>
      <c r="E745" s="1277"/>
      <c r="F745" s="1276"/>
      <c r="G745" s="1276"/>
      <c r="H745" s="1276"/>
    </row>
    <row r="746" spans="1:8" x14ac:dyDescent="0.2">
      <c r="A746" s="1277"/>
      <c r="B746" s="1278"/>
      <c r="C746" s="1278"/>
      <c r="D746" s="1277"/>
      <c r="E746" s="1277"/>
      <c r="F746" s="1276"/>
      <c r="G746" s="1276"/>
      <c r="H746" s="1276"/>
    </row>
    <row r="747" spans="1:8" x14ac:dyDescent="0.2">
      <c r="A747" s="1277"/>
      <c r="B747" s="1278"/>
      <c r="C747" s="1278"/>
      <c r="D747" s="1277"/>
      <c r="E747" s="1277"/>
      <c r="F747" s="1276"/>
      <c r="G747" s="1276"/>
      <c r="H747" s="1276"/>
    </row>
    <row r="748" spans="1:8" x14ac:dyDescent="0.2">
      <c r="A748" s="1277"/>
      <c r="B748" s="1278"/>
      <c r="C748" s="1278"/>
      <c r="D748" s="1277"/>
      <c r="E748" s="1277"/>
      <c r="F748" s="1276"/>
      <c r="G748" s="1276"/>
      <c r="H748" s="1276"/>
    </row>
    <row r="749" spans="1:8" x14ac:dyDescent="0.2">
      <c r="A749" s="1277"/>
      <c r="B749" s="1278"/>
      <c r="C749" s="1278"/>
      <c r="D749" s="1277"/>
      <c r="E749" s="1277"/>
      <c r="F749" s="1276"/>
      <c r="G749" s="1276"/>
      <c r="H749" s="1276"/>
    </row>
    <row r="750" spans="1:8" x14ac:dyDescent="0.2">
      <c r="A750" s="1277"/>
      <c r="B750" s="1278"/>
      <c r="C750" s="1278"/>
      <c r="D750" s="1277"/>
      <c r="E750" s="1277"/>
      <c r="F750" s="1276"/>
      <c r="G750" s="1276"/>
      <c r="H750" s="1276"/>
    </row>
    <row r="751" spans="1:8" x14ac:dyDescent="0.2">
      <c r="A751" s="1277"/>
      <c r="B751" s="1278"/>
      <c r="C751" s="1278"/>
      <c r="D751" s="1277"/>
      <c r="E751" s="1277"/>
      <c r="F751" s="1276"/>
      <c r="G751" s="1276"/>
      <c r="H751" s="1276"/>
    </row>
    <row r="752" spans="1:8" x14ac:dyDescent="0.2">
      <c r="A752" s="1277"/>
      <c r="B752" s="1278"/>
      <c r="C752" s="1278"/>
      <c r="D752" s="1277"/>
      <c r="E752" s="1277"/>
      <c r="F752" s="1276"/>
      <c r="G752" s="1276"/>
      <c r="H752" s="1276"/>
    </row>
    <row r="753" spans="1:8" x14ac:dyDescent="0.2">
      <c r="A753" s="1277"/>
      <c r="B753" s="1278"/>
      <c r="C753" s="1278"/>
      <c r="D753" s="1277"/>
      <c r="E753" s="1277"/>
      <c r="F753" s="1276"/>
      <c r="G753" s="1276"/>
      <c r="H753" s="1276"/>
    </row>
    <row r="754" spans="1:8" x14ac:dyDescent="0.2">
      <c r="A754" s="1277"/>
      <c r="B754" s="1278"/>
      <c r="C754" s="1278"/>
      <c r="D754" s="1277"/>
      <c r="E754" s="1277"/>
      <c r="F754" s="1276"/>
      <c r="G754" s="1276"/>
      <c r="H754" s="1276"/>
    </row>
    <row r="755" spans="1:8" x14ac:dyDescent="0.2">
      <c r="A755" s="1277"/>
      <c r="B755" s="1278"/>
      <c r="C755" s="1278"/>
      <c r="D755" s="1277"/>
      <c r="E755" s="1277"/>
      <c r="F755" s="1276"/>
      <c r="G755" s="1276"/>
      <c r="H755" s="1276"/>
    </row>
    <row r="756" spans="1:8" x14ac:dyDescent="0.2">
      <c r="A756" s="1277"/>
      <c r="B756" s="1278"/>
      <c r="C756" s="1278"/>
      <c r="D756" s="1277"/>
      <c r="E756" s="1277"/>
      <c r="F756" s="1276"/>
      <c r="G756" s="1276"/>
      <c r="H756" s="1276"/>
    </row>
    <row r="757" spans="1:8" x14ac:dyDescent="0.2">
      <c r="A757" s="1277"/>
      <c r="B757" s="1278"/>
      <c r="C757" s="1278"/>
      <c r="D757" s="1277"/>
      <c r="E757" s="1277"/>
      <c r="F757" s="1276"/>
      <c r="G757" s="1276"/>
      <c r="H757" s="1276"/>
    </row>
    <row r="758" spans="1:8" x14ac:dyDescent="0.2">
      <c r="A758" s="1277"/>
      <c r="B758" s="1278"/>
      <c r="C758" s="1278"/>
      <c r="D758" s="1277"/>
      <c r="E758" s="1277"/>
      <c r="F758" s="1276"/>
      <c r="G758" s="1276"/>
      <c r="H758" s="1276"/>
    </row>
    <row r="759" spans="1:8" x14ac:dyDescent="0.2">
      <c r="A759" s="1277"/>
      <c r="B759" s="1278"/>
      <c r="C759" s="1278"/>
      <c r="D759" s="1277"/>
      <c r="E759" s="1277"/>
      <c r="F759" s="1276"/>
      <c r="G759" s="1276"/>
      <c r="H759" s="1276"/>
    </row>
    <row r="760" spans="1:8" x14ac:dyDescent="0.2">
      <c r="A760" s="1277"/>
      <c r="B760" s="1278"/>
      <c r="C760" s="1278"/>
      <c r="D760" s="1277"/>
      <c r="E760" s="1277"/>
      <c r="F760" s="1276"/>
      <c r="G760" s="1276"/>
      <c r="H760" s="1276"/>
    </row>
    <row r="761" spans="1:8" x14ac:dyDescent="0.2">
      <c r="A761" s="1277"/>
      <c r="B761" s="1278"/>
      <c r="C761" s="1278"/>
      <c r="D761" s="1277"/>
      <c r="E761" s="1277"/>
      <c r="F761" s="1276"/>
      <c r="G761" s="1276"/>
      <c r="H761" s="1276"/>
    </row>
    <row r="762" spans="1:8" x14ac:dyDescent="0.2">
      <c r="A762" s="1277"/>
      <c r="B762" s="1278"/>
      <c r="C762" s="1278"/>
      <c r="D762" s="1277"/>
      <c r="E762" s="1277"/>
      <c r="F762" s="1276"/>
      <c r="G762" s="1276"/>
      <c r="H762" s="1276"/>
    </row>
    <row r="763" spans="1:8" x14ac:dyDescent="0.2">
      <c r="A763" s="1277"/>
      <c r="B763" s="1278"/>
      <c r="C763" s="1278"/>
      <c r="D763" s="1277"/>
      <c r="E763" s="1277"/>
      <c r="F763" s="1276"/>
      <c r="G763" s="1276"/>
      <c r="H763" s="1276"/>
    </row>
    <row r="764" spans="1:8" x14ac:dyDescent="0.2">
      <c r="A764" s="1277"/>
      <c r="B764" s="1278"/>
      <c r="C764" s="1278"/>
      <c r="D764" s="1277"/>
      <c r="E764" s="1277"/>
      <c r="F764" s="1276"/>
      <c r="G764" s="1276"/>
      <c r="H764" s="1276"/>
    </row>
    <row r="765" spans="1:8" x14ac:dyDescent="0.2">
      <c r="A765" s="1277"/>
      <c r="B765" s="1278"/>
      <c r="C765" s="1278"/>
      <c r="D765" s="1277"/>
      <c r="E765" s="1277"/>
      <c r="F765" s="1276"/>
      <c r="G765" s="1276"/>
      <c r="H765" s="1276"/>
    </row>
    <row r="766" spans="1:8" x14ac:dyDescent="0.2">
      <c r="A766" s="1277"/>
      <c r="B766" s="1278"/>
      <c r="C766" s="1278"/>
      <c r="D766" s="1277"/>
      <c r="E766" s="1277"/>
      <c r="F766" s="1276"/>
      <c r="G766" s="1276"/>
      <c r="H766" s="1276"/>
    </row>
    <row r="767" spans="1:8" x14ac:dyDescent="0.2">
      <c r="A767" s="1277"/>
      <c r="B767" s="1278"/>
      <c r="C767" s="1278"/>
      <c r="D767" s="1277"/>
      <c r="E767" s="1277"/>
      <c r="F767" s="1276"/>
      <c r="G767" s="1276"/>
      <c r="H767" s="1276"/>
    </row>
    <row r="768" spans="1:8" x14ac:dyDescent="0.2">
      <c r="A768" s="1277"/>
      <c r="B768" s="1278"/>
      <c r="C768" s="1278"/>
      <c r="D768" s="1277"/>
      <c r="E768" s="1277"/>
      <c r="F768" s="1276"/>
      <c r="G768" s="1276"/>
      <c r="H768" s="1276"/>
    </row>
    <row r="769" spans="1:8" x14ac:dyDescent="0.2">
      <c r="A769" s="1277"/>
      <c r="B769" s="1278"/>
      <c r="C769" s="1278"/>
      <c r="D769" s="1277"/>
      <c r="E769" s="1277"/>
      <c r="F769" s="1276"/>
      <c r="G769" s="1276"/>
      <c r="H769" s="1276"/>
    </row>
    <row r="770" spans="1:8" x14ac:dyDescent="0.2">
      <c r="A770" s="1277"/>
      <c r="B770" s="1278"/>
      <c r="C770" s="1278"/>
      <c r="D770" s="1277"/>
      <c r="E770" s="1277"/>
      <c r="F770" s="1276"/>
      <c r="G770" s="1276"/>
      <c r="H770" s="1276"/>
    </row>
    <row r="771" spans="1:8" x14ac:dyDescent="0.2">
      <c r="A771" s="1277"/>
      <c r="B771" s="1278"/>
      <c r="C771" s="1278"/>
      <c r="D771" s="1277"/>
      <c r="E771" s="1277"/>
      <c r="F771" s="1276"/>
      <c r="G771" s="1276"/>
      <c r="H771" s="1276"/>
    </row>
    <row r="772" spans="1:8" x14ac:dyDescent="0.2">
      <c r="A772" s="1277"/>
      <c r="B772" s="1278"/>
      <c r="C772" s="1278"/>
      <c r="D772" s="1277"/>
      <c r="E772" s="1277"/>
      <c r="F772" s="1276"/>
      <c r="G772" s="1276"/>
      <c r="H772" s="1276"/>
    </row>
    <row r="773" spans="1:8" x14ac:dyDescent="0.2">
      <c r="A773" s="1277"/>
      <c r="B773" s="1278"/>
      <c r="C773" s="1278"/>
      <c r="D773" s="1277"/>
      <c r="E773" s="1277"/>
      <c r="F773" s="1276"/>
      <c r="G773" s="1276"/>
      <c r="H773" s="1276"/>
    </row>
    <row r="774" spans="1:8" x14ac:dyDescent="0.2">
      <c r="A774" s="1277"/>
      <c r="B774" s="1278"/>
      <c r="C774" s="1278"/>
      <c r="D774" s="1277"/>
      <c r="E774" s="1277"/>
      <c r="F774" s="1276"/>
      <c r="G774" s="1276"/>
      <c r="H774" s="1276"/>
    </row>
    <row r="775" spans="1:8" x14ac:dyDescent="0.2">
      <c r="A775" s="1277"/>
      <c r="B775" s="1278"/>
      <c r="C775" s="1278"/>
      <c r="D775" s="1277"/>
      <c r="E775" s="1277"/>
      <c r="F775" s="1276"/>
      <c r="G775" s="1276"/>
      <c r="H775" s="1276"/>
    </row>
    <row r="776" spans="1:8" x14ac:dyDescent="0.2">
      <c r="A776" s="1277"/>
      <c r="B776" s="1278"/>
      <c r="C776" s="1278"/>
      <c r="D776" s="1277"/>
      <c r="E776" s="1277"/>
      <c r="F776" s="1276"/>
      <c r="G776" s="1276"/>
      <c r="H776" s="1276"/>
    </row>
    <row r="777" spans="1:8" x14ac:dyDescent="0.2">
      <c r="A777" s="1277"/>
      <c r="B777" s="1278"/>
      <c r="C777" s="1278"/>
      <c r="D777" s="1277"/>
      <c r="E777" s="1277"/>
      <c r="F777" s="1276"/>
      <c r="G777" s="1276"/>
      <c r="H777" s="1276"/>
    </row>
    <row r="778" spans="1:8" x14ac:dyDescent="0.2">
      <c r="A778" s="1277"/>
      <c r="B778" s="1278"/>
      <c r="C778" s="1278"/>
      <c r="D778" s="1277"/>
      <c r="E778" s="1277"/>
      <c r="F778" s="1276"/>
      <c r="G778" s="1276"/>
      <c r="H778" s="1276"/>
    </row>
    <row r="779" spans="1:8" x14ac:dyDescent="0.2">
      <c r="A779" s="1277"/>
      <c r="B779" s="1278"/>
      <c r="C779" s="1278"/>
      <c r="D779" s="1277"/>
      <c r="E779" s="1277"/>
      <c r="F779" s="1276"/>
      <c r="G779" s="1276"/>
      <c r="H779" s="1276"/>
    </row>
    <row r="780" spans="1:8" x14ac:dyDescent="0.2">
      <c r="A780" s="1277"/>
      <c r="B780" s="1278"/>
      <c r="C780" s="1278"/>
      <c r="D780" s="1277"/>
      <c r="E780" s="1277"/>
      <c r="F780" s="1276"/>
      <c r="G780" s="1276"/>
      <c r="H780" s="1276"/>
    </row>
    <row r="781" spans="1:8" x14ac:dyDescent="0.2">
      <c r="A781" s="1277"/>
      <c r="B781" s="1278"/>
      <c r="C781" s="1278"/>
      <c r="D781" s="1277"/>
      <c r="E781" s="1277"/>
      <c r="F781" s="1276"/>
      <c r="G781" s="1276"/>
      <c r="H781" s="1276"/>
    </row>
    <row r="782" spans="1:8" x14ac:dyDescent="0.2">
      <c r="A782" s="1277"/>
      <c r="B782" s="1278"/>
      <c r="C782" s="1278"/>
      <c r="D782" s="1277"/>
      <c r="E782" s="1277"/>
      <c r="F782" s="1276"/>
      <c r="G782" s="1276"/>
      <c r="H782" s="1276"/>
    </row>
    <row r="783" spans="1:8" x14ac:dyDescent="0.2">
      <c r="A783" s="1277"/>
      <c r="B783" s="1278"/>
      <c r="C783" s="1278"/>
      <c r="D783" s="1277"/>
      <c r="E783" s="1277"/>
      <c r="F783" s="1276"/>
      <c r="G783" s="1276"/>
      <c r="H783" s="1276"/>
    </row>
    <row r="784" spans="1:8" x14ac:dyDescent="0.2">
      <c r="A784" s="1277"/>
      <c r="B784" s="1278"/>
      <c r="C784" s="1278"/>
      <c r="D784" s="1277"/>
      <c r="E784" s="1277"/>
      <c r="F784" s="1276"/>
      <c r="G784" s="1276"/>
      <c r="H784" s="1276"/>
    </row>
    <row r="785" spans="1:8" x14ac:dyDescent="0.2">
      <c r="A785" s="1277"/>
      <c r="B785" s="1278"/>
      <c r="C785" s="1278"/>
      <c r="D785" s="1277"/>
      <c r="E785" s="1277"/>
      <c r="F785" s="1276"/>
      <c r="G785" s="1276"/>
      <c r="H785" s="1276"/>
    </row>
    <row r="786" spans="1:8" x14ac:dyDescent="0.2">
      <c r="A786" s="1277"/>
      <c r="B786" s="1278"/>
      <c r="C786" s="1278"/>
      <c r="D786" s="1277"/>
      <c r="E786" s="1277"/>
      <c r="F786" s="1276"/>
      <c r="G786" s="1276"/>
      <c r="H786" s="1276"/>
    </row>
    <row r="787" spans="1:8" x14ac:dyDescent="0.2">
      <c r="A787" s="1277"/>
      <c r="B787" s="1278"/>
      <c r="C787" s="1278"/>
      <c r="D787" s="1277"/>
      <c r="E787" s="1277"/>
      <c r="F787" s="1276"/>
      <c r="G787" s="1276"/>
      <c r="H787" s="1276"/>
    </row>
    <row r="788" spans="1:8" x14ac:dyDescent="0.2">
      <c r="A788" s="1277"/>
      <c r="B788" s="1278"/>
      <c r="C788" s="1278"/>
      <c r="D788" s="1277"/>
      <c r="E788" s="1277"/>
      <c r="F788" s="1276"/>
      <c r="G788" s="1276"/>
      <c r="H788" s="1276"/>
    </row>
    <row r="789" spans="1:8" x14ac:dyDescent="0.2">
      <c r="A789" s="1277"/>
      <c r="B789" s="1278"/>
      <c r="C789" s="1278"/>
      <c r="D789" s="1277"/>
      <c r="E789" s="1277"/>
      <c r="F789" s="1276"/>
      <c r="G789" s="1276"/>
      <c r="H789" s="1276"/>
    </row>
    <row r="790" spans="1:8" x14ac:dyDescent="0.2">
      <c r="A790" s="1277"/>
      <c r="B790" s="1278"/>
      <c r="C790" s="1278"/>
      <c r="D790" s="1277"/>
      <c r="E790" s="1277"/>
      <c r="F790" s="1276"/>
      <c r="G790" s="1276"/>
      <c r="H790" s="1276"/>
    </row>
    <row r="791" spans="1:8" x14ac:dyDescent="0.2">
      <c r="A791" s="1277"/>
      <c r="B791" s="1278"/>
      <c r="C791" s="1278"/>
      <c r="D791" s="1277"/>
      <c r="E791" s="1277"/>
      <c r="F791" s="1276"/>
      <c r="G791" s="1276"/>
      <c r="H791" s="1276"/>
    </row>
    <row r="792" spans="1:8" x14ac:dyDescent="0.2">
      <c r="A792" s="1277"/>
      <c r="B792" s="1278"/>
      <c r="C792" s="1278"/>
      <c r="D792" s="1277"/>
      <c r="E792" s="1277"/>
      <c r="F792" s="1276"/>
      <c r="G792" s="1276"/>
      <c r="H792" s="1276"/>
    </row>
    <row r="793" spans="1:8" x14ac:dyDescent="0.2">
      <c r="A793" s="1277"/>
      <c r="B793" s="1278"/>
      <c r="C793" s="1278"/>
      <c r="D793" s="1277"/>
      <c r="E793" s="1277"/>
      <c r="F793" s="1276"/>
      <c r="G793" s="1276"/>
      <c r="H793" s="1276"/>
    </row>
    <row r="794" spans="1:8" x14ac:dyDescent="0.2">
      <c r="A794" s="1277"/>
      <c r="B794" s="1278"/>
      <c r="C794" s="1278"/>
      <c r="D794" s="1277"/>
      <c r="E794" s="1277"/>
      <c r="F794" s="1276"/>
      <c r="G794" s="1276"/>
      <c r="H794" s="1276"/>
    </row>
    <row r="795" spans="1:8" x14ac:dyDescent="0.2">
      <c r="A795" s="1277"/>
      <c r="B795" s="1278"/>
      <c r="C795" s="1278"/>
      <c r="D795" s="1277"/>
      <c r="E795" s="1277"/>
      <c r="F795" s="1276"/>
      <c r="G795" s="1276"/>
      <c r="H795" s="1276"/>
    </row>
    <row r="796" spans="1:8" x14ac:dyDescent="0.2">
      <c r="B796" s="1275"/>
    </row>
  </sheetData>
  <dataConsolidate/>
  <mergeCells count="791">
    <mergeCell ref="B792:C792"/>
    <mergeCell ref="B793:C793"/>
    <mergeCell ref="B794:C794"/>
    <mergeCell ref="B795:C795"/>
    <mergeCell ref="B786:C786"/>
    <mergeCell ref="B787:C787"/>
    <mergeCell ref="B788:C788"/>
    <mergeCell ref="B789:C789"/>
    <mergeCell ref="B776:C776"/>
    <mergeCell ref="B777:C777"/>
    <mergeCell ref="B790:C790"/>
    <mergeCell ref="B791:C791"/>
    <mergeCell ref="B780:C780"/>
    <mergeCell ref="B781:C781"/>
    <mergeCell ref="B782:C782"/>
    <mergeCell ref="B783:C783"/>
    <mergeCell ref="B784:C784"/>
    <mergeCell ref="B785:C785"/>
    <mergeCell ref="B778:C778"/>
    <mergeCell ref="B779:C779"/>
    <mergeCell ref="B768:C768"/>
    <mergeCell ref="B769:C769"/>
    <mergeCell ref="B770:C770"/>
    <mergeCell ref="B771:C771"/>
    <mergeCell ref="B772:C772"/>
    <mergeCell ref="B773:C773"/>
    <mergeCell ref="B774:C774"/>
    <mergeCell ref="B775:C775"/>
    <mergeCell ref="B762:C762"/>
    <mergeCell ref="B763:C763"/>
    <mergeCell ref="B764:C764"/>
    <mergeCell ref="B765:C765"/>
    <mergeCell ref="B752:C752"/>
    <mergeCell ref="B753:C753"/>
    <mergeCell ref="B754:C754"/>
    <mergeCell ref="B755:C755"/>
    <mergeCell ref="B748:C748"/>
    <mergeCell ref="B749:C749"/>
    <mergeCell ref="B766:C766"/>
    <mergeCell ref="B767:C767"/>
    <mergeCell ref="B756:C756"/>
    <mergeCell ref="B757:C757"/>
    <mergeCell ref="B758:C758"/>
    <mergeCell ref="B759:C759"/>
    <mergeCell ref="B760:C760"/>
    <mergeCell ref="B761:C761"/>
    <mergeCell ref="B750:C750"/>
    <mergeCell ref="B751:C751"/>
    <mergeCell ref="B738:C738"/>
    <mergeCell ref="B739:C739"/>
    <mergeCell ref="B740:C740"/>
    <mergeCell ref="B741:C741"/>
    <mergeCell ref="B744:C744"/>
    <mergeCell ref="B745:C745"/>
    <mergeCell ref="B746:C746"/>
    <mergeCell ref="B747:C747"/>
    <mergeCell ref="B728:C728"/>
    <mergeCell ref="B729:C729"/>
    <mergeCell ref="B742:C742"/>
    <mergeCell ref="B743:C743"/>
    <mergeCell ref="B732:C732"/>
    <mergeCell ref="B733:C733"/>
    <mergeCell ref="B734:C734"/>
    <mergeCell ref="B735:C735"/>
    <mergeCell ref="B736:C736"/>
    <mergeCell ref="B737:C737"/>
    <mergeCell ref="B730:C730"/>
    <mergeCell ref="B731:C731"/>
    <mergeCell ref="B720:C720"/>
    <mergeCell ref="B721:C721"/>
    <mergeCell ref="B722:C722"/>
    <mergeCell ref="B723:C723"/>
    <mergeCell ref="B724:C724"/>
    <mergeCell ref="B725:C725"/>
    <mergeCell ref="B726:C726"/>
    <mergeCell ref="B727:C727"/>
    <mergeCell ref="B714:C714"/>
    <mergeCell ref="B715:C715"/>
    <mergeCell ref="B716:C716"/>
    <mergeCell ref="B717:C717"/>
    <mergeCell ref="B704:C704"/>
    <mergeCell ref="B705:C705"/>
    <mergeCell ref="B706:C706"/>
    <mergeCell ref="B707:C707"/>
    <mergeCell ref="B700:C700"/>
    <mergeCell ref="B701:C701"/>
    <mergeCell ref="B718:C718"/>
    <mergeCell ref="B719:C719"/>
    <mergeCell ref="B708:C708"/>
    <mergeCell ref="B709:C709"/>
    <mergeCell ref="B710:C710"/>
    <mergeCell ref="B711:C711"/>
    <mergeCell ref="B712:C712"/>
    <mergeCell ref="B713:C713"/>
    <mergeCell ref="B702:C702"/>
    <mergeCell ref="B703:C703"/>
    <mergeCell ref="B690:C690"/>
    <mergeCell ref="B691:C691"/>
    <mergeCell ref="B692:C692"/>
    <mergeCell ref="B693:C693"/>
    <mergeCell ref="B696:C696"/>
    <mergeCell ref="B697:C697"/>
    <mergeCell ref="B698:C698"/>
    <mergeCell ref="B699:C699"/>
    <mergeCell ref="B680:C680"/>
    <mergeCell ref="B681:C681"/>
    <mergeCell ref="B694:C694"/>
    <mergeCell ref="B695:C695"/>
    <mergeCell ref="B684:C684"/>
    <mergeCell ref="B685:C685"/>
    <mergeCell ref="B686:C686"/>
    <mergeCell ref="B687:C687"/>
    <mergeCell ref="B688:C688"/>
    <mergeCell ref="B689:C689"/>
    <mergeCell ref="B682:C682"/>
    <mergeCell ref="B683:C683"/>
    <mergeCell ref="B672:C672"/>
    <mergeCell ref="B673:C673"/>
    <mergeCell ref="B674:C674"/>
    <mergeCell ref="B675:C675"/>
    <mergeCell ref="B676:C676"/>
    <mergeCell ref="B677:C677"/>
    <mergeCell ref="B678:C678"/>
    <mergeCell ref="B679:C679"/>
    <mergeCell ref="B666:C666"/>
    <mergeCell ref="B667:C667"/>
    <mergeCell ref="B668:C668"/>
    <mergeCell ref="B669:C669"/>
    <mergeCell ref="B656:C656"/>
    <mergeCell ref="B657:C657"/>
    <mergeCell ref="B658:C658"/>
    <mergeCell ref="B659:C659"/>
    <mergeCell ref="B652:C652"/>
    <mergeCell ref="B653:C653"/>
    <mergeCell ref="B670:C670"/>
    <mergeCell ref="B671:C671"/>
    <mergeCell ref="B660:C660"/>
    <mergeCell ref="B661:C661"/>
    <mergeCell ref="B662:C662"/>
    <mergeCell ref="B663:C663"/>
    <mergeCell ref="B664:C664"/>
    <mergeCell ref="B665:C665"/>
    <mergeCell ref="B654:C654"/>
    <mergeCell ref="B655:C655"/>
    <mergeCell ref="B642:C642"/>
    <mergeCell ref="B643:C643"/>
    <mergeCell ref="B644:C644"/>
    <mergeCell ref="B645:C645"/>
    <mergeCell ref="B648:C648"/>
    <mergeCell ref="B649:C649"/>
    <mergeCell ref="B650:C650"/>
    <mergeCell ref="B651:C651"/>
    <mergeCell ref="B632:C632"/>
    <mergeCell ref="B633:C633"/>
    <mergeCell ref="B646:C646"/>
    <mergeCell ref="B647:C647"/>
    <mergeCell ref="B636:C636"/>
    <mergeCell ref="B637:C637"/>
    <mergeCell ref="B638:C638"/>
    <mergeCell ref="B639:C639"/>
    <mergeCell ref="B640:C640"/>
    <mergeCell ref="B641:C641"/>
    <mergeCell ref="B634:C634"/>
    <mergeCell ref="B635:C635"/>
    <mergeCell ref="B624:C624"/>
    <mergeCell ref="B625:C625"/>
    <mergeCell ref="B626:C626"/>
    <mergeCell ref="B627:C627"/>
    <mergeCell ref="B628:C628"/>
    <mergeCell ref="B629:C629"/>
    <mergeCell ref="B630:C630"/>
    <mergeCell ref="B631:C631"/>
    <mergeCell ref="B618:C618"/>
    <mergeCell ref="B619:C619"/>
    <mergeCell ref="B620:C620"/>
    <mergeCell ref="B621:C621"/>
    <mergeCell ref="B608:C608"/>
    <mergeCell ref="B609:C609"/>
    <mergeCell ref="B610:C610"/>
    <mergeCell ref="B611:C611"/>
    <mergeCell ref="B604:C604"/>
    <mergeCell ref="B605:C605"/>
    <mergeCell ref="B622:C622"/>
    <mergeCell ref="B623:C623"/>
    <mergeCell ref="B612:C612"/>
    <mergeCell ref="B613:C613"/>
    <mergeCell ref="B614:C614"/>
    <mergeCell ref="B615:C615"/>
    <mergeCell ref="B616:C616"/>
    <mergeCell ref="B617:C617"/>
    <mergeCell ref="B606:C606"/>
    <mergeCell ref="B607:C607"/>
    <mergeCell ref="B594:C594"/>
    <mergeCell ref="B595:C595"/>
    <mergeCell ref="B596:C596"/>
    <mergeCell ref="B597:C597"/>
    <mergeCell ref="B600:C600"/>
    <mergeCell ref="B601:C601"/>
    <mergeCell ref="B602:C602"/>
    <mergeCell ref="B603:C603"/>
    <mergeCell ref="B584:C584"/>
    <mergeCell ref="B585:C585"/>
    <mergeCell ref="B598:C598"/>
    <mergeCell ref="B599:C599"/>
    <mergeCell ref="B588:C588"/>
    <mergeCell ref="B589:C589"/>
    <mergeCell ref="B590:C590"/>
    <mergeCell ref="B591:C591"/>
    <mergeCell ref="B592:C592"/>
    <mergeCell ref="B593:C593"/>
    <mergeCell ref="B586:C586"/>
    <mergeCell ref="B587:C587"/>
    <mergeCell ref="B576:C576"/>
    <mergeCell ref="B577:C577"/>
    <mergeCell ref="B578:C578"/>
    <mergeCell ref="B579:C579"/>
    <mergeCell ref="B580:C580"/>
    <mergeCell ref="B581:C581"/>
    <mergeCell ref="B582:C582"/>
    <mergeCell ref="B583:C583"/>
    <mergeCell ref="B570:C570"/>
    <mergeCell ref="B571:C571"/>
    <mergeCell ref="B572:C572"/>
    <mergeCell ref="B573:C573"/>
    <mergeCell ref="B560:C560"/>
    <mergeCell ref="B561:C561"/>
    <mergeCell ref="B562:C562"/>
    <mergeCell ref="B563:C563"/>
    <mergeCell ref="B556:C556"/>
    <mergeCell ref="B557:C557"/>
    <mergeCell ref="B574:C574"/>
    <mergeCell ref="B575:C575"/>
    <mergeCell ref="B564:C564"/>
    <mergeCell ref="B565:C565"/>
    <mergeCell ref="B566:C566"/>
    <mergeCell ref="B567:C567"/>
    <mergeCell ref="B568:C568"/>
    <mergeCell ref="B569:C569"/>
    <mergeCell ref="B558:C558"/>
    <mergeCell ref="B559:C559"/>
    <mergeCell ref="B546:C546"/>
    <mergeCell ref="B547:C547"/>
    <mergeCell ref="B548:C548"/>
    <mergeCell ref="B549:C549"/>
    <mergeCell ref="B552:C552"/>
    <mergeCell ref="B553:C553"/>
    <mergeCell ref="B554:C554"/>
    <mergeCell ref="B555:C555"/>
    <mergeCell ref="B536:C536"/>
    <mergeCell ref="B537:C537"/>
    <mergeCell ref="B550:C550"/>
    <mergeCell ref="B551:C551"/>
    <mergeCell ref="B540:C540"/>
    <mergeCell ref="B541:C541"/>
    <mergeCell ref="B542:C542"/>
    <mergeCell ref="B543:C543"/>
    <mergeCell ref="B544:C544"/>
    <mergeCell ref="B545:C545"/>
    <mergeCell ref="B538:C538"/>
    <mergeCell ref="B539:C539"/>
    <mergeCell ref="B528:C528"/>
    <mergeCell ref="B529:C529"/>
    <mergeCell ref="B530:C530"/>
    <mergeCell ref="B531:C531"/>
    <mergeCell ref="B532:C532"/>
    <mergeCell ref="B533:C533"/>
    <mergeCell ref="B534:C534"/>
    <mergeCell ref="B535:C535"/>
    <mergeCell ref="B522:C522"/>
    <mergeCell ref="B523:C523"/>
    <mergeCell ref="B524:C524"/>
    <mergeCell ref="B525:C525"/>
    <mergeCell ref="B512:C512"/>
    <mergeCell ref="B513:C513"/>
    <mergeCell ref="B514:C514"/>
    <mergeCell ref="B515:C515"/>
    <mergeCell ref="B508:C508"/>
    <mergeCell ref="B509:C509"/>
    <mergeCell ref="B526:C526"/>
    <mergeCell ref="B527:C527"/>
    <mergeCell ref="B516:C516"/>
    <mergeCell ref="B517:C517"/>
    <mergeCell ref="B518:C518"/>
    <mergeCell ref="B519:C519"/>
    <mergeCell ref="B520:C520"/>
    <mergeCell ref="B521:C521"/>
    <mergeCell ref="B510:C510"/>
    <mergeCell ref="B511:C511"/>
    <mergeCell ref="B498:C498"/>
    <mergeCell ref="B499:C499"/>
    <mergeCell ref="B500:C500"/>
    <mergeCell ref="B501:C501"/>
    <mergeCell ref="B504:C504"/>
    <mergeCell ref="B505:C505"/>
    <mergeCell ref="B506:C506"/>
    <mergeCell ref="B507:C507"/>
    <mergeCell ref="B488:C488"/>
    <mergeCell ref="B489:C489"/>
    <mergeCell ref="B502:C502"/>
    <mergeCell ref="B503:C503"/>
    <mergeCell ref="B492:C492"/>
    <mergeCell ref="B493:C493"/>
    <mergeCell ref="B494:C494"/>
    <mergeCell ref="B495:C495"/>
    <mergeCell ref="B496:C496"/>
    <mergeCell ref="B497:C497"/>
    <mergeCell ref="B490:C490"/>
    <mergeCell ref="B491:C491"/>
    <mergeCell ref="B480:C480"/>
    <mergeCell ref="B481:C481"/>
    <mergeCell ref="B482:C482"/>
    <mergeCell ref="B483:C483"/>
    <mergeCell ref="B484:C484"/>
    <mergeCell ref="B485:C485"/>
    <mergeCell ref="B486:C486"/>
    <mergeCell ref="B487:C487"/>
    <mergeCell ref="B474:C474"/>
    <mergeCell ref="B475:C475"/>
    <mergeCell ref="B476:C476"/>
    <mergeCell ref="B477:C477"/>
    <mergeCell ref="B464:C464"/>
    <mergeCell ref="B465:C465"/>
    <mergeCell ref="B466:C466"/>
    <mergeCell ref="B467:C467"/>
    <mergeCell ref="B460:C460"/>
    <mergeCell ref="B461:C461"/>
    <mergeCell ref="B478:C478"/>
    <mergeCell ref="B479:C479"/>
    <mergeCell ref="B468:C468"/>
    <mergeCell ref="B469:C469"/>
    <mergeCell ref="B470:C470"/>
    <mergeCell ref="B471:C471"/>
    <mergeCell ref="B472:C472"/>
    <mergeCell ref="B473:C473"/>
    <mergeCell ref="B462:C462"/>
    <mergeCell ref="B463:C463"/>
    <mergeCell ref="B450:C450"/>
    <mergeCell ref="B451:C451"/>
    <mergeCell ref="B452:C452"/>
    <mergeCell ref="B453:C453"/>
    <mergeCell ref="B456:C456"/>
    <mergeCell ref="B457:C457"/>
    <mergeCell ref="B458:C458"/>
    <mergeCell ref="B459:C459"/>
    <mergeCell ref="B440:C440"/>
    <mergeCell ref="B441:C441"/>
    <mergeCell ref="B454:C454"/>
    <mergeCell ref="B455:C455"/>
    <mergeCell ref="B444:C444"/>
    <mergeCell ref="B445:C445"/>
    <mergeCell ref="B446:C446"/>
    <mergeCell ref="B447:C447"/>
    <mergeCell ref="B448:C448"/>
    <mergeCell ref="B449:C449"/>
    <mergeCell ref="B442:C442"/>
    <mergeCell ref="B443:C443"/>
    <mergeCell ref="B432:C432"/>
    <mergeCell ref="B433:C433"/>
    <mergeCell ref="B434:C434"/>
    <mergeCell ref="B435:C435"/>
    <mergeCell ref="B436:C436"/>
    <mergeCell ref="B437:C437"/>
    <mergeCell ref="B438:C438"/>
    <mergeCell ref="B439:C439"/>
    <mergeCell ref="B426:C426"/>
    <mergeCell ref="B427:C427"/>
    <mergeCell ref="B428:C428"/>
    <mergeCell ref="B429:C429"/>
    <mergeCell ref="B416:C416"/>
    <mergeCell ref="B417:C417"/>
    <mergeCell ref="B418:C418"/>
    <mergeCell ref="B419:C419"/>
    <mergeCell ref="B412:C412"/>
    <mergeCell ref="B413:C413"/>
    <mergeCell ref="B430:C430"/>
    <mergeCell ref="B431:C431"/>
    <mergeCell ref="B420:C420"/>
    <mergeCell ref="B421:C421"/>
    <mergeCell ref="B422:C422"/>
    <mergeCell ref="B423:C423"/>
    <mergeCell ref="B424:C424"/>
    <mergeCell ref="B425:C425"/>
    <mergeCell ref="B414:C414"/>
    <mergeCell ref="B415:C415"/>
    <mergeCell ref="B402:C402"/>
    <mergeCell ref="B403:C403"/>
    <mergeCell ref="B404:C404"/>
    <mergeCell ref="B405:C405"/>
    <mergeCell ref="B408:C408"/>
    <mergeCell ref="B409:C409"/>
    <mergeCell ref="B410:C410"/>
    <mergeCell ref="B411:C411"/>
    <mergeCell ref="B392:C392"/>
    <mergeCell ref="B393:C393"/>
    <mergeCell ref="B406:C406"/>
    <mergeCell ref="B407:C407"/>
    <mergeCell ref="B396:C396"/>
    <mergeCell ref="B397:C397"/>
    <mergeCell ref="B398:C398"/>
    <mergeCell ref="B399:C399"/>
    <mergeCell ref="B400:C400"/>
    <mergeCell ref="B401:C401"/>
    <mergeCell ref="B394:C394"/>
    <mergeCell ref="B395:C395"/>
    <mergeCell ref="B384:C384"/>
    <mergeCell ref="B385:C385"/>
    <mergeCell ref="B386:C386"/>
    <mergeCell ref="B387:C387"/>
    <mergeCell ref="B388:C388"/>
    <mergeCell ref="B389:C389"/>
    <mergeCell ref="B390:C390"/>
    <mergeCell ref="B391:C391"/>
    <mergeCell ref="B378:C378"/>
    <mergeCell ref="B379:C379"/>
    <mergeCell ref="B380:C380"/>
    <mergeCell ref="B381:C381"/>
    <mergeCell ref="B368:C368"/>
    <mergeCell ref="B369:C369"/>
    <mergeCell ref="B370:C370"/>
    <mergeCell ref="B371:C371"/>
    <mergeCell ref="B364:C364"/>
    <mergeCell ref="B365:C365"/>
    <mergeCell ref="B382:C382"/>
    <mergeCell ref="B383:C383"/>
    <mergeCell ref="B372:C372"/>
    <mergeCell ref="B373:C373"/>
    <mergeCell ref="B374:C374"/>
    <mergeCell ref="B375:C375"/>
    <mergeCell ref="B376:C376"/>
    <mergeCell ref="B377:C377"/>
    <mergeCell ref="B366:C366"/>
    <mergeCell ref="B367:C367"/>
    <mergeCell ref="B354:C354"/>
    <mergeCell ref="B355:C355"/>
    <mergeCell ref="B356:C356"/>
    <mergeCell ref="B357:C357"/>
    <mergeCell ref="B360:C360"/>
    <mergeCell ref="B361:C361"/>
    <mergeCell ref="B362:C362"/>
    <mergeCell ref="B363:C363"/>
    <mergeCell ref="B344:C344"/>
    <mergeCell ref="B345:C345"/>
    <mergeCell ref="B358:C358"/>
    <mergeCell ref="B359:C359"/>
    <mergeCell ref="B348:C348"/>
    <mergeCell ref="B349:C349"/>
    <mergeCell ref="B350:C350"/>
    <mergeCell ref="B351:C351"/>
    <mergeCell ref="B352:C352"/>
    <mergeCell ref="B353:C353"/>
    <mergeCell ref="B346:C346"/>
    <mergeCell ref="B347:C347"/>
    <mergeCell ref="B336:C336"/>
    <mergeCell ref="B337:C337"/>
    <mergeCell ref="B338:C338"/>
    <mergeCell ref="B339:C339"/>
    <mergeCell ref="B340:C340"/>
    <mergeCell ref="B341:C341"/>
    <mergeCell ref="B342:C342"/>
    <mergeCell ref="B343:C343"/>
    <mergeCell ref="B330:C330"/>
    <mergeCell ref="B331:C331"/>
    <mergeCell ref="B332:C332"/>
    <mergeCell ref="B333:C333"/>
    <mergeCell ref="B320:C320"/>
    <mergeCell ref="B321:C321"/>
    <mergeCell ref="B322:C322"/>
    <mergeCell ref="B323:C323"/>
    <mergeCell ref="B316:C316"/>
    <mergeCell ref="B317:C317"/>
    <mergeCell ref="B334:C334"/>
    <mergeCell ref="B335:C335"/>
    <mergeCell ref="B324:C324"/>
    <mergeCell ref="B325:C325"/>
    <mergeCell ref="B326:C326"/>
    <mergeCell ref="B327:C327"/>
    <mergeCell ref="B328:C328"/>
    <mergeCell ref="B329:C329"/>
    <mergeCell ref="B318:C318"/>
    <mergeCell ref="B319:C319"/>
    <mergeCell ref="B306:C306"/>
    <mergeCell ref="B307:C307"/>
    <mergeCell ref="B308:C308"/>
    <mergeCell ref="B309:C309"/>
    <mergeCell ref="B312:C312"/>
    <mergeCell ref="B313:C313"/>
    <mergeCell ref="B314:C314"/>
    <mergeCell ref="B315:C315"/>
    <mergeCell ref="B296:C296"/>
    <mergeCell ref="B297:C297"/>
    <mergeCell ref="B310:C310"/>
    <mergeCell ref="B311:C311"/>
    <mergeCell ref="B300:C300"/>
    <mergeCell ref="B301:C301"/>
    <mergeCell ref="B302:C302"/>
    <mergeCell ref="B303:C303"/>
    <mergeCell ref="B304:C304"/>
    <mergeCell ref="B305:C305"/>
    <mergeCell ref="B298:C298"/>
    <mergeCell ref="B299:C299"/>
    <mergeCell ref="B288:C288"/>
    <mergeCell ref="B289:C289"/>
    <mergeCell ref="B290:C290"/>
    <mergeCell ref="B291:C291"/>
    <mergeCell ref="B292:C292"/>
    <mergeCell ref="B293:C293"/>
    <mergeCell ref="B294:C294"/>
    <mergeCell ref="B295:C295"/>
    <mergeCell ref="B282:C282"/>
    <mergeCell ref="B283:C283"/>
    <mergeCell ref="B284:C284"/>
    <mergeCell ref="B285:C285"/>
    <mergeCell ref="B272:C272"/>
    <mergeCell ref="B273:C273"/>
    <mergeCell ref="B274:C274"/>
    <mergeCell ref="B275:C275"/>
    <mergeCell ref="B268:C268"/>
    <mergeCell ref="B269:C269"/>
    <mergeCell ref="B286:C286"/>
    <mergeCell ref="B287:C287"/>
    <mergeCell ref="B276:C276"/>
    <mergeCell ref="B277:C277"/>
    <mergeCell ref="B278:C278"/>
    <mergeCell ref="B279:C279"/>
    <mergeCell ref="B280:C280"/>
    <mergeCell ref="B281:C281"/>
    <mergeCell ref="B270:C270"/>
    <mergeCell ref="B271:C271"/>
    <mergeCell ref="B258:C258"/>
    <mergeCell ref="B259:C259"/>
    <mergeCell ref="B260:C260"/>
    <mergeCell ref="B261:C261"/>
    <mergeCell ref="B264:C264"/>
    <mergeCell ref="B265:C265"/>
    <mergeCell ref="B266:C266"/>
    <mergeCell ref="B267:C267"/>
    <mergeCell ref="B248:C248"/>
    <mergeCell ref="B249:C249"/>
    <mergeCell ref="B262:C262"/>
    <mergeCell ref="B263:C263"/>
    <mergeCell ref="B252:C252"/>
    <mergeCell ref="B253:C253"/>
    <mergeCell ref="B254:C254"/>
    <mergeCell ref="B255:C255"/>
    <mergeCell ref="B256:C256"/>
    <mergeCell ref="B257:C257"/>
    <mergeCell ref="B250:C250"/>
    <mergeCell ref="B251:C251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34:C234"/>
    <mergeCell ref="B235:C235"/>
    <mergeCell ref="B236:C236"/>
    <mergeCell ref="B237:C237"/>
    <mergeCell ref="B224:C224"/>
    <mergeCell ref="B225:C225"/>
    <mergeCell ref="B226:C226"/>
    <mergeCell ref="B227:C227"/>
    <mergeCell ref="B220:C220"/>
    <mergeCell ref="B221:C221"/>
    <mergeCell ref="B238:C238"/>
    <mergeCell ref="B239:C239"/>
    <mergeCell ref="B228:C228"/>
    <mergeCell ref="B229:C229"/>
    <mergeCell ref="B230:C230"/>
    <mergeCell ref="B231:C231"/>
    <mergeCell ref="B232:C232"/>
    <mergeCell ref="B233:C233"/>
    <mergeCell ref="B222:C222"/>
    <mergeCell ref="B223:C223"/>
    <mergeCell ref="B210:C210"/>
    <mergeCell ref="B211:C211"/>
    <mergeCell ref="B212:C212"/>
    <mergeCell ref="B213:C213"/>
    <mergeCell ref="B216:C216"/>
    <mergeCell ref="B217:C217"/>
    <mergeCell ref="B218:C218"/>
    <mergeCell ref="B219:C219"/>
    <mergeCell ref="B207:C207"/>
    <mergeCell ref="B214:C214"/>
    <mergeCell ref="B215:C215"/>
    <mergeCell ref="B205:C205"/>
    <mergeCell ref="B208:C208"/>
    <mergeCell ref="B209:C209"/>
    <mergeCell ref="B204:C204"/>
    <mergeCell ref="B196:C196"/>
    <mergeCell ref="B197:C197"/>
    <mergeCell ref="B198:C198"/>
    <mergeCell ref="B199:C199"/>
    <mergeCell ref="B200:C200"/>
    <mergeCell ref="B201:C201"/>
    <mergeCell ref="B202:C202"/>
    <mergeCell ref="B203:C203"/>
    <mergeCell ref="B190:C190"/>
    <mergeCell ref="B191:C191"/>
    <mergeCell ref="B192:C192"/>
    <mergeCell ref="B193:C193"/>
    <mergeCell ref="B194:C194"/>
    <mergeCell ref="B195:C195"/>
    <mergeCell ref="E183:F183"/>
    <mergeCell ref="B186:C186"/>
    <mergeCell ref="D186:E186"/>
    <mergeCell ref="F186:F189"/>
    <mergeCell ref="B187:C187"/>
    <mergeCell ref="D187:D189"/>
    <mergeCell ref="E187:E189"/>
    <mergeCell ref="B188:C188"/>
    <mergeCell ref="B189:C189"/>
    <mergeCell ref="E177:F177"/>
    <mergeCell ref="E178:F178"/>
    <mergeCell ref="E179:F179"/>
    <mergeCell ref="E180:F180"/>
    <mergeCell ref="E181:F181"/>
    <mergeCell ref="E182:F182"/>
    <mergeCell ref="E168:F168"/>
    <mergeCell ref="E169:F169"/>
    <mergeCell ref="E170:F170"/>
    <mergeCell ref="E171:F171"/>
    <mergeCell ref="E172:F172"/>
    <mergeCell ref="E176:F176"/>
    <mergeCell ref="E160:F160"/>
    <mergeCell ref="E161:F161"/>
    <mergeCell ref="E174:F174"/>
    <mergeCell ref="E173:F173"/>
    <mergeCell ref="E162:F162"/>
    <mergeCell ref="E175:F175"/>
    <mergeCell ref="E164:F164"/>
    <mergeCell ref="E165:F165"/>
    <mergeCell ref="E166:F166"/>
    <mergeCell ref="E167:F167"/>
    <mergeCell ref="C163:D163"/>
    <mergeCell ref="E163:F163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C142:D142"/>
    <mergeCell ref="E142:F142"/>
    <mergeCell ref="E143:F143"/>
    <mergeCell ref="E144:F144"/>
    <mergeCell ref="E137:F137"/>
    <mergeCell ref="E138:F138"/>
    <mergeCell ref="E139:F139"/>
    <mergeCell ref="E140:F140"/>
    <mergeCell ref="E133:F133"/>
    <mergeCell ref="E134:F134"/>
    <mergeCell ref="E150:F150"/>
    <mergeCell ref="E151:F151"/>
    <mergeCell ref="E141:F141"/>
    <mergeCell ref="E145:F145"/>
    <mergeCell ref="E146:F146"/>
    <mergeCell ref="E147:F147"/>
    <mergeCell ref="E148:F148"/>
    <mergeCell ref="E149:F149"/>
    <mergeCell ref="E135:F135"/>
    <mergeCell ref="E136:F136"/>
    <mergeCell ref="C119:D119"/>
    <mergeCell ref="E119:F119"/>
    <mergeCell ref="E120:F120"/>
    <mergeCell ref="E121:F121"/>
    <mergeCell ref="E129:F129"/>
    <mergeCell ref="E130:F130"/>
    <mergeCell ref="E131:F131"/>
    <mergeCell ref="E132:F132"/>
    <mergeCell ref="E114:F114"/>
    <mergeCell ref="E115:F115"/>
    <mergeCell ref="E127:F127"/>
    <mergeCell ref="E128:F128"/>
    <mergeCell ref="E118:F118"/>
    <mergeCell ref="E122:F122"/>
    <mergeCell ref="E123:F123"/>
    <mergeCell ref="E124:F124"/>
    <mergeCell ref="E125:F125"/>
    <mergeCell ref="E126:F126"/>
    <mergeCell ref="E116:F116"/>
    <mergeCell ref="E117:F117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98:F98"/>
    <mergeCell ref="E99:F99"/>
    <mergeCell ref="E104:F104"/>
    <mergeCell ref="E105:F105"/>
    <mergeCell ref="E100:F100"/>
    <mergeCell ref="E101:F101"/>
    <mergeCell ref="E102:F102"/>
    <mergeCell ref="E103:F103"/>
    <mergeCell ref="E91:F91"/>
    <mergeCell ref="E92:F92"/>
    <mergeCell ref="C97:D97"/>
    <mergeCell ref="E97:F97"/>
    <mergeCell ref="E95:F95"/>
    <mergeCell ref="E96:F96"/>
    <mergeCell ref="E93:F93"/>
    <mergeCell ref="E94:F94"/>
    <mergeCell ref="E83:F83"/>
    <mergeCell ref="E84:F84"/>
    <mergeCell ref="E85:F85"/>
    <mergeCell ref="E86:F86"/>
    <mergeCell ref="E87:F87"/>
    <mergeCell ref="E88:F88"/>
    <mergeCell ref="E89:F89"/>
    <mergeCell ref="E90:F90"/>
    <mergeCell ref="E81:F81"/>
    <mergeCell ref="E82:F82"/>
    <mergeCell ref="E72:F72"/>
    <mergeCell ref="E73:F73"/>
    <mergeCell ref="E74:F74"/>
    <mergeCell ref="E77:F77"/>
    <mergeCell ref="E78:F78"/>
    <mergeCell ref="E79:F79"/>
    <mergeCell ref="E80:F80"/>
    <mergeCell ref="C75:D75"/>
    <mergeCell ref="E75:F75"/>
    <mergeCell ref="E76:F76"/>
    <mergeCell ref="E66:F66"/>
    <mergeCell ref="E67:F67"/>
    <mergeCell ref="E68:F68"/>
    <mergeCell ref="E69:F69"/>
    <mergeCell ref="E70:F70"/>
    <mergeCell ref="E71:F71"/>
    <mergeCell ref="E65:F65"/>
    <mergeCell ref="C55:D55"/>
    <mergeCell ref="E55:F55"/>
    <mergeCell ref="E56:F56"/>
    <mergeCell ref="E57:F57"/>
    <mergeCell ref="E58:F58"/>
    <mergeCell ref="E59:F59"/>
    <mergeCell ref="E60:F60"/>
    <mergeCell ref="E61:F61"/>
    <mergeCell ref="E62:F62"/>
    <mergeCell ref="E50:F50"/>
    <mergeCell ref="E51:F51"/>
    <mergeCell ref="E52:F52"/>
    <mergeCell ref="E64:F64"/>
    <mergeCell ref="E63:F63"/>
    <mergeCell ref="E40:F40"/>
    <mergeCell ref="E53:F53"/>
    <mergeCell ref="E54:F54"/>
    <mergeCell ref="E43:F43"/>
    <mergeCell ref="E44:F44"/>
    <mergeCell ref="E45:F45"/>
    <mergeCell ref="E46:F46"/>
    <mergeCell ref="E47:F47"/>
    <mergeCell ref="E48:F48"/>
    <mergeCell ref="E49:F49"/>
    <mergeCell ref="E41:F41"/>
    <mergeCell ref="E42:F42"/>
    <mergeCell ref="E31:F31"/>
    <mergeCell ref="E32:F32"/>
    <mergeCell ref="E33:F33"/>
    <mergeCell ref="E34:F34"/>
    <mergeCell ref="E35:F35"/>
    <mergeCell ref="E37:F37"/>
    <mergeCell ref="E38:F38"/>
    <mergeCell ref="E39:F39"/>
    <mergeCell ref="E21:F21"/>
    <mergeCell ref="E22:F22"/>
    <mergeCell ref="C36:D36"/>
    <mergeCell ref="E36:F36"/>
    <mergeCell ref="E25:F25"/>
    <mergeCell ref="E26:F26"/>
    <mergeCell ref="E27:F27"/>
    <mergeCell ref="E28:F28"/>
    <mergeCell ref="B8:E9"/>
    <mergeCell ref="C15:D15"/>
    <mergeCell ref="E15:F15"/>
    <mergeCell ref="E16:F16"/>
    <mergeCell ref="E17:F17"/>
    <mergeCell ref="E18:F18"/>
    <mergeCell ref="E19:F19"/>
    <mergeCell ref="E20:F20"/>
    <mergeCell ref="E29:F29"/>
    <mergeCell ref="E30:F30"/>
    <mergeCell ref="E23:F23"/>
    <mergeCell ref="E24:F24"/>
  </mergeCells>
  <printOptions gridLinesSet="0"/>
  <pageMargins left="0.47244094488188981" right="0.31496062992125984" top="0.78740157480314965" bottom="0.59055118110236227" header="0" footer="0"/>
  <pageSetup paperSize="9" scale="94" fitToHeight="0" orientation="landscape" horizontalDpi="300" verticalDpi="300" r:id="rId1"/>
  <headerFooter alignWithMargins="0"/>
  <rowBreaks count="8" manualBreakCount="8">
    <brk id="34" max="16383" man="1"/>
    <brk id="53" max="16383" man="1"/>
    <brk id="73" max="16383" man="1"/>
    <brk id="95" max="16383" man="1"/>
    <brk id="117" max="16383" man="1"/>
    <brk id="140" max="16383" man="1"/>
    <brk id="161" max="16383" man="1"/>
    <brk id="183" max="16383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D31" sqref="D31"/>
    </sheetView>
  </sheetViews>
  <sheetFormatPr defaultRowHeight="12.75" x14ac:dyDescent="0.2"/>
  <cols>
    <col min="1" max="1" width="35.7109375" customWidth="1"/>
    <col min="2" max="2" width="7.140625" customWidth="1"/>
    <col min="3" max="3" width="17" customWidth="1"/>
    <col min="4" max="4" width="17.7109375" customWidth="1"/>
    <col min="5" max="5" width="15.42578125" customWidth="1"/>
    <col min="6" max="6" width="22.7109375" hidden="1" customWidth="1"/>
  </cols>
  <sheetData>
    <row r="1" spans="1:15" ht="13.5" thickBot="1" x14ac:dyDescent="0.25"/>
    <row r="2" spans="1:15" ht="13.5" thickBot="1" x14ac:dyDescent="0.25">
      <c r="D2" s="20" t="s">
        <v>2074</v>
      </c>
      <c r="E2" s="314" t="s">
        <v>3459</v>
      </c>
      <c r="N2" s="160"/>
      <c r="O2" s="160"/>
    </row>
    <row r="4" spans="1:15" x14ac:dyDescent="0.2">
      <c r="A4" s="1430" t="s">
        <v>3458</v>
      </c>
      <c r="B4" s="1429"/>
      <c r="C4" s="1429"/>
      <c r="D4" s="1429"/>
      <c r="E4" s="1429"/>
      <c r="N4" s="15"/>
    </row>
    <row r="5" spans="1:15" x14ac:dyDescent="0.2">
      <c r="A5" s="1428"/>
      <c r="B5" s="1427"/>
      <c r="C5" s="1427"/>
      <c r="D5" s="74"/>
      <c r="E5" s="74"/>
    </row>
    <row r="6" spans="1:15" s="31" customFormat="1" x14ac:dyDescent="0.2">
      <c r="A6" s="16"/>
    </row>
    <row r="7" spans="1:15" x14ac:dyDescent="0.2">
      <c r="A7" s="1426"/>
    </row>
    <row r="9" spans="1:15" x14ac:dyDescent="0.2">
      <c r="A9" s="303" t="s">
        <v>3457</v>
      </c>
      <c r="B9" s="303" t="s">
        <v>687</v>
      </c>
      <c r="C9" s="1022" t="s">
        <v>1229</v>
      </c>
      <c r="D9" s="1022"/>
      <c r="E9" s="1021"/>
    </row>
    <row r="10" spans="1:15" x14ac:dyDescent="0.2">
      <c r="A10" s="976"/>
      <c r="B10" s="976"/>
      <c r="C10" s="303" t="s">
        <v>1786</v>
      </c>
      <c r="D10" s="1023" t="s">
        <v>2949</v>
      </c>
      <c r="E10" s="1021"/>
    </row>
    <row r="11" spans="1:15" ht="33.75" x14ac:dyDescent="0.2">
      <c r="A11" s="299"/>
      <c r="B11" s="299"/>
      <c r="C11" s="299"/>
      <c r="D11" s="1017" t="s">
        <v>3456</v>
      </c>
      <c r="E11" s="1017" t="s">
        <v>3455</v>
      </c>
    </row>
    <row r="12" spans="1:15" ht="13.5" thickBot="1" x14ac:dyDescent="0.25">
      <c r="A12" s="1157">
        <v>1</v>
      </c>
      <c r="B12" s="228">
        <v>2</v>
      </c>
      <c r="C12" s="1425">
        <v>3</v>
      </c>
      <c r="D12" s="1425">
        <v>4</v>
      </c>
      <c r="E12" s="1425">
        <v>5</v>
      </c>
    </row>
    <row r="13" spans="1:15" ht="22.5" x14ac:dyDescent="0.2">
      <c r="A13" s="1424" t="s">
        <v>3454</v>
      </c>
      <c r="B13" s="1423" t="s">
        <v>2327</v>
      </c>
      <c r="C13" s="654">
        <v>63677.8</v>
      </c>
      <c r="D13" s="654">
        <v>63677.8</v>
      </c>
      <c r="E13" s="652"/>
      <c r="F13" s="158"/>
    </row>
    <row r="14" spans="1:15" x14ac:dyDescent="0.2">
      <c r="A14" s="1422" t="s">
        <v>3448</v>
      </c>
      <c r="B14" s="794" t="s">
        <v>2325</v>
      </c>
      <c r="C14" s="651">
        <v>63677.8</v>
      </c>
      <c r="D14" s="651">
        <v>63677.8</v>
      </c>
      <c r="E14" s="649"/>
      <c r="F14" s="158"/>
    </row>
    <row r="15" spans="1:15" x14ac:dyDescent="0.2">
      <c r="A15" s="1422" t="s">
        <v>3447</v>
      </c>
      <c r="B15" s="794" t="s">
        <v>2476</v>
      </c>
      <c r="C15" s="651"/>
      <c r="D15" s="651"/>
      <c r="E15" s="649"/>
      <c r="F15" s="158"/>
    </row>
    <row r="16" spans="1:15" x14ac:dyDescent="0.2">
      <c r="A16" s="1422" t="s">
        <v>3446</v>
      </c>
      <c r="B16" s="794" t="s">
        <v>2323</v>
      </c>
      <c r="C16" s="651"/>
      <c r="D16" s="651"/>
      <c r="E16" s="649"/>
      <c r="F16" s="158"/>
    </row>
    <row r="17" spans="1:6" ht="33.75" x14ac:dyDescent="0.2">
      <c r="A17" s="1422" t="s">
        <v>3453</v>
      </c>
      <c r="B17" s="794" t="s">
        <v>2319</v>
      </c>
      <c r="C17" s="651"/>
      <c r="D17" s="651"/>
      <c r="E17" s="649"/>
      <c r="F17" s="158"/>
    </row>
    <row r="18" spans="1:6" ht="22.5" x14ac:dyDescent="0.2">
      <c r="A18" s="1422" t="s">
        <v>3452</v>
      </c>
      <c r="B18" s="794" t="s">
        <v>2316</v>
      </c>
      <c r="C18" s="651"/>
      <c r="D18" s="651"/>
      <c r="E18" s="649"/>
      <c r="F18" s="158"/>
    </row>
    <row r="19" spans="1:6" x14ac:dyDescent="0.2">
      <c r="A19" s="1422" t="s">
        <v>3451</v>
      </c>
      <c r="B19" s="794" t="s">
        <v>2302</v>
      </c>
      <c r="C19" s="651"/>
      <c r="D19" s="651"/>
      <c r="E19" s="649"/>
      <c r="F19" s="158"/>
    </row>
    <row r="20" spans="1:6" x14ac:dyDescent="0.2">
      <c r="A20" s="1422" t="s">
        <v>3450</v>
      </c>
      <c r="B20" s="794" t="s">
        <v>2296</v>
      </c>
      <c r="C20" s="651"/>
      <c r="D20" s="651"/>
      <c r="E20" s="649"/>
      <c r="F20" s="158"/>
    </row>
    <row r="21" spans="1:6" ht="33.75" x14ac:dyDescent="0.2">
      <c r="A21" s="1422" t="s">
        <v>3449</v>
      </c>
      <c r="B21" s="794" t="s">
        <v>2290</v>
      </c>
      <c r="C21" s="651">
        <v>63677.8</v>
      </c>
      <c r="D21" s="651">
        <v>63677.8</v>
      </c>
      <c r="E21" s="649"/>
      <c r="F21" s="158"/>
    </row>
    <row r="22" spans="1:6" x14ac:dyDescent="0.2">
      <c r="A22" s="1422" t="s">
        <v>3448</v>
      </c>
      <c r="B22" s="794" t="s">
        <v>2702</v>
      </c>
      <c r="C22" s="651">
        <v>63677.8</v>
      </c>
      <c r="D22" s="651">
        <v>63677.8</v>
      </c>
      <c r="E22" s="649"/>
      <c r="F22" s="158"/>
    </row>
    <row r="23" spans="1:6" x14ac:dyDescent="0.2">
      <c r="A23" s="1422" t="s">
        <v>3447</v>
      </c>
      <c r="B23" s="794" t="s">
        <v>2288</v>
      </c>
      <c r="C23" s="651"/>
      <c r="D23" s="651"/>
      <c r="E23" s="649"/>
      <c r="F23" s="158"/>
    </row>
    <row r="24" spans="1:6" ht="13.5" thickBot="1" x14ac:dyDescent="0.25">
      <c r="A24" s="1421" t="s">
        <v>3446</v>
      </c>
      <c r="B24" s="1420" t="s">
        <v>2286</v>
      </c>
      <c r="C24" s="636"/>
      <c r="D24" s="636"/>
      <c r="E24" s="634"/>
      <c r="F24" s="158"/>
    </row>
    <row r="28" spans="1:6" x14ac:dyDescent="0.2">
      <c r="A28" t="s">
        <v>43</v>
      </c>
      <c r="D28" t="s">
        <v>1824</v>
      </c>
    </row>
    <row r="30" spans="1:6" x14ac:dyDescent="0.2">
      <c r="A30" t="s">
        <v>1823</v>
      </c>
      <c r="D30" t="s">
        <v>1822</v>
      </c>
    </row>
  </sheetData>
  <mergeCells count="7">
    <mergeCell ref="A4:E4"/>
    <mergeCell ref="A9:A11"/>
    <mergeCell ref="B9:B11"/>
    <mergeCell ref="C9:E9"/>
    <mergeCell ref="C10:C11"/>
    <mergeCell ref="D10:E10"/>
    <mergeCell ref="B5:C5"/>
  </mergeCells>
  <pageMargins left="0.6692913385826772" right="0" top="0.74803149606299213" bottom="0.78740157480314965" header="0.51181102362204722" footer="0.51181102362204722"/>
  <pageSetup paperSize="9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topLeftCell="A2" workbookViewId="0">
      <selection activeCell="D58" sqref="D58"/>
    </sheetView>
  </sheetViews>
  <sheetFormatPr defaultRowHeight="15" x14ac:dyDescent="0.25"/>
  <cols>
    <col min="1" max="1" width="36.140625" style="1431" customWidth="1"/>
    <col min="2" max="2" width="6.140625" style="1431" customWidth="1"/>
    <col min="3" max="3" width="18" style="1431" customWidth="1"/>
    <col min="4" max="4" width="34.28515625" style="1431" customWidth="1"/>
    <col min="5" max="5" width="0" style="1431" hidden="1" customWidth="1"/>
    <col min="6" max="16384" width="9.140625" style="1431"/>
  </cols>
  <sheetData>
    <row r="1" spans="1:6" ht="18" hidden="1" customHeight="1" x14ac:dyDescent="0.25">
      <c r="A1" s="1519"/>
    </row>
    <row r="2" spans="1:6" ht="14.25" customHeight="1" x14ac:dyDescent="0.25">
      <c r="A2" s="1519"/>
      <c r="C2" s="1518"/>
      <c r="D2" s="1517" t="s">
        <v>3507</v>
      </c>
    </row>
    <row r="3" spans="1:6" x14ac:dyDescent="0.25">
      <c r="A3" s="1516" t="s">
        <v>3506</v>
      </c>
      <c r="B3" s="1514"/>
      <c r="C3" s="1515"/>
      <c r="D3" s="1514"/>
    </row>
    <row r="4" spans="1:6" x14ac:dyDescent="0.25">
      <c r="A4" s="1513" t="s">
        <v>3505</v>
      </c>
      <c r="B4" s="1513"/>
      <c r="C4" s="1513"/>
      <c r="D4" s="1513"/>
    </row>
    <row r="5" spans="1:6" x14ac:dyDescent="0.25">
      <c r="A5" s="1512" t="s">
        <v>3504</v>
      </c>
      <c r="B5" s="1511"/>
      <c r="C5" s="1510"/>
      <c r="D5" s="1511"/>
    </row>
    <row r="6" spans="1:6" x14ac:dyDescent="0.25">
      <c r="A6" s="1512"/>
      <c r="B6" s="1511"/>
      <c r="C6" s="1510"/>
    </row>
    <row r="7" spans="1:6" ht="10.5" customHeight="1" x14ac:dyDescent="0.25">
      <c r="A7" s="1509"/>
      <c r="B7" s="1472" t="s">
        <v>1803</v>
      </c>
      <c r="C7" s="1471" t="s">
        <v>3478</v>
      </c>
      <c r="D7" s="1472" t="s">
        <v>3477</v>
      </c>
      <c r="E7" s="1432"/>
      <c r="F7" s="1432"/>
    </row>
    <row r="8" spans="1:6" ht="9" customHeight="1" x14ac:dyDescent="0.25">
      <c r="A8" s="1508" t="s">
        <v>688</v>
      </c>
      <c r="B8" s="1468" t="s">
        <v>3476</v>
      </c>
      <c r="C8" s="1467"/>
      <c r="D8" s="1468" t="s">
        <v>3475</v>
      </c>
      <c r="E8" s="1432"/>
      <c r="F8" s="1432"/>
    </row>
    <row r="9" spans="1:6" ht="9" customHeight="1" x14ac:dyDescent="0.25">
      <c r="A9" s="1507"/>
      <c r="B9" s="1464"/>
      <c r="C9" s="1463"/>
      <c r="D9" s="1464" t="s">
        <v>3474</v>
      </c>
      <c r="E9" s="1432"/>
      <c r="F9" s="1432"/>
    </row>
    <row r="10" spans="1:6" ht="34.5" customHeight="1" thickBot="1" x14ac:dyDescent="0.3">
      <c r="A10" s="1461">
        <v>1</v>
      </c>
      <c r="B10" s="1472">
        <v>2</v>
      </c>
      <c r="C10" s="1506">
        <v>3</v>
      </c>
      <c r="D10" s="1461">
        <v>4</v>
      </c>
      <c r="E10" s="1432"/>
      <c r="F10" s="1432"/>
    </row>
    <row r="11" spans="1:6" ht="36.75" x14ac:dyDescent="0.25">
      <c r="A11" s="1505" t="s">
        <v>3503</v>
      </c>
      <c r="B11" s="1504" t="s">
        <v>2327</v>
      </c>
      <c r="C11" s="1503"/>
      <c r="D11" s="1502"/>
      <c r="E11" s="619"/>
      <c r="F11" s="1432"/>
    </row>
    <row r="12" spans="1:6" x14ac:dyDescent="0.25">
      <c r="A12" s="1442" t="s">
        <v>1408</v>
      </c>
      <c r="B12" s="1450"/>
      <c r="C12" s="1491"/>
      <c r="D12" s="1490"/>
      <c r="E12" s="619"/>
      <c r="F12" s="1432"/>
    </row>
    <row r="13" spans="1:6" ht="15" customHeight="1" x14ac:dyDescent="0.25">
      <c r="A13" s="1447" t="s">
        <v>3502</v>
      </c>
      <c r="B13" s="1455" t="s">
        <v>2325</v>
      </c>
      <c r="C13" s="1487"/>
      <c r="D13" s="1486"/>
      <c r="E13" s="619"/>
      <c r="F13" s="1432"/>
    </row>
    <row r="14" spans="1:6" ht="15" customHeight="1" x14ac:dyDescent="0.25">
      <c r="A14" s="1442" t="s">
        <v>3501</v>
      </c>
      <c r="B14" s="1489" t="s">
        <v>2476</v>
      </c>
      <c r="C14" s="1501"/>
      <c r="D14" s="1500"/>
      <c r="E14" s="619"/>
      <c r="F14" s="1499"/>
    </row>
    <row r="15" spans="1:6" ht="13.5" customHeight="1" x14ac:dyDescent="0.25">
      <c r="A15" s="1442" t="s">
        <v>3500</v>
      </c>
      <c r="B15" s="1441" t="s">
        <v>2323</v>
      </c>
      <c r="C15" s="1478"/>
      <c r="D15" s="1477"/>
      <c r="E15" s="619"/>
      <c r="F15" s="1498"/>
    </row>
    <row r="16" spans="1:6" ht="24.75" x14ac:dyDescent="0.25">
      <c r="A16" s="1457" t="s">
        <v>3499</v>
      </c>
      <c r="B16" s="1439" t="s">
        <v>2319</v>
      </c>
      <c r="C16" s="1481"/>
      <c r="D16" s="1480"/>
      <c r="E16" s="619"/>
      <c r="F16" s="1432"/>
    </row>
    <row r="17" spans="1:6" x14ac:dyDescent="0.25">
      <c r="A17" s="1442" t="s">
        <v>1408</v>
      </c>
      <c r="B17" s="1450"/>
      <c r="C17" s="1491"/>
      <c r="D17" s="1490"/>
      <c r="E17" s="619"/>
      <c r="F17" s="1432"/>
    </row>
    <row r="18" spans="1:6" ht="23.25" x14ac:dyDescent="0.25">
      <c r="A18" s="1447" t="s">
        <v>3498</v>
      </c>
      <c r="B18" s="1455" t="s">
        <v>2316</v>
      </c>
      <c r="C18" s="1487"/>
      <c r="D18" s="1486"/>
      <c r="E18" s="619"/>
      <c r="F18" s="1432"/>
    </row>
    <row r="19" spans="1:6" ht="29.25" customHeight="1" x14ac:dyDescent="0.25">
      <c r="A19" s="1442" t="s">
        <v>3497</v>
      </c>
      <c r="B19" s="1441" t="s">
        <v>2469</v>
      </c>
      <c r="C19" s="1478"/>
      <c r="D19" s="1477"/>
      <c r="E19" s="619"/>
      <c r="F19" s="1432"/>
    </row>
    <row r="20" spans="1:6" ht="36.75" x14ac:dyDescent="0.25">
      <c r="A20" s="1457" t="s">
        <v>3496</v>
      </c>
      <c r="B20" s="1497" t="s">
        <v>2310</v>
      </c>
      <c r="C20" s="1496"/>
      <c r="D20" s="1495"/>
      <c r="E20" s="619"/>
      <c r="F20" s="1432"/>
    </row>
    <row r="21" spans="1:6" x14ac:dyDescent="0.25">
      <c r="A21" s="1442" t="s">
        <v>1408</v>
      </c>
      <c r="B21" s="1494"/>
      <c r="C21" s="1491"/>
      <c r="D21" s="1490"/>
      <c r="E21" s="619"/>
      <c r="F21" s="1432"/>
    </row>
    <row r="22" spans="1:6" ht="34.5" x14ac:dyDescent="0.25">
      <c r="A22" s="1447" t="s">
        <v>3495</v>
      </c>
      <c r="B22" s="1446" t="s">
        <v>2308</v>
      </c>
      <c r="C22" s="1493"/>
      <c r="D22" s="1492"/>
      <c r="E22" s="619"/>
      <c r="F22" s="1432"/>
    </row>
    <row r="23" spans="1:6" x14ac:dyDescent="0.25">
      <c r="A23" s="1442" t="s">
        <v>3494</v>
      </c>
      <c r="B23" s="1441" t="s">
        <v>2465</v>
      </c>
      <c r="C23" s="1478"/>
      <c r="D23" s="1477"/>
      <c r="E23" s="619"/>
      <c r="F23" s="1432"/>
    </row>
    <row r="24" spans="1:6" ht="36.75" x14ac:dyDescent="0.25">
      <c r="A24" s="1457" t="s">
        <v>3493</v>
      </c>
      <c r="B24" s="1439" t="s">
        <v>2302</v>
      </c>
      <c r="C24" s="1481">
        <v>12140761.67</v>
      </c>
      <c r="D24" s="1480" t="s">
        <v>1155</v>
      </c>
      <c r="E24" s="619"/>
      <c r="F24" s="1432"/>
    </row>
    <row r="25" spans="1:6" x14ac:dyDescent="0.25">
      <c r="A25" s="1442" t="s">
        <v>1408</v>
      </c>
      <c r="B25" s="1450"/>
      <c r="C25" s="1491"/>
      <c r="D25" s="1490"/>
      <c r="E25" s="619"/>
      <c r="F25" s="1432"/>
    </row>
    <row r="26" spans="1:6" ht="57" x14ac:dyDescent="0.25">
      <c r="A26" s="1447" t="s">
        <v>3492</v>
      </c>
      <c r="B26" s="1455" t="s">
        <v>2449</v>
      </c>
      <c r="C26" s="1487">
        <v>12140761.67</v>
      </c>
      <c r="D26" s="1486" t="s">
        <v>3491</v>
      </c>
      <c r="E26" s="619"/>
      <c r="F26" s="1432"/>
    </row>
    <row r="27" spans="1:6" ht="45.75" x14ac:dyDescent="0.25">
      <c r="A27" s="1479" t="s">
        <v>3490</v>
      </c>
      <c r="B27" s="1441" t="s">
        <v>2300</v>
      </c>
      <c r="C27" s="1487"/>
      <c r="D27" s="1486"/>
      <c r="E27" s="619"/>
      <c r="F27" s="1432"/>
    </row>
    <row r="28" spans="1:6" ht="26.25" customHeight="1" x14ac:dyDescent="0.25">
      <c r="A28" s="1479" t="s">
        <v>3489</v>
      </c>
      <c r="B28" s="1489" t="s">
        <v>2298</v>
      </c>
      <c r="C28" s="1478"/>
      <c r="D28" s="1477"/>
      <c r="E28" s="619"/>
      <c r="F28" s="1432"/>
    </row>
    <row r="29" spans="1:6" ht="32.25" customHeight="1" x14ac:dyDescent="0.25">
      <c r="A29" s="1479" t="s">
        <v>3488</v>
      </c>
      <c r="B29" s="1488" t="s">
        <v>2448</v>
      </c>
      <c r="C29" s="1481"/>
      <c r="D29" s="1480"/>
      <c r="E29" s="619"/>
      <c r="F29" s="1432"/>
    </row>
    <row r="30" spans="1:6" ht="48.75" customHeight="1" x14ac:dyDescent="0.25">
      <c r="A30" s="1457" t="s">
        <v>3487</v>
      </c>
      <c r="B30" s="1439" t="s">
        <v>2296</v>
      </c>
      <c r="C30" s="1481">
        <v>1992837.18</v>
      </c>
      <c r="D30" s="1477" t="s">
        <v>3486</v>
      </c>
      <c r="E30" s="619"/>
      <c r="F30" s="1432"/>
    </row>
    <row r="31" spans="1:6" ht="19.5" customHeight="1" x14ac:dyDescent="0.25">
      <c r="A31" s="1457" t="s">
        <v>3485</v>
      </c>
      <c r="B31" s="1439" t="s">
        <v>2290</v>
      </c>
      <c r="C31" s="1487"/>
      <c r="D31" s="1486"/>
      <c r="E31" s="619"/>
      <c r="F31" s="1432"/>
    </row>
    <row r="32" spans="1:6" ht="36.75" x14ac:dyDescent="0.25">
      <c r="A32" s="1457" t="s">
        <v>3484</v>
      </c>
      <c r="B32" s="1439" t="s">
        <v>2284</v>
      </c>
      <c r="C32" s="1478">
        <v>5878011.75</v>
      </c>
      <c r="D32" s="1477" t="s">
        <v>1155</v>
      </c>
      <c r="E32" s="619"/>
      <c r="F32" s="1432"/>
    </row>
    <row r="33" spans="1:6" x14ac:dyDescent="0.25">
      <c r="A33" s="1442" t="s">
        <v>1408</v>
      </c>
      <c r="B33" s="1450"/>
      <c r="C33" s="1485"/>
      <c r="D33" s="1484"/>
      <c r="E33" s="619"/>
      <c r="F33" s="1432"/>
    </row>
    <row r="34" spans="1:6" ht="45.75" x14ac:dyDescent="0.25">
      <c r="A34" s="1447" t="s">
        <v>3483</v>
      </c>
      <c r="B34" s="1455" t="s">
        <v>2436</v>
      </c>
      <c r="C34" s="1483">
        <v>2350787.2999999998</v>
      </c>
      <c r="D34" s="1482" t="s">
        <v>3467</v>
      </c>
      <c r="E34" s="619"/>
      <c r="F34" s="1432"/>
    </row>
    <row r="35" spans="1:6" ht="34.5" x14ac:dyDescent="0.25">
      <c r="A35" s="1442" t="s">
        <v>3482</v>
      </c>
      <c r="B35" s="1441" t="s">
        <v>2433</v>
      </c>
      <c r="C35" s="1481">
        <v>1667118.39</v>
      </c>
      <c r="D35" s="1480" t="s">
        <v>3481</v>
      </c>
      <c r="E35" s="619"/>
      <c r="F35" s="1432"/>
    </row>
    <row r="36" spans="1:6" ht="19.5" customHeight="1" x14ac:dyDescent="0.25">
      <c r="A36" s="1479" t="s">
        <v>3480</v>
      </c>
      <c r="B36" s="1441" t="s">
        <v>2835</v>
      </c>
      <c r="C36" s="1478">
        <v>1860106.06</v>
      </c>
      <c r="D36" s="1477" t="s">
        <v>3467</v>
      </c>
      <c r="E36" s="619"/>
      <c r="F36" s="1432"/>
    </row>
    <row r="37" spans="1:6" x14ac:dyDescent="0.25">
      <c r="A37" s="1447"/>
      <c r="B37" s="1476"/>
      <c r="C37" s="1475"/>
      <c r="D37" s="1474" t="s">
        <v>3479</v>
      </c>
      <c r="E37" s="619"/>
      <c r="F37" s="1432"/>
    </row>
    <row r="38" spans="1:6" x14ac:dyDescent="0.25">
      <c r="A38" s="1473" t="s">
        <v>688</v>
      </c>
      <c r="B38" s="1472" t="s">
        <v>1803</v>
      </c>
      <c r="C38" s="1471" t="s">
        <v>3478</v>
      </c>
      <c r="D38" s="1470" t="s">
        <v>3477</v>
      </c>
      <c r="E38" s="619"/>
      <c r="F38" s="1432"/>
    </row>
    <row r="39" spans="1:6" x14ac:dyDescent="0.25">
      <c r="A39" s="1469"/>
      <c r="B39" s="1468" t="s">
        <v>3476</v>
      </c>
      <c r="C39" s="1467"/>
      <c r="D39" s="1466" t="s">
        <v>3475</v>
      </c>
      <c r="E39" s="619"/>
      <c r="F39" s="1432"/>
    </row>
    <row r="40" spans="1:6" x14ac:dyDescent="0.25">
      <c r="A40" s="1465"/>
      <c r="B40" s="1464"/>
      <c r="C40" s="1463"/>
      <c r="D40" s="1462" t="s">
        <v>3474</v>
      </c>
      <c r="E40" s="619"/>
      <c r="F40" s="1432"/>
    </row>
    <row r="41" spans="1:6" ht="15.75" thickBot="1" x14ac:dyDescent="0.3">
      <c r="A41" s="1461">
        <v>1</v>
      </c>
      <c r="B41" s="1460">
        <v>2</v>
      </c>
      <c r="C41" s="1459"/>
      <c r="D41" s="1458"/>
      <c r="E41" s="619"/>
      <c r="F41" s="1432"/>
    </row>
    <row r="42" spans="1:6" ht="36.75" x14ac:dyDescent="0.25">
      <c r="A42" s="1457" t="s">
        <v>3473</v>
      </c>
      <c r="B42" s="1456" t="s">
        <v>2282</v>
      </c>
      <c r="C42" s="1454">
        <v>6470158.5</v>
      </c>
      <c r="D42" s="1453" t="s">
        <v>1155</v>
      </c>
      <c r="E42" s="619"/>
      <c r="F42" s="1432"/>
    </row>
    <row r="43" spans="1:6" x14ac:dyDescent="0.25">
      <c r="A43" s="1442" t="s">
        <v>1408</v>
      </c>
      <c r="B43" s="1450"/>
      <c r="C43" s="1449"/>
      <c r="D43" s="1448"/>
      <c r="E43" s="619"/>
      <c r="F43" s="1432"/>
    </row>
    <row r="44" spans="1:6" ht="34.5" x14ac:dyDescent="0.25">
      <c r="A44" s="1447" t="s">
        <v>3472</v>
      </c>
      <c r="B44" s="1455" t="s">
        <v>3471</v>
      </c>
      <c r="C44" s="1454">
        <v>2413776.39</v>
      </c>
      <c r="D44" s="1453" t="s">
        <v>3470</v>
      </c>
      <c r="E44" s="619"/>
      <c r="F44" s="1432"/>
    </row>
    <row r="45" spans="1:6" ht="34.5" x14ac:dyDescent="0.25">
      <c r="A45" s="1442" t="s">
        <v>3469</v>
      </c>
      <c r="B45" s="1446" t="s">
        <v>3468</v>
      </c>
      <c r="C45" s="1444">
        <v>4056382.11</v>
      </c>
      <c r="D45" s="1452" t="s">
        <v>3467</v>
      </c>
      <c r="E45" s="619"/>
      <c r="F45" s="1432"/>
    </row>
    <row r="46" spans="1:6" ht="36.75" x14ac:dyDescent="0.25">
      <c r="A46" s="1440" t="s">
        <v>3466</v>
      </c>
      <c r="B46" s="1439" t="s">
        <v>2280</v>
      </c>
      <c r="C46" s="1438"/>
      <c r="D46" s="1451"/>
      <c r="E46" s="619"/>
      <c r="F46" s="1432"/>
    </row>
    <row r="47" spans="1:6" x14ac:dyDescent="0.25">
      <c r="A47" s="1442" t="s">
        <v>1408</v>
      </c>
      <c r="B47" s="1450"/>
      <c r="C47" s="1449"/>
      <c r="D47" s="1448"/>
      <c r="E47" s="619"/>
      <c r="F47" s="1432"/>
    </row>
    <row r="48" spans="1:6" x14ac:dyDescent="0.25">
      <c r="A48" s="1447" t="s">
        <v>3465</v>
      </c>
      <c r="B48" s="1446" t="s">
        <v>2278</v>
      </c>
      <c r="C48" s="1445"/>
      <c r="D48" s="1433"/>
      <c r="E48" s="619"/>
      <c r="F48" s="1432"/>
    </row>
    <row r="49" spans="1:6" ht="23.25" x14ac:dyDescent="0.25">
      <c r="A49" s="1442" t="s">
        <v>3464</v>
      </c>
      <c r="B49" s="1441" t="s">
        <v>2691</v>
      </c>
      <c r="C49" s="1444"/>
      <c r="D49" s="1443"/>
      <c r="E49" s="619"/>
      <c r="F49" s="1432"/>
    </row>
    <row r="50" spans="1:6" ht="23.25" x14ac:dyDescent="0.25">
      <c r="A50" s="1442" t="s">
        <v>3463</v>
      </c>
      <c r="B50" s="1441" t="s">
        <v>2276</v>
      </c>
      <c r="C50" s="1438"/>
      <c r="D50" s="1437"/>
      <c r="E50" s="619"/>
      <c r="F50" s="1432"/>
    </row>
    <row r="51" spans="1:6" ht="36.75" x14ac:dyDescent="0.25">
      <c r="A51" s="1440" t="s">
        <v>3462</v>
      </c>
      <c r="B51" s="1439" t="s">
        <v>2272</v>
      </c>
      <c r="C51" s="1438">
        <v>127350</v>
      </c>
      <c r="D51" s="1437" t="s">
        <v>3461</v>
      </c>
      <c r="E51" s="619"/>
      <c r="F51" s="1432"/>
    </row>
    <row r="52" spans="1:6" ht="15.75" thickBot="1" x14ac:dyDescent="0.3">
      <c r="A52" s="1436" t="s">
        <v>3460</v>
      </c>
      <c r="B52" s="1435" t="s">
        <v>2075</v>
      </c>
      <c r="C52" s="1434">
        <v>26609119.100000001</v>
      </c>
      <c r="D52" s="1433" t="s">
        <v>1155</v>
      </c>
      <c r="E52" s="619"/>
      <c r="F52" s="1432"/>
    </row>
    <row r="55" spans="1:6" x14ac:dyDescent="0.25">
      <c r="A55" s="1431" t="s">
        <v>43</v>
      </c>
      <c r="D55" s="1431" t="s">
        <v>1824</v>
      </c>
    </row>
    <row r="57" spans="1:6" x14ac:dyDescent="0.25">
      <c r="A57" s="1431" t="s">
        <v>1823</v>
      </c>
      <c r="D57" s="1431" t="s">
        <v>1822</v>
      </c>
    </row>
  </sheetData>
  <mergeCells count="3">
    <mergeCell ref="A4:D4"/>
    <mergeCell ref="C7:C9"/>
    <mergeCell ref="C38:C40"/>
  </mergeCells>
  <pageMargins left="0.82677165354330717" right="0" top="0.74803149606299213" bottom="0.74803149606299213" header="0.31496062992125984" footer="0.31496062992125984"/>
  <pageSetup paperSize="9" scale="9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topLeftCell="A22" workbookViewId="0">
      <selection activeCell="H37" sqref="H37"/>
    </sheetView>
  </sheetViews>
  <sheetFormatPr defaultRowHeight="12.75" x14ac:dyDescent="0.2"/>
  <cols>
    <col min="1" max="1" width="0.42578125" style="108" customWidth="1"/>
    <col min="2" max="2" width="35.7109375" style="108" customWidth="1"/>
    <col min="3" max="3" width="0" style="108" hidden="1" customWidth="1"/>
    <col min="4" max="5" width="4" style="108" customWidth="1"/>
    <col min="6" max="6" width="18.5703125" style="108" customWidth="1"/>
    <col min="7" max="7" width="0" style="108" hidden="1" customWidth="1"/>
    <col min="8" max="10" width="14.28515625" style="108" customWidth="1"/>
    <col min="11" max="12" width="0" style="108" hidden="1" customWidth="1"/>
    <col min="13" max="13" width="0.42578125" style="108" customWidth="1"/>
    <col min="14" max="16384" width="9.140625" style="108"/>
  </cols>
  <sheetData>
    <row r="1" spans="1:13" ht="24.75" customHeight="1" x14ac:dyDescent="0.25">
      <c r="B1" s="146" t="s">
        <v>1148</v>
      </c>
      <c r="C1" s="146"/>
      <c r="D1" s="146"/>
      <c r="E1" s="146"/>
      <c r="F1" s="146"/>
      <c r="G1" s="146"/>
      <c r="H1" s="146"/>
      <c r="I1" s="146"/>
      <c r="J1" s="146"/>
    </row>
    <row r="2" spans="1:13" ht="20.25" customHeight="1" thickBot="1" x14ac:dyDescent="0.25"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</row>
    <row r="3" spans="1:13" ht="18.75" customHeight="1" x14ac:dyDescent="0.2">
      <c r="A3" s="115"/>
      <c r="B3" s="116" t="s">
        <v>688</v>
      </c>
      <c r="C3" s="116" t="s">
        <v>1145</v>
      </c>
      <c r="D3" s="116" t="s">
        <v>687</v>
      </c>
      <c r="E3" s="116" t="s">
        <v>1147</v>
      </c>
      <c r="F3" s="116"/>
      <c r="G3" s="116" t="s">
        <v>1143</v>
      </c>
      <c r="H3" s="116" t="s">
        <v>685</v>
      </c>
      <c r="I3" s="116" t="s">
        <v>684</v>
      </c>
      <c r="J3" s="116" t="s">
        <v>683</v>
      </c>
      <c r="K3" s="116" t="s">
        <v>1055</v>
      </c>
      <c r="L3" s="116" t="s">
        <v>1142</v>
      </c>
      <c r="M3" s="110"/>
    </row>
    <row r="4" spans="1:13" ht="21" customHeight="1" x14ac:dyDescent="0.2">
      <c r="A4" s="115"/>
      <c r="B4" s="116"/>
      <c r="C4" s="116"/>
      <c r="D4" s="116"/>
      <c r="E4" s="116" t="s">
        <v>682</v>
      </c>
      <c r="F4" s="116" t="s">
        <v>1146</v>
      </c>
      <c r="G4" s="116"/>
      <c r="H4" s="116"/>
      <c r="I4" s="116"/>
      <c r="J4" s="116"/>
      <c r="K4" s="116"/>
      <c r="L4" s="116"/>
      <c r="M4" s="110"/>
    </row>
    <row r="5" spans="1:13" ht="409.6" hidden="1" customHeight="1" x14ac:dyDescent="0.2">
      <c r="A5" s="115"/>
      <c r="B5" s="108" t="s">
        <v>680</v>
      </c>
      <c r="C5" s="108" t="s">
        <v>1145</v>
      </c>
      <c r="D5" s="108" t="s">
        <v>679</v>
      </c>
      <c r="E5" s="108" t="s">
        <v>678</v>
      </c>
      <c r="F5" s="108" t="s">
        <v>1144</v>
      </c>
      <c r="G5" s="108" t="s">
        <v>1143</v>
      </c>
      <c r="H5" s="108" t="s">
        <v>676</v>
      </c>
      <c r="I5" s="108" t="s">
        <v>675</v>
      </c>
      <c r="J5" s="108" t="s">
        <v>674</v>
      </c>
      <c r="K5" s="108" t="s">
        <v>1055</v>
      </c>
      <c r="L5" s="108" t="s">
        <v>1142</v>
      </c>
      <c r="M5" s="110"/>
    </row>
    <row r="6" spans="1:13" ht="21" x14ac:dyDescent="0.2">
      <c r="A6" s="115"/>
      <c r="B6" s="114" t="s">
        <v>1141</v>
      </c>
      <c r="C6" s="143" t="s">
        <v>1140</v>
      </c>
      <c r="D6" s="113">
        <v>500</v>
      </c>
      <c r="E6" s="113">
        <v>0</v>
      </c>
      <c r="F6" s="157" t="s">
        <v>1139</v>
      </c>
      <c r="G6" s="114"/>
      <c r="H6" s="111">
        <v>189861390.46000004</v>
      </c>
      <c r="I6" s="111">
        <v>142871636.31000614</v>
      </c>
      <c r="J6" s="111">
        <v>46989754.150000006</v>
      </c>
      <c r="K6" s="143" t="s">
        <v>1074</v>
      </c>
      <c r="L6" s="143" t="s">
        <v>1074</v>
      </c>
      <c r="M6" s="110"/>
    </row>
    <row r="7" spans="1:13" ht="21" x14ac:dyDescent="0.2">
      <c r="A7" s="115"/>
      <c r="B7" s="114" t="s">
        <v>1138</v>
      </c>
      <c r="C7" s="143" t="s">
        <v>1112</v>
      </c>
      <c r="D7" s="113">
        <v>520</v>
      </c>
      <c r="E7" s="113">
        <v>0</v>
      </c>
      <c r="F7" s="157" t="s">
        <v>1105</v>
      </c>
      <c r="G7" s="114"/>
      <c r="H7" s="111">
        <v>132500000</v>
      </c>
      <c r="I7" s="111">
        <v>132000000</v>
      </c>
      <c r="J7" s="111">
        <v>500000</v>
      </c>
      <c r="K7" s="143"/>
      <c r="L7" s="143" t="s">
        <v>1074</v>
      </c>
      <c r="M7" s="110"/>
    </row>
    <row r="8" spans="1:13" ht="21" x14ac:dyDescent="0.2">
      <c r="A8" s="115"/>
      <c r="B8" s="114" t="s">
        <v>1137</v>
      </c>
      <c r="C8" s="143" t="s">
        <v>1112</v>
      </c>
      <c r="D8" s="113">
        <v>520</v>
      </c>
      <c r="E8" s="113">
        <v>0</v>
      </c>
      <c r="F8" s="157" t="s">
        <v>1136</v>
      </c>
      <c r="G8" s="114"/>
      <c r="H8" s="111">
        <v>132500000</v>
      </c>
      <c r="I8" s="111">
        <v>132000000</v>
      </c>
      <c r="J8" s="111">
        <v>500000</v>
      </c>
      <c r="K8" s="143"/>
      <c r="L8" s="143"/>
      <c r="M8" s="110"/>
    </row>
    <row r="9" spans="1:13" ht="31.5" x14ac:dyDescent="0.2">
      <c r="A9" s="115"/>
      <c r="B9" s="114" t="s">
        <v>1135</v>
      </c>
      <c r="C9" s="143" t="s">
        <v>1112</v>
      </c>
      <c r="D9" s="113">
        <v>520</v>
      </c>
      <c r="E9" s="113">
        <v>0</v>
      </c>
      <c r="F9" s="157" t="s">
        <v>1134</v>
      </c>
      <c r="G9" s="114"/>
      <c r="H9" s="111">
        <v>356500000</v>
      </c>
      <c r="I9" s="111">
        <v>316000000</v>
      </c>
      <c r="J9" s="111">
        <v>40500000</v>
      </c>
      <c r="K9" s="143"/>
      <c r="L9" s="143"/>
      <c r="M9" s="110"/>
    </row>
    <row r="10" spans="1:13" ht="31.5" x14ac:dyDescent="0.2">
      <c r="A10" s="115"/>
      <c r="B10" s="114" t="s">
        <v>1133</v>
      </c>
      <c r="C10" s="143" t="s">
        <v>1112</v>
      </c>
      <c r="D10" s="113">
        <v>520</v>
      </c>
      <c r="E10" s="113">
        <v>0</v>
      </c>
      <c r="F10" s="157" t="s">
        <v>1132</v>
      </c>
      <c r="G10" s="114"/>
      <c r="H10" s="111">
        <v>356500000</v>
      </c>
      <c r="I10" s="111">
        <v>316000000</v>
      </c>
      <c r="J10" s="111">
        <v>40500000</v>
      </c>
      <c r="K10" s="143"/>
      <c r="L10" s="143"/>
      <c r="M10" s="110"/>
    </row>
    <row r="11" spans="1:13" ht="31.5" x14ac:dyDescent="0.2">
      <c r="A11" s="115"/>
      <c r="B11" s="114" t="s">
        <v>1133</v>
      </c>
      <c r="C11" s="143" t="s">
        <v>1112</v>
      </c>
      <c r="D11" s="113">
        <v>520</v>
      </c>
      <c r="E11" s="113">
        <v>902</v>
      </c>
      <c r="F11" s="157" t="s">
        <v>1132</v>
      </c>
      <c r="G11" s="114"/>
      <c r="H11" s="111">
        <v>356500000</v>
      </c>
      <c r="I11" s="111">
        <v>316000000</v>
      </c>
      <c r="J11" s="111">
        <v>40500000</v>
      </c>
      <c r="K11" s="143"/>
      <c r="L11" s="143" t="s">
        <v>1074</v>
      </c>
      <c r="M11" s="110"/>
    </row>
    <row r="12" spans="1:13" ht="31.5" x14ac:dyDescent="0.2">
      <c r="A12" s="115"/>
      <c r="B12" s="114" t="s">
        <v>1131</v>
      </c>
      <c r="C12" s="143" t="s">
        <v>1112</v>
      </c>
      <c r="D12" s="113">
        <v>520</v>
      </c>
      <c r="E12" s="113">
        <v>0</v>
      </c>
      <c r="F12" s="157" t="s">
        <v>1130</v>
      </c>
      <c r="G12" s="114"/>
      <c r="H12" s="111">
        <v>-224000000</v>
      </c>
      <c r="I12" s="111">
        <v>-184000000</v>
      </c>
      <c r="J12" s="111">
        <v>-40000000</v>
      </c>
      <c r="K12" s="143"/>
      <c r="L12" s="143"/>
      <c r="M12" s="110"/>
    </row>
    <row r="13" spans="1:13" ht="31.5" x14ac:dyDescent="0.2">
      <c r="A13" s="115"/>
      <c r="B13" s="114" t="s">
        <v>1129</v>
      </c>
      <c r="C13" s="143" t="s">
        <v>1112</v>
      </c>
      <c r="D13" s="113">
        <v>520</v>
      </c>
      <c r="E13" s="113">
        <v>0</v>
      </c>
      <c r="F13" s="157" t="s">
        <v>1128</v>
      </c>
      <c r="G13" s="114"/>
      <c r="H13" s="111">
        <v>-224000000</v>
      </c>
      <c r="I13" s="111">
        <v>-184000000</v>
      </c>
      <c r="J13" s="111">
        <v>-40000000</v>
      </c>
      <c r="K13" s="143"/>
      <c r="L13" s="143"/>
      <c r="M13" s="110"/>
    </row>
    <row r="14" spans="1:13" ht="31.5" x14ac:dyDescent="0.2">
      <c r="A14" s="115"/>
      <c r="B14" s="114" t="s">
        <v>1129</v>
      </c>
      <c r="C14" s="143" t="s">
        <v>1112</v>
      </c>
      <c r="D14" s="113">
        <v>520</v>
      </c>
      <c r="E14" s="113">
        <v>902</v>
      </c>
      <c r="F14" s="157" t="s">
        <v>1128</v>
      </c>
      <c r="G14" s="114"/>
      <c r="H14" s="111">
        <v>-224000000</v>
      </c>
      <c r="I14" s="111">
        <v>-184000000</v>
      </c>
      <c r="J14" s="111">
        <v>-40000000</v>
      </c>
      <c r="K14" s="143"/>
      <c r="L14" s="143" t="s">
        <v>1074</v>
      </c>
      <c r="M14" s="110"/>
    </row>
    <row r="15" spans="1:13" ht="21" x14ac:dyDescent="0.2">
      <c r="A15" s="115"/>
      <c r="B15" s="114" t="s">
        <v>1127</v>
      </c>
      <c r="C15" s="143" t="s">
        <v>1112</v>
      </c>
      <c r="D15" s="113">
        <v>520</v>
      </c>
      <c r="E15" s="113">
        <v>0</v>
      </c>
      <c r="F15" s="157" t="s">
        <v>1126</v>
      </c>
      <c r="G15" s="114"/>
      <c r="H15" s="111">
        <v>-17600000</v>
      </c>
      <c r="I15" s="111">
        <v>0</v>
      </c>
      <c r="J15" s="111">
        <v>-17600000</v>
      </c>
      <c r="K15" s="143"/>
      <c r="L15" s="143"/>
      <c r="M15" s="110"/>
    </row>
    <row r="16" spans="1:13" ht="31.5" x14ac:dyDescent="0.2">
      <c r="A16" s="115"/>
      <c r="B16" s="114" t="s">
        <v>1125</v>
      </c>
      <c r="C16" s="143" t="s">
        <v>1112</v>
      </c>
      <c r="D16" s="113">
        <v>520</v>
      </c>
      <c r="E16" s="113">
        <v>0</v>
      </c>
      <c r="F16" s="157" t="s">
        <v>1124</v>
      </c>
      <c r="G16" s="114"/>
      <c r="H16" s="111">
        <v>-17600000</v>
      </c>
      <c r="I16" s="111">
        <v>0</v>
      </c>
      <c r="J16" s="111">
        <v>-17600000</v>
      </c>
      <c r="K16" s="143"/>
      <c r="L16" s="143"/>
      <c r="M16" s="110"/>
    </row>
    <row r="17" spans="1:13" ht="94.5" x14ac:dyDescent="0.2">
      <c r="A17" s="115"/>
      <c r="B17" s="114" t="s">
        <v>1123</v>
      </c>
      <c r="C17" s="143" t="s">
        <v>1112</v>
      </c>
      <c r="D17" s="113">
        <v>520</v>
      </c>
      <c r="E17" s="113">
        <v>0</v>
      </c>
      <c r="F17" s="157" t="s">
        <v>1122</v>
      </c>
      <c r="G17" s="114"/>
      <c r="H17" s="111">
        <v>-17600000</v>
      </c>
      <c r="I17" s="111">
        <v>0</v>
      </c>
      <c r="J17" s="111">
        <v>-17600000</v>
      </c>
      <c r="K17" s="143"/>
      <c r="L17" s="143"/>
      <c r="M17" s="110"/>
    </row>
    <row r="18" spans="1:13" ht="84" x14ac:dyDescent="0.2">
      <c r="A18" s="115"/>
      <c r="B18" s="114" t="s">
        <v>1121</v>
      </c>
      <c r="C18" s="143" t="s">
        <v>1112</v>
      </c>
      <c r="D18" s="113">
        <v>520</v>
      </c>
      <c r="E18" s="113">
        <v>0</v>
      </c>
      <c r="F18" s="157" t="s">
        <v>1120</v>
      </c>
      <c r="G18" s="114"/>
      <c r="H18" s="111">
        <v>-17600000</v>
      </c>
      <c r="I18" s="111">
        <v>0</v>
      </c>
      <c r="J18" s="111">
        <v>-17600000</v>
      </c>
      <c r="K18" s="143"/>
      <c r="L18" s="143"/>
      <c r="M18" s="110"/>
    </row>
    <row r="19" spans="1:13" ht="84" x14ac:dyDescent="0.2">
      <c r="A19" s="115"/>
      <c r="B19" s="114" t="s">
        <v>1121</v>
      </c>
      <c r="C19" s="143" t="s">
        <v>1112</v>
      </c>
      <c r="D19" s="113">
        <v>520</v>
      </c>
      <c r="E19" s="113">
        <v>902</v>
      </c>
      <c r="F19" s="157" t="s">
        <v>1120</v>
      </c>
      <c r="G19" s="114"/>
      <c r="H19" s="111">
        <v>-17600000</v>
      </c>
      <c r="I19" s="111">
        <v>0</v>
      </c>
      <c r="J19" s="111">
        <v>-17600000</v>
      </c>
      <c r="K19" s="143"/>
      <c r="L19" s="143" t="s">
        <v>1074</v>
      </c>
      <c r="M19" s="110"/>
    </row>
    <row r="20" spans="1:13" ht="31.5" x14ac:dyDescent="0.2">
      <c r="A20" s="115"/>
      <c r="B20" s="114" t="s">
        <v>1119</v>
      </c>
      <c r="C20" s="143" t="s">
        <v>1112</v>
      </c>
      <c r="D20" s="113">
        <v>520</v>
      </c>
      <c r="E20" s="113">
        <v>0</v>
      </c>
      <c r="F20" s="157" t="s">
        <v>1118</v>
      </c>
      <c r="G20" s="114"/>
      <c r="H20" s="111">
        <v>17600000</v>
      </c>
      <c r="I20" s="111">
        <v>0</v>
      </c>
      <c r="J20" s="111">
        <v>17600000</v>
      </c>
      <c r="K20" s="143"/>
      <c r="L20" s="143"/>
      <c r="M20" s="110"/>
    </row>
    <row r="21" spans="1:13" ht="31.5" x14ac:dyDescent="0.2">
      <c r="A21" s="115"/>
      <c r="B21" s="114" t="s">
        <v>1117</v>
      </c>
      <c r="C21" s="143" t="s">
        <v>1112</v>
      </c>
      <c r="D21" s="113">
        <v>520</v>
      </c>
      <c r="E21" s="113">
        <v>0</v>
      </c>
      <c r="F21" s="157" t="s">
        <v>1116</v>
      </c>
      <c r="G21" s="114"/>
      <c r="H21" s="111">
        <v>17600000</v>
      </c>
      <c r="I21" s="111">
        <v>0</v>
      </c>
      <c r="J21" s="111">
        <v>17600000</v>
      </c>
      <c r="K21" s="143"/>
      <c r="L21" s="143"/>
      <c r="M21" s="110"/>
    </row>
    <row r="22" spans="1:13" ht="31.5" x14ac:dyDescent="0.2">
      <c r="A22" s="115"/>
      <c r="B22" s="114" t="s">
        <v>1115</v>
      </c>
      <c r="C22" s="143" t="s">
        <v>1112</v>
      </c>
      <c r="D22" s="113">
        <v>520</v>
      </c>
      <c r="E22" s="113">
        <v>0</v>
      </c>
      <c r="F22" s="157" t="s">
        <v>1114</v>
      </c>
      <c r="G22" s="114"/>
      <c r="H22" s="111">
        <v>17600000</v>
      </c>
      <c r="I22" s="111">
        <v>0</v>
      </c>
      <c r="J22" s="111">
        <v>17600000</v>
      </c>
      <c r="K22" s="143"/>
      <c r="L22" s="143"/>
      <c r="M22" s="110"/>
    </row>
    <row r="23" spans="1:13" ht="42" x14ac:dyDescent="0.2">
      <c r="A23" s="115"/>
      <c r="B23" s="114" t="s">
        <v>1113</v>
      </c>
      <c r="C23" s="143" t="s">
        <v>1112</v>
      </c>
      <c r="D23" s="113">
        <v>520</v>
      </c>
      <c r="E23" s="113">
        <v>0</v>
      </c>
      <c r="F23" s="157" t="s">
        <v>1111</v>
      </c>
      <c r="G23" s="114"/>
      <c r="H23" s="111">
        <v>17600000</v>
      </c>
      <c r="I23" s="111">
        <v>0</v>
      </c>
      <c r="J23" s="111">
        <v>17600000</v>
      </c>
      <c r="K23" s="143"/>
      <c r="L23" s="143"/>
      <c r="M23" s="110"/>
    </row>
    <row r="24" spans="1:13" ht="42" x14ac:dyDescent="0.2">
      <c r="A24" s="115"/>
      <c r="B24" s="114" t="s">
        <v>1113</v>
      </c>
      <c r="C24" s="143" t="s">
        <v>1112</v>
      </c>
      <c r="D24" s="113">
        <v>520</v>
      </c>
      <c r="E24" s="113">
        <v>902</v>
      </c>
      <c r="F24" s="157" t="s">
        <v>1111</v>
      </c>
      <c r="G24" s="114"/>
      <c r="H24" s="111">
        <v>17600000</v>
      </c>
      <c r="I24" s="111">
        <v>0</v>
      </c>
      <c r="J24" s="111">
        <v>17600000</v>
      </c>
      <c r="K24" s="143"/>
      <c r="L24" s="143" t="s">
        <v>1074</v>
      </c>
      <c r="M24" s="110"/>
    </row>
    <row r="25" spans="1:13" ht="21" x14ac:dyDescent="0.2">
      <c r="A25" s="115"/>
      <c r="B25" s="114" t="s">
        <v>1110</v>
      </c>
      <c r="C25" s="143" t="s">
        <v>1109</v>
      </c>
      <c r="D25" s="113">
        <v>620</v>
      </c>
      <c r="E25" s="113">
        <v>0</v>
      </c>
      <c r="F25" s="157" t="s">
        <v>1108</v>
      </c>
      <c r="G25" s="114"/>
      <c r="H25" s="111">
        <v>0</v>
      </c>
      <c r="I25" s="111">
        <v>0</v>
      </c>
      <c r="J25" s="111">
        <v>0</v>
      </c>
      <c r="K25" s="143"/>
      <c r="L25" s="143" t="s">
        <v>1074</v>
      </c>
      <c r="M25" s="110"/>
    </row>
    <row r="26" spans="1:13" x14ac:dyDescent="0.2">
      <c r="A26" s="115"/>
      <c r="B26" s="114" t="s">
        <v>1107</v>
      </c>
      <c r="C26" s="143" t="s">
        <v>1106</v>
      </c>
      <c r="D26" s="113">
        <v>700</v>
      </c>
      <c r="E26" s="113">
        <v>0</v>
      </c>
      <c r="F26" s="157" t="s">
        <v>1105</v>
      </c>
      <c r="G26" s="114"/>
      <c r="H26" s="111">
        <v>57361390.460000038</v>
      </c>
      <c r="I26" s="111">
        <v>10871636.310006142</v>
      </c>
      <c r="J26" s="111">
        <v>46489754.149999999</v>
      </c>
      <c r="K26" s="143" t="s">
        <v>1074</v>
      </c>
      <c r="L26" s="143" t="s">
        <v>1074</v>
      </c>
      <c r="M26" s="110"/>
    </row>
    <row r="27" spans="1:13" ht="21" x14ac:dyDescent="0.2">
      <c r="A27" s="115"/>
      <c r="B27" s="114" t="s">
        <v>1104</v>
      </c>
      <c r="C27" s="143" t="s">
        <v>1103</v>
      </c>
      <c r="D27" s="113">
        <v>700</v>
      </c>
      <c r="E27" s="113">
        <v>0</v>
      </c>
      <c r="F27" s="157" t="s">
        <v>1102</v>
      </c>
      <c r="G27" s="114"/>
      <c r="H27" s="111">
        <v>57361390.460000038</v>
      </c>
      <c r="I27" s="111">
        <v>10871636.310006142</v>
      </c>
      <c r="J27" s="111">
        <v>46489754.149999999</v>
      </c>
      <c r="K27" s="143" t="s">
        <v>1074</v>
      </c>
      <c r="L27" s="143" t="s">
        <v>1074</v>
      </c>
      <c r="M27" s="110"/>
    </row>
    <row r="28" spans="1:13" ht="21" x14ac:dyDescent="0.2">
      <c r="A28" s="115"/>
      <c r="B28" s="114" t="s">
        <v>1101</v>
      </c>
      <c r="C28" s="143" t="s">
        <v>1094</v>
      </c>
      <c r="D28" s="113">
        <v>710</v>
      </c>
      <c r="E28" s="113">
        <v>0</v>
      </c>
      <c r="F28" s="157" t="s">
        <v>1100</v>
      </c>
      <c r="G28" s="114"/>
      <c r="H28" s="111">
        <v>-3342458300</v>
      </c>
      <c r="I28" s="111">
        <v>-3147988841.0199938</v>
      </c>
      <c r="J28" s="111">
        <v>0</v>
      </c>
      <c r="K28" s="143"/>
      <c r="L28" s="143" t="s">
        <v>1074</v>
      </c>
      <c r="M28" s="110"/>
    </row>
    <row r="29" spans="1:13" ht="21" x14ac:dyDescent="0.2">
      <c r="A29" s="115"/>
      <c r="B29" s="114" t="s">
        <v>1099</v>
      </c>
      <c r="C29" s="143" t="s">
        <v>1094</v>
      </c>
      <c r="D29" s="113">
        <v>710</v>
      </c>
      <c r="E29" s="113">
        <v>0</v>
      </c>
      <c r="F29" s="157" t="s">
        <v>1098</v>
      </c>
      <c r="G29" s="114"/>
      <c r="H29" s="111">
        <v>-3342458300</v>
      </c>
      <c r="I29" s="111">
        <v>-3147988841.0199938</v>
      </c>
      <c r="J29" s="111">
        <v>0</v>
      </c>
      <c r="K29" s="143"/>
      <c r="L29" s="143"/>
      <c r="M29" s="110"/>
    </row>
    <row r="30" spans="1:13" ht="21" x14ac:dyDescent="0.2">
      <c r="A30" s="115"/>
      <c r="B30" s="114" t="s">
        <v>1097</v>
      </c>
      <c r="C30" s="143" t="s">
        <v>1094</v>
      </c>
      <c r="D30" s="113">
        <v>710</v>
      </c>
      <c r="E30" s="113">
        <v>0</v>
      </c>
      <c r="F30" s="157" t="s">
        <v>1096</v>
      </c>
      <c r="G30" s="114"/>
      <c r="H30" s="111">
        <v>-3342458300</v>
      </c>
      <c r="I30" s="111">
        <v>-3147988841.0199938</v>
      </c>
      <c r="J30" s="111">
        <v>0</v>
      </c>
      <c r="K30" s="143"/>
      <c r="L30" s="143"/>
      <c r="M30" s="110"/>
    </row>
    <row r="31" spans="1:13" ht="21" x14ac:dyDescent="0.2">
      <c r="A31" s="115"/>
      <c r="B31" s="114" t="s">
        <v>1095</v>
      </c>
      <c r="C31" s="143" t="s">
        <v>1094</v>
      </c>
      <c r="D31" s="113">
        <v>710</v>
      </c>
      <c r="E31" s="113">
        <v>0</v>
      </c>
      <c r="F31" s="157" t="s">
        <v>1093</v>
      </c>
      <c r="G31" s="114"/>
      <c r="H31" s="111">
        <v>-3342458300</v>
      </c>
      <c r="I31" s="111">
        <v>-3147988841.0199938</v>
      </c>
      <c r="J31" s="111">
        <v>0</v>
      </c>
      <c r="K31" s="143"/>
      <c r="L31" s="143"/>
      <c r="M31" s="110"/>
    </row>
    <row r="32" spans="1:13" ht="21" x14ac:dyDescent="0.2">
      <c r="A32" s="115"/>
      <c r="B32" s="114" t="s">
        <v>1095</v>
      </c>
      <c r="C32" s="143" t="s">
        <v>1094</v>
      </c>
      <c r="D32" s="113">
        <v>710</v>
      </c>
      <c r="E32" s="113">
        <v>905</v>
      </c>
      <c r="F32" s="157" t="s">
        <v>1093</v>
      </c>
      <c r="G32" s="114"/>
      <c r="H32" s="111">
        <v>-3342458300</v>
      </c>
      <c r="I32" s="111">
        <v>-3147988841.0199938</v>
      </c>
      <c r="J32" s="111">
        <v>0</v>
      </c>
      <c r="K32" s="143"/>
      <c r="L32" s="143" t="s">
        <v>1074</v>
      </c>
      <c r="M32" s="110"/>
    </row>
    <row r="33" spans="1:13" ht="21" x14ac:dyDescent="0.2">
      <c r="A33" s="115"/>
      <c r="B33" s="114" t="s">
        <v>1092</v>
      </c>
      <c r="C33" s="143" t="s">
        <v>1085</v>
      </c>
      <c r="D33" s="113">
        <v>720</v>
      </c>
      <c r="E33" s="113">
        <v>0</v>
      </c>
      <c r="F33" s="157" t="s">
        <v>1091</v>
      </c>
      <c r="G33" s="114"/>
      <c r="H33" s="111">
        <v>3399819690.4699998</v>
      </c>
      <c r="I33" s="111">
        <v>3158860477.3299999</v>
      </c>
      <c r="J33" s="111">
        <v>0</v>
      </c>
      <c r="K33" s="143"/>
      <c r="L33" s="143" t="s">
        <v>1074</v>
      </c>
      <c r="M33" s="110"/>
    </row>
    <row r="34" spans="1:13" ht="21" x14ac:dyDescent="0.2">
      <c r="A34" s="115"/>
      <c r="B34" s="114" t="s">
        <v>1090</v>
      </c>
      <c r="C34" s="143" t="s">
        <v>1085</v>
      </c>
      <c r="D34" s="113">
        <v>720</v>
      </c>
      <c r="E34" s="113">
        <v>0</v>
      </c>
      <c r="F34" s="157" t="s">
        <v>1089</v>
      </c>
      <c r="G34" s="114"/>
      <c r="H34" s="111">
        <v>3399819690.4699998</v>
      </c>
      <c r="I34" s="111">
        <v>3158860477.3299999</v>
      </c>
      <c r="J34" s="111">
        <v>0</v>
      </c>
      <c r="K34" s="143"/>
      <c r="L34" s="143"/>
      <c r="M34" s="110"/>
    </row>
    <row r="35" spans="1:13" ht="21" x14ac:dyDescent="0.2">
      <c r="A35" s="115"/>
      <c r="B35" s="114" t="s">
        <v>1088</v>
      </c>
      <c r="C35" s="143" t="s">
        <v>1085</v>
      </c>
      <c r="D35" s="113">
        <v>720</v>
      </c>
      <c r="E35" s="113">
        <v>0</v>
      </c>
      <c r="F35" s="157" t="s">
        <v>1087</v>
      </c>
      <c r="G35" s="114"/>
      <c r="H35" s="111">
        <v>3399819690.4699998</v>
      </c>
      <c r="I35" s="111">
        <v>3158860477.3299999</v>
      </c>
      <c r="J35" s="111">
        <v>0</v>
      </c>
      <c r="K35" s="143"/>
      <c r="L35" s="143"/>
      <c r="M35" s="110"/>
    </row>
    <row r="36" spans="1:13" ht="21" x14ac:dyDescent="0.2">
      <c r="A36" s="115"/>
      <c r="B36" s="114" t="s">
        <v>1086</v>
      </c>
      <c r="C36" s="143" t="s">
        <v>1085</v>
      </c>
      <c r="D36" s="113">
        <v>720</v>
      </c>
      <c r="E36" s="113">
        <v>0</v>
      </c>
      <c r="F36" s="157" t="s">
        <v>1084</v>
      </c>
      <c r="G36" s="114"/>
      <c r="H36" s="111">
        <v>3399819690.4699998</v>
      </c>
      <c r="I36" s="111">
        <v>3158860477.3299999</v>
      </c>
      <c r="J36" s="111">
        <v>0</v>
      </c>
      <c r="K36" s="143"/>
      <c r="L36" s="143"/>
      <c r="M36" s="110"/>
    </row>
    <row r="37" spans="1:13" ht="21" x14ac:dyDescent="0.2">
      <c r="A37" s="115"/>
      <c r="B37" s="114" t="s">
        <v>1086</v>
      </c>
      <c r="C37" s="143" t="s">
        <v>1085</v>
      </c>
      <c r="D37" s="113">
        <v>720</v>
      </c>
      <c r="E37" s="113">
        <v>905</v>
      </c>
      <c r="F37" s="157" t="s">
        <v>1084</v>
      </c>
      <c r="G37" s="114"/>
      <c r="H37" s="111">
        <v>3399819690.4699998</v>
      </c>
      <c r="I37" s="111">
        <v>3158860477.3299999</v>
      </c>
      <c r="J37" s="111">
        <v>0</v>
      </c>
      <c r="K37" s="143"/>
      <c r="L37" s="143" t="s">
        <v>1074</v>
      </c>
      <c r="M37" s="110"/>
    </row>
    <row r="38" spans="1:13" ht="42" x14ac:dyDescent="0.2">
      <c r="A38" s="115"/>
      <c r="B38" s="114" t="s">
        <v>1083</v>
      </c>
      <c r="C38" s="143" t="s">
        <v>1082</v>
      </c>
      <c r="D38" s="113">
        <v>700</v>
      </c>
      <c r="E38" s="113">
        <v>0</v>
      </c>
      <c r="F38" s="157" t="s">
        <v>1081</v>
      </c>
      <c r="G38" s="114"/>
      <c r="H38" s="111">
        <v>0</v>
      </c>
      <c r="I38" s="111">
        <v>0</v>
      </c>
      <c r="J38" s="111">
        <v>0</v>
      </c>
      <c r="K38" s="143" t="s">
        <v>1074</v>
      </c>
      <c r="L38" s="143" t="s">
        <v>1074</v>
      </c>
      <c r="M38" s="110"/>
    </row>
    <row r="39" spans="1:13" ht="21" x14ac:dyDescent="0.2">
      <c r="A39" s="115"/>
      <c r="B39" s="114" t="s">
        <v>1080</v>
      </c>
      <c r="C39" s="143" t="s">
        <v>1079</v>
      </c>
      <c r="D39" s="113">
        <v>710</v>
      </c>
      <c r="E39" s="113">
        <v>0</v>
      </c>
      <c r="F39" s="157" t="s">
        <v>1078</v>
      </c>
      <c r="G39" s="114"/>
      <c r="H39" s="111">
        <v>0</v>
      </c>
      <c r="I39" s="111">
        <v>0</v>
      </c>
      <c r="J39" s="111">
        <v>0</v>
      </c>
      <c r="K39" s="143"/>
      <c r="L39" s="143" t="s">
        <v>1074</v>
      </c>
      <c r="M39" s="110"/>
    </row>
    <row r="40" spans="1:13" ht="21.75" thickBot="1" x14ac:dyDescent="0.25">
      <c r="A40" s="115"/>
      <c r="B40" s="114" t="s">
        <v>1077</v>
      </c>
      <c r="C40" s="143" t="s">
        <v>1076</v>
      </c>
      <c r="D40" s="113">
        <v>720</v>
      </c>
      <c r="E40" s="113">
        <v>0</v>
      </c>
      <c r="F40" s="157" t="s">
        <v>1075</v>
      </c>
      <c r="G40" s="114"/>
      <c r="H40" s="111">
        <v>0</v>
      </c>
      <c r="I40" s="111">
        <v>0</v>
      </c>
      <c r="J40" s="111">
        <v>0</v>
      </c>
      <c r="K40" s="143"/>
      <c r="L40" s="143" t="s">
        <v>1074</v>
      </c>
      <c r="M40" s="110"/>
    </row>
    <row r="41" spans="1:13" ht="2.25" customHeight="1" x14ac:dyDescent="0.2">
      <c r="B41" s="109"/>
      <c r="C41" s="109"/>
      <c r="D41" s="109"/>
      <c r="E41" s="109"/>
      <c r="F41" s="109"/>
      <c r="G41" s="109"/>
      <c r="H41" s="109"/>
      <c r="I41" s="109"/>
      <c r="J41" s="109"/>
      <c r="K41" s="109"/>
      <c r="L41" s="109"/>
    </row>
    <row r="43" spans="1:13" x14ac:dyDescent="0.2">
      <c r="B43" s="156" t="s">
        <v>43</v>
      </c>
    </row>
    <row r="44" spans="1:13" x14ac:dyDescent="0.2">
      <c r="B44" s="156"/>
      <c r="E44" s="122" t="s">
        <v>1073</v>
      </c>
      <c r="H44" s="152" t="s">
        <v>44</v>
      </c>
    </row>
    <row r="45" spans="1:13" x14ac:dyDescent="0.2">
      <c r="B45" s="123" t="s">
        <v>1072</v>
      </c>
      <c r="E45" s="151" t="s">
        <v>1071</v>
      </c>
      <c r="H45" s="150" t="s">
        <v>1066</v>
      </c>
      <c r="I45" s="150"/>
    </row>
    <row r="46" spans="1:13" x14ac:dyDescent="0.2">
      <c r="B46" s="123"/>
      <c r="E46" s="122"/>
      <c r="H46" s="149"/>
    </row>
    <row r="47" spans="1:13" x14ac:dyDescent="0.2">
      <c r="B47" s="156" t="s">
        <v>1070</v>
      </c>
      <c r="E47" s="149"/>
      <c r="H47" s="148"/>
    </row>
    <row r="48" spans="1:13" ht="22.5" x14ac:dyDescent="0.2">
      <c r="B48" s="156"/>
      <c r="E48" s="122" t="s">
        <v>1068</v>
      </c>
      <c r="H48" s="152" t="s">
        <v>1069</v>
      </c>
    </row>
    <row r="49" spans="2:10" x14ac:dyDescent="0.2">
      <c r="B49" s="155"/>
      <c r="E49" s="151" t="s">
        <v>30</v>
      </c>
      <c r="H49" s="150" t="s">
        <v>1066</v>
      </c>
      <c r="I49" s="150"/>
      <c r="J49" s="147"/>
    </row>
    <row r="50" spans="2:10" x14ac:dyDescent="0.2">
      <c r="B50" s="154"/>
      <c r="E50" s="122"/>
      <c r="H50" s="149"/>
      <c r="J50" s="147"/>
    </row>
    <row r="51" spans="2:10" x14ac:dyDescent="0.2">
      <c r="B51" s="153" t="s">
        <v>41</v>
      </c>
      <c r="E51" s="149"/>
      <c r="H51" s="148"/>
      <c r="J51" s="147"/>
    </row>
    <row r="52" spans="2:10" x14ac:dyDescent="0.2">
      <c r="B52" s="153"/>
      <c r="E52" s="122" t="s">
        <v>1068</v>
      </c>
      <c r="H52" s="152" t="s">
        <v>42</v>
      </c>
      <c r="J52" s="147"/>
    </row>
    <row r="53" spans="2:10" x14ac:dyDescent="0.2">
      <c r="B53" s="123" t="s">
        <v>1067</v>
      </c>
      <c r="E53" s="151" t="s">
        <v>30</v>
      </c>
      <c r="H53" s="150" t="s">
        <v>1066</v>
      </c>
      <c r="I53" s="150"/>
      <c r="J53" s="147"/>
    </row>
    <row r="54" spans="2:10" x14ac:dyDescent="0.2">
      <c r="B54" s="123"/>
      <c r="E54" s="149"/>
      <c r="H54" s="148"/>
      <c r="J54" s="147"/>
    </row>
    <row r="55" spans="2:10" x14ac:dyDescent="0.2">
      <c r="B55" s="123" t="s">
        <v>1065</v>
      </c>
      <c r="J55" s="147"/>
    </row>
  </sheetData>
  <mergeCells count="19">
    <mergeCell ref="K3:K4"/>
    <mergeCell ref="L3:L4"/>
    <mergeCell ref="J3:J4"/>
    <mergeCell ref="B3:B4"/>
    <mergeCell ref="C3:C4"/>
    <mergeCell ref="D3:D4"/>
    <mergeCell ref="E3:F3"/>
    <mergeCell ref="E4"/>
    <mergeCell ref="F4"/>
    <mergeCell ref="B51:B52"/>
    <mergeCell ref="H53:I53"/>
    <mergeCell ref="B43:B44"/>
    <mergeCell ref="H45:I45"/>
    <mergeCell ref="B47:B48"/>
    <mergeCell ref="B1:J1"/>
    <mergeCell ref="H49:I49"/>
    <mergeCell ref="G3:G4"/>
    <mergeCell ref="H3:H4"/>
    <mergeCell ref="I3:I4"/>
  </mergeCells>
  <printOptions gridLines="1"/>
  <pageMargins left="0.74803149606299213" right="0" top="0.78740157480314965" bottom="0.78740157480314965" header="0.51181102362204722" footer="0.51181102362204722"/>
  <pageSetup paperSize="9" scale="85" orientation="portrait" r:id="rId1"/>
  <headerFooter alignWithMargins="0">
    <oddFooter>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I112"/>
  <sheetViews>
    <sheetView showGridLines="0" topLeftCell="A43" workbookViewId="0">
      <selection activeCell="A69" sqref="A69:E74"/>
    </sheetView>
  </sheetViews>
  <sheetFormatPr defaultRowHeight="12.75" x14ac:dyDescent="0.2"/>
  <cols>
    <col min="1" max="1" width="33.42578125" customWidth="1"/>
    <col min="2" max="2" width="7.7109375" customWidth="1"/>
    <col min="3" max="3" width="11" customWidth="1"/>
    <col min="4" max="4" width="14.7109375" customWidth="1"/>
    <col min="5" max="5" width="29.85546875" style="159" customWidth="1"/>
    <col min="6" max="6" width="14.28515625" style="159" customWidth="1"/>
    <col min="7" max="7" width="12.85546875" style="158" customWidth="1"/>
    <col min="8" max="8" width="17.140625" customWidth="1"/>
  </cols>
  <sheetData>
    <row r="1" spans="1:8" ht="16.5" thickBot="1" x14ac:dyDescent="0.3">
      <c r="D1" s="217" t="s">
        <v>1252</v>
      </c>
      <c r="G1" s="15"/>
      <c r="H1" s="19" t="s">
        <v>1</v>
      </c>
    </row>
    <row r="2" spans="1:8" ht="12.75" customHeight="1" x14ac:dyDescent="0.25">
      <c r="C2" s="216" t="s">
        <v>1251</v>
      </c>
      <c r="G2" s="215" t="s">
        <v>1250</v>
      </c>
      <c r="H2" s="23" t="s">
        <v>1249</v>
      </c>
    </row>
    <row r="3" spans="1:8" ht="17.25" customHeight="1" x14ac:dyDescent="0.2">
      <c r="D3" s="15" t="s">
        <v>1248</v>
      </c>
      <c r="E3" s="214"/>
      <c r="F3" s="214"/>
      <c r="G3" s="56" t="s">
        <v>1247</v>
      </c>
      <c r="H3" s="25" t="s">
        <v>1246</v>
      </c>
    </row>
    <row r="4" spans="1:8" x14ac:dyDescent="0.2">
      <c r="A4" s="16" t="s">
        <v>1245</v>
      </c>
      <c r="E4" s="161"/>
      <c r="F4" s="161"/>
      <c r="G4" s="56"/>
      <c r="H4" s="54"/>
    </row>
    <row r="5" spans="1:8" x14ac:dyDescent="0.2">
      <c r="A5" s="16" t="s">
        <v>1244</v>
      </c>
      <c r="E5" s="161"/>
      <c r="F5" s="161"/>
      <c r="G5" s="56"/>
      <c r="H5" s="54"/>
    </row>
    <row r="6" spans="1:8" x14ac:dyDescent="0.2">
      <c r="A6" s="16" t="s">
        <v>1243</v>
      </c>
      <c r="E6" s="161"/>
      <c r="F6" s="161"/>
      <c r="G6" s="56"/>
      <c r="H6" s="54"/>
    </row>
    <row r="7" spans="1:8" x14ac:dyDescent="0.2">
      <c r="A7" s="16" t="s">
        <v>1242</v>
      </c>
      <c r="E7" s="161"/>
      <c r="F7" s="161"/>
      <c r="G7" s="56" t="s">
        <v>1241</v>
      </c>
      <c r="H7" s="55"/>
    </row>
    <row r="8" spans="1:8" x14ac:dyDescent="0.2">
      <c r="A8" s="16" t="s">
        <v>1240</v>
      </c>
      <c r="B8" s="31"/>
      <c r="C8" s="213"/>
      <c r="D8" s="210" t="s">
        <v>1239</v>
      </c>
      <c r="E8" s="209"/>
      <c r="F8" s="209"/>
      <c r="G8" s="56" t="s">
        <v>1238</v>
      </c>
      <c r="H8" s="54" t="s">
        <v>45</v>
      </c>
    </row>
    <row r="9" spans="1:8" ht="14.25" customHeight="1" x14ac:dyDescent="0.2">
      <c r="A9" s="16" t="s">
        <v>1237</v>
      </c>
      <c r="C9" s="212"/>
      <c r="D9" s="210"/>
      <c r="E9" s="209"/>
      <c r="F9" s="209"/>
      <c r="G9" s="56" t="s">
        <v>1236</v>
      </c>
      <c r="H9" s="25"/>
    </row>
    <row r="10" spans="1:8" ht="14.25" customHeight="1" x14ac:dyDescent="0.2">
      <c r="A10" s="16" t="s">
        <v>1235</v>
      </c>
      <c r="B10" s="211"/>
      <c r="C10" s="210"/>
      <c r="D10" s="210"/>
      <c r="E10" s="209"/>
      <c r="F10" s="209"/>
      <c r="G10" s="56"/>
      <c r="H10" s="55"/>
    </row>
    <row r="11" spans="1:8" ht="12" customHeight="1" x14ac:dyDescent="0.2">
      <c r="A11" s="16"/>
      <c r="G11" s="56" t="s">
        <v>1234</v>
      </c>
      <c r="H11" s="55" t="s">
        <v>1156</v>
      </c>
    </row>
    <row r="12" spans="1:8" ht="12.75" customHeight="1" x14ac:dyDescent="0.2">
      <c r="A12" s="16" t="s">
        <v>1233</v>
      </c>
      <c r="E12" s="16"/>
      <c r="F12" s="16"/>
      <c r="H12" s="54"/>
    </row>
    <row r="13" spans="1:8" ht="12" customHeight="1" thickBot="1" x14ac:dyDescent="0.25">
      <c r="A13" s="16" t="s">
        <v>691</v>
      </c>
      <c r="E13" s="16"/>
      <c r="F13" s="16"/>
      <c r="G13" s="56" t="s">
        <v>1232</v>
      </c>
      <c r="H13" s="26" t="s">
        <v>690</v>
      </c>
    </row>
    <row r="14" spans="1:8" ht="10.5" customHeight="1" x14ac:dyDescent="0.2">
      <c r="E14" s="208"/>
      <c r="F14" s="208"/>
      <c r="G14" s="207"/>
      <c r="H14" s="206"/>
    </row>
    <row r="15" spans="1:8" ht="13.5" customHeight="1" x14ac:dyDescent="0.2">
      <c r="A15" s="82" t="s">
        <v>1231</v>
      </c>
      <c r="B15" s="82"/>
      <c r="C15" s="82"/>
      <c r="D15" s="204"/>
      <c r="E15" s="197" t="s">
        <v>1230</v>
      </c>
      <c r="F15" s="89" t="s">
        <v>1229</v>
      </c>
      <c r="G15" s="205"/>
      <c r="H15" s="197" t="s">
        <v>1228</v>
      </c>
    </row>
    <row r="16" spans="1:8" ht="12" customHeight="1" x14ac:dyDescent="0.2">
      <c r="A16" s="106" t="s">
        <v>1227</v>
      </c>
      <c r="B16" s="89" t="s">
        <v>1226</v>
      </c>
      <c r="C16" s="82"/>
      <c r="D16" s="204"/>
      <c r="E16" s="27" t="s">
        <v>4</v>
      </c>
      <c r="F16" s="197" t="s">
        <v>5</v>
      </c>
      <c r="G16" s="27" t="s">
        <v>6</v>
      </c>
      <c r="H16" s="198" t="s">
        <v>1225</v>
      </c>
    </row>
    <row r="17" spans="1:8" ht="12" customHeight="1" x14ac:dyDescent="0.2">
      <c r="A17" s="88"/>
      <c r="B17" s="203" t="s">
        <v>1224</v>
      </c>
      <c r="C17" s="202" t="s">
        <v>1223</v>
      </c>
      <c r="D17" s="5" t="s">
        <v>1222</v>
      </c>
      <c r="E17" s="27"/>
      <c r="F17" s="27"/>
      <c r="G17" s="27"/>
      <c r="H17" s="198" t="s">
        <v>1221</v>
      </c>
    </row>
    <row r="18" spans="1:8" ht="10.5" customHeight="1" x14ac:dyDescent="0.2">
      <c r="A18" s="201"/>
      <c r="B18" s="198" t="s">
        <v>1220</v>
      </c>
      <c r="C18" s="200"/>
      <c r="D18" s="27" t="s">
        <v>1219</v>
      </c>
      <c r="E18" s="27"/>
      <c r="F18" s="27"/>
      <c r="G18" s="199"/>
      <c r="H18" s="198" t="s">
        <v>1218</v>
      </c>
    </row>
    <row r="19" spans="1:8" ht="12" customHeight="1" thickBot="1" x14ac:dyDescent="0.25">
      <c r="A19" s="78">
        <v>1</v>
      </c>
      <c r="B19" s="197">
        <v>2</v>
      </c>
      <c r="C19" s="50">
        <v>3</v>
      </c>
      <c r="D19" s="5">
        <v>4</v>
      </c>
      <c r="E19" s="13">
        <v>5</v>
      </c>
      <c r="F19" s="13">
        <v>6</v>
      </c>
      <c r="G19" s="196" t="s">
        <v>1217</v>
      </c>
      <c r="H19" s="196" t="s">
        <v>1216</v>
      </c>
    </row>
    <row r="20" spans="1:8" x14ac:dyDescent="0.2">
      <c r="A20" s="189" t="s">
        <v>1215</v>
      </c>
      <c r="B20" s="195" t="s">
        <v>1172</v>
      </c>
      <c r="C20" s="194" t="s">
        <v>693</v>
      </c>
      <c r="D20" s="194" t="s">
        <v>1157</v>
      </c>
      <c r="E20" s="193" t="s">
        <v>1185</v>
      </c>
      <c r="F20" s="192">
        <v>-59734.94</v>
      </c>
      <c r="G20" s="191" t="s">
        <v>53</v>
      </c>
      <c r="H20" s="190" t="s">
        <v>1176</v>
      </c>
    </row>
    <row r="21" spans="1:8" ht="33.75" x14ac:dyDescent="0.2">
      <c r="A21" s="189" t="s">
        <v>1214</v>
      </c>
      <c r="B21" s="187" t="s">
        <v>1171</v>
      </c>
      <c r="C21" s="186" t="s">
        <v>693</v>
      </c>
      <c r="D21" s="186" t="s">
        <v>1157</v>
      </c>
      <c r="E21" s="69" t="s">
        <v>1185</v>
      </c>
      <c r="F21" s="70">
        <v>-4007.4</v>
      </c>
      <c r="G21" s="185" t="s">
        <v>53</v>
      </c>
      <c r="H21" s="184" t="s">
        <v>1176</v>
      </c>
    </row>
    <row r="22" spans="1:8" ht="22.5" x14ac:dyDescent="0.2">
      <c r="A22" s="189" t="s">
        <v>1213</v>
      </c>
      <c r="B22" s="187" t="s">
        <v>1170</v>
      </c>
      <c r="C22" s="186" t="s">
        <v>693</v>
      </c>
      <c r="D22" s="186" t="s">
        <v>1157</v>
      </c>
      <c r="E22" s="69" t="s">
        <v>1212</v>
      </c>
      <c r="F22" s="70">
        <v>-0.1</v>
      </c>
      <c r="G22" s="185" t="s">
        <v>53</v>
      </c>
      <c r="H22" s="184" t="s">
        <v>1176</v>
      </c>
    </row>
    <row r="23" spans="1:8" ht="22.5" x14ac:dyDescent="0.2">
      <c r="A23" s="189" t="s">
        <v>1211</v>
      </c>
      <c r="B23" s="187" t="s">
        <v>1169</v>
      </c>
      <c r="C23" s="186" t="s">
        <v>693</v>
      </c>
      <c r="D23" s="186" t="s">
        <v>1157</v>
      </c>
      <c r="E23" s="69" t="s">
        <v>1210</v>
      </c>
      <c r="F23" s="70">
        <v>-2370818</v>
      </c>
      <c r="G23" s="185" t="s">
        <v>53</v>
      </c>
      <c r="H23" s="184" t="s">
        <v>1176</v>
      </c>
    </row>
    <row r="24" spans="1:8" ht="33.75" x14ac:dyDescent="0.2">
      <c r="A24" s="189" t="s">
        <v>1208</v>
      </c>
      <c r="B24" s="187" t="s">
        <v>1168</v>
      </c>
      <c r="C24" s="186" t="s">
        <v>693</v>
      </c>
      <c r="D24" s="186" t="s">
        <v>1157</v>
      </c>
      <c r="E24" s="69" t="s">
        <v>1185</v>
      </c>
      <c r="F24" s="70">
        <v>-144818.21</v>
      </c>
      <c r="G24" s="185" t="s">
        <v>53</v>
      </c>
      <c r="H24" s="184" t="s">
        <v>1176</v>
      </c>
    </row>
    <row r="25" spans="1:8" ht="33.75" x14ac:dyDescent="0.2">
      <c r="A25" s="189" t="s">
        <v>1208</v>
      </c>
      <c r="B25" s="187" t="s">
        <v>1168</v>
      </c>
      <c r="C25" s="186" t="s">
        <v>693</v>
      </c>
      <c r="D25" s="186" t="s">
        <v>1157</v>
      </c>
      <c r="E25" s="69" t="s">
        <v>1209</v>
      </c>
      <c r="F25" s="70">
        <v>-2479.2600000000002</v>
      </c>
      <c r="G25" s="185" t="s">
        <v>53</v>
      </c>
      <c r="H25" s="184" t="s">
        <v>1176</v>
      </c>
    </row>
    <row r="26" spans="1:8" ht="33.75" x14ac:dyDescent="0.2">
      <c r="A26" s="189" t="s">
        <v>1208</v>
      </c>
      <c r="B26" s="187" t="s">
        <v>1168</v>
      </c>
      <c r="C26" s="186" t="s">
        <v>693</v>
      </c>
      <c r="D26" s="186" t="s">
        <v>1157</v>
      </c>
      <c r="E26" s="69" t="s">
        <v>1207</v>
      </c>
      <c r="F26" s="70">
        <v>-160000</v>
      </c>
      <c r="G26" s="185" t="s">
        <v>53</v>
      </c>
      <c r="H26" s="184" t="s">
        <v>1176</v>
      </c>
    </row>
    <row r="27" spans="1:8" ht="33.75" x14ac:dyDescent="0.2">
      <c r="A27" s="189" t="s">
        <v>1206</v>
      </c>
      <c r="B27" s="187" t="s">
        <v>1167</v>
      </c>
      <c r="C27" s="186" t="s">
        <v>693</v>
      </c>
      <c r="D27" s="186" t="s">
        <v>1157</v>
      </c>
      <c r="E27" s="69" t="s">
        <v>1200</v>
      </c>
      <c r="F27" s="70">
        <v>-6875654</v>
      </c>
      <c r="G27" s="185" t="s">
        <v>53</v>
      </c>
      <c r="H27" s="184" t="s">
        <v>1176</v>
      </c>
    </row>
    <row r="28" spans="1:8" x14ac:dyDescent="0.2">
      <c r="A28" s="189" t="s">
        <v>1205</v>
      </c>
      <c r="B28" s="187" t="s">
        <v>1166</v>
      </c>
      <c r="C28" s="186" t="s">
        <v>693</v>
      </c>
      <c r="D28" s="186" t="s">
        <v>1157</v>
      </c>
      <c r="E28" s="69" t="s">
        <v>1185</v>
      </c>
      <c r="F28" s="70">
        <v>-7414.16</v>
      </c>
      <c r="G28" s="185" t="s">
        <v>53</v>
      </c>
      <c r="H28" s="184" t="s">
        <v>1176</v>
      </c>
    </row>
    <row r="29" spans="1:8" x14ac:dyDescent="0.2">
      <c r="A29" s="189" t="s">
        <v>1205</v>
      </c>
      <c r="B29" s="187" t="s">
        <v>1166</v>
      </c>
      <c r="C29" s="186" t="s">
        <v>693</v>
      </c>
      <c r="D29" s="186" t="s">
        <v>1157</v>
      </c>
      <c r="E29" s="69" t="s">
        <v>1204</v>
      </c>
      <c r="F29" s="70">
        <v>-1185693</v>
      </c>
      <c r="G29" s="185" t="s">
        <v>53</v>
      </c>
      <c r="H29" s="184" t="s">
        <v>1176</v>
      </c>
    </row>
    <row r="30" spans="1:8" ht="33.75" x14ac:dyDescent="0.2">
      <c r="A30" s="189" t="s">
        <v>1201</v>
      </c>
      <c r="B30" s="187" t="s">
        <v>1165</v>
      </c>
      <c r="C30" s="186" t="s">
        <v>693</v>
      </c>
      <c r="D30" s="186" t="s">
        <v>1157</v>
      </c>
      <c r="E30" s="69" t="s">
        <v>1203</v>
      </c>
      <c r="F30" s="70">
        <v>2757000</v>
      </c>
      <c r="G30" s="185" t="s">
        <v>53</v>
      </c>
      <c r="H30" s="184" t="s">
        <v>1176</v>
      </c>
    </row>
    <row r="31" spans="1:8" ht="33.75" x14ac:dyDescent="0.2">
      <c r="A31" s="189" t="s">
        <v>1201</v>
      </c>
      <c r="B31" s="187" t="s">
        <v>1165</v>
      </c>
      <c r="C31" s="186" t="s">
        <v>693</v>
      </c>
      <c r="D31" s="186" t="s">
        <v>1157</v>
      </c>
      <c r="E31" s="69" t="s">
        <v>1202</v>
      </c>
      <c r="F31" s="70">
        <v>-3706744.53</v>
      </c>
      <c r="G31" s="185" t="s">
        <v>53</v>
      </c>
      <c r="H31" s="184" t="s">
        <v>1176</v>
      </c>
    </row>
    <row r="32" spans="1:8" ht="33.75" x14ac:dyDescent="0.2">
      <c r="A32" s="189" t="s">
        <v>1201</v>
      </c>
      <c r="B32" s="187" t="s">
        <v>1165</v>
      </c>
      <c r="C32" s="186" t="s">
        <v>693</v>
      </c>
      <c r="D32" s="186" t="s">
        <v>1157</v>
      </c>
      <c r="E32" s="69" t="s">
        <v>1200</v>
      </c>
      <c r="F32" s="70">
        <v>16961301</v>
      </c>
      <c r="G32" s="185" t="s">
        <v>53</v>
      </c>
      <c r="H32" s="184" t="s">
        <v>1176</v>
      </c>
    </row>
    <row r="33" spans="1:8" ht="22.5" x14ac:dyDescent="0.2">
      <c r="A33" s="189" t="s">
        <v>1198</v>
      </c>
      <c r="B33" s="187" t="s">
        <v>1164</v>
      </c>
      <c r="C33" s="186" t="s">
        <v>693</v>
      </c>
      <c r="D33" s="186" t="s">
        <v>1157</v>
      </c>
      <c r="E33" s="69" t="s">
        <v>1181</v>
      </c>
      <c r="F33" s="70">
        <v>-75018.39</v>
      </c>
      <c r="G33" s="185" t="s">
        <v>53</v>
      </c>
      <c r="H33" s="184" t="s">
        <v>1176</v>
      </c>
    </row>
    <row r="34" spans="1:8" ht="22.5" x14ac:dyDescent="0.2">
      <c r="A34" s="189" t="s">
        <v>1198</v>
      </c>
      <c r="B34" s="187" t="s">
        <v>1164</v>
      </c>
      <c r="C34" s="186" t="s">
        <v>693</v>
      </c>
      <c r="D34" s="186" t="s">
        <v>1157</v>
      </c>
      <c r="E34" s="69" t="s">
        <v>1199</v>
      </c>
      <c r="F34" s="70">
        <v>-322613.53999999998</v>
      </c>
      <c r="G34" s="185" t="s">
        <v>53</v>
      </c>
      <c r="H34" s="184" t="s">
        <v>1176</v>
      </c>
    </row>
    <row r="35" spans="1:8" ht="22.5" x14ac:dyDescent="0.2">
      <c r="A35" s="189" t="s">
        <v>1198</v>
      </c>
      <c r="B35" s="187" t="s">
        <v>1164</v>
      </c>
      <c r="C35" s="186" t="s">
        <v>693</v>
      </c>
      <c r="D35" s="186" t="s">
        <v>1157</v>
      </c>
      <c r="E35" s="69" t="s">
        <v>1189</v>
      </c>
      <c r="F35" s="70">
        <v>-438889.66</v>
      </c>
      <c r="G35" s="185" t="s">
        <v>53</v>
      </c>
      <c r="H35" s="184" t="s">
        <v>1176</v>
      </c>
    </row>
    <row r="36" spans="1:8" ht="22.5" x14ac:dyDescent="0.2">
      <c r="A36" s="189" t="s">
        <v>1198</v>
      </c>
      <c r="B36" s="187" t="s">
        <v>1164</v>
      </c>
      <c r="C36" s="186" t="s">
        <v>693</v>
      </c>
      <c r="D36" s="186" t="s">
        <v>1157</v>
      </c>
      <c r="E36" s="69" t="s">
        <v>1197</v>
      </c>
      <c r="F36" s="70">
        <v>-24676.94</v>
      </c>
      <c r="G36" s="185" t="s">
        <v>53</v>
      </c>
      <c r="H36" s="184" t="s">
        <v>1176</v>
      </c>
    </row>
    <row r="37" spans="1:8" ht="22.5" x14ac:dyDescent="0.2">
      <c r="A37" s="189" t="s">
        <v>1195</v>
      </c>
      <c r="B37" s="187" t="s">
        <v>1163</v>
      </c>
      <c r="C37" s="186" t="s">
        <v>693</v>
      </c>
      <c r="D37" s="186" t="s">
        <v>1157</v>
      </c>
      <c r="E37" s="69" t="s">
        <v>1196</v>
      </c>
      <c r="F37" s="70">
        <v>-2588.38</v>
      </c>
      <c r="G37" s="185" t="s">
        <v>53</v>
      </c>
      <c r="H37" s="184" t="s">
        <v>1176</v>
      </c>
    </row>
    <row r="38" spans="1:8" ht="22.5" x14ac:dyDescent="0.2">
      <c r="A38" s="189" t="s">
        <v>1195</v>
      </c>
      <c r="B38" s="187" t="s">
        <v>1163</v>
      </c>
      <c r="C38" s="186" t="s">
        <v>693</v>
      </c>
      <c r="D38" s="186" t="s">
        <v>1157</v>
      </c>
      <c r="E38" s="69" t="s">
        <v>1194</v>
      </c>
      <c r="F38" s="70">
        <v>-79515.360000000001</v>
      </c>
      <c r="G38" s="185" t="s">
        <v>53</v>
      </c>
      <c r="H38" s="184" t="s">
        <v>1176</v>
      </c>
    </row>
    <row r="39" spans="1:8" ht="22.5" x14ac:dyDescent="0.2">
      <c r="A39" s="189" t="s">
        <v>1191</v>
      </c>
      <c r="B39" s="187" t="s">
        <v>1162</v>
      </c>
      <c r="C39" s="186" t="s">
        <v>693</v>
      </c>
      <c r="D39" s="186" t="s">
        <v>1157</v>
      </c>
      <c r="E39" s="69" t="s">
        <v>1193</v>
      </c>
      <c r="F39" s="70">
        <v>-1416825.02</v>
      </c>
      <c r="G39" s="185" t="s">
        <v>53</v>
      </c>
      <c r="H39" s="184" t="s">
        <v>1176</v>
      </c>
    </row>
    <row r="40" spans="1:8" ht="22.5" x14ac:dyDescent="0.2">
      <c r="A40" s="189" t="s">
        <v>1191</v>
      </c>
      <c r="B40" s="187" t="s">
        <v>1162</v>
      </c>
      <c r="C40" s="186" t="s">
        <v>693</v>
      </c>
      <c r="D40" s="186" t="s">
        <v>1157</v>
      </c>
      <c r="E40" s="69" t="s">
        <v>1192</v>
      </c>
      <c r="F40" s="70">
        <v>-207138</v>
      </c>
      <c r="G40" s="185" t="s">
        <v>53</v>
      </c>
      <c r="H40" s="184" t="s">
        <v>1176</v>
      </c>
    </row>
    <row r="41" spans="1:8" ht="22.5" x14ac:dyDescent="0.2">
      <c r="A41" s="189" t="s">
        <v>1191</v>
      </c>
      <c r="B41" s="187" t="s">
        <v>1162</v>
      </c>
      <c r="C41" s="186" t="s">
        <v>693</v>
      </c>
      <c r="D41" s="186" t="s">
        <v>1157</v>
      </c>
      <c r="E41" s="69" t="s">
        <v>1190</v>
      </c>
      <c r="F41" s="70">
        <v>-175420.43</v>
      </c>
      <c r="G41" s="185" t="s">
        <v>53</v>
      </c>
      <c r="H41" s="184" t="s">
        <v>1176</v>
      </c>
    </row>
    <row r="42" spans="1:8" ht="22.5" x14ac:dyDescent="0.2">
      <c r="A42" s="189" t="s">
        <v>1187</v>
      </c>
      <c r="B42" s="187" t="s">
        <v>1161</v>
      </c>
      <c r="C42" s="186" t="s">
        <v>693</v>
      </c>
      <c r="D42" s="186" t="s">
        <v>1157</v>
      </c>
      <c r="E42" s="69" t="s">
        <v>1189</v>
      </c>
      <c r="F42" s="70">
        <v>-199.63</v>
      </c>
      <c r="G42" s="185" t="s">
        <v>53</v>
      </c>
      <c r="H42" s="184" t="s">
        <v>1176</v>
      </c>
    </row>
    <row r="43" spans="1:8" ht="22.5" x14ac:dyDescent="0.2">
      <c r="A43" s="189" t="s">
        <v>1187</v>
      </c>
      <c r="B43" s="187" t="s">
        <v>1161</v>
      </c>
      <c r="C43" s="186" t="s">
        <v>693</v>
      </c>
      <c r="D43" s="186" t="s">
        <v>1157</v>
      </c>
      <c r="E43" s="69" t="s">
        <v>1188</v>
      </c>
      <c r="F43" s="70">
        <v>-4523.3999999999996</v>
      </c>
      <c r="G43" s="185" t="s">
        <v>53</v>
      </c>
      <c r="H43" s="184" t="s">
        <v>1176</v>
      </c>
    </row>
    <row r="44" spans="1:8" ht="22.5" x14ac:dyDescent="0.2">
      <c r="A44" s="189" t="s">
        <v>1187</v>
      </c>
      <c r="B44" s="187" t="s">
        <v>1161</v>
      </c>
      <c r="C44" s="186" t="s">
        <v>693</v>
      </c>
      <c r="D44" s="186" t="s">
        <v>1157</v>
      </c>
      <c r="E44" s="69" t="s">
        <v>1186</v>
      </c>
      <c r="F44" s="70">
        <v>-42892.61</v>
      </c>
      <c r="G44" s="185" t="s">
        <v>53</v>
      </c>
      <c r="H44" s="184" t="s">
        <v>1176</v>
      </c>
    </row>
    <row r="45" spans="1:8" ht="22.5" x14ac:dyDescent="0.2">
      <c r="A45" s="189" t="s">
        <v>1182</v>
      </c>
      <c r="B45" s="187" t="s">
        <v>1160</v>
      </c>
      <c r="C45" s="186" t="s">
        <v>693</v>
      </c>
      <c r="D45" s="186" t="s">
        <v>1157</v>
      </c>
      <c r="E45" s="69" t="s">
        <v>1185</v>
      </c>
      <c r="F45" s="70">
        <v>-100195.49</v>
      </c>
      <c r="G45" s="185" t="s">
        <v>53</v>
      </c>
      <c r="H45" s="184" t="s">
        <v>1176</v>
      </c>
    </row>
    <row r="46" spans="1:8" ht="22.5" x14ac:dyDescent="0.2">
      <c r="A46" s="189" t="s">
        <v>1182</v>
      </c>
      <c r="B46" s="187" t="s">
        <v>1160</v>
      </c>
      <c r="C46" s="186" t="s">
        <v>693</v>
      </c>
      <c r="D46" s="186" t="s">
        <v>1157</v>
      </c>
      <c r="E46" s="69" t="s">
        <v>1184</v>
      </c>
      <c r="F46" s="70">
        <v>-74262.5</v>
      </c>
      <c r="G46" s="185" t="s">
        <v>53</v>
      </c>
      <c r="H46" s="184" t="s">
        <v>1176</v>
      </c>
    </row>
    <row r="47" spans="1:8" ht="22.5" x14ac:dyDescent="0.2">
      <c r="A47" s="189" t="s">
        <v>1182</v>
      </c>
      <c r="B47" s="187" t="s">
        <v>1160</v>
      </c>
      <c r="C47" s="186" t="s">
        <v>693</v>
      </c>
      <c r="D47" s="186" t="s">
        <v>1157</v>
      </c>
      <c r="E47" s="69" t="s">
        <v>1183</v>
      </c>
      <c r="F47" s="70">
        <v>-12800</v>
      </c>
      <c r="G47" s="185" t="s">
        <v>53</v>
      </c>
      <c r="H47" s="184" t="s">
        <v>1176</v>
      </c>
    </row>
    <row r="48" spans="1:8" ht="22.5" x14ac:dyDescent="0.2">
      <c r="A48" s="189" t="s">
        <v>1182</v>
      </c>
      <c r="B48" s="187" t="s">
        <v>1160</v>
      </c>
      <c r="C48" s="186" t="s">
        <v>693</v>
      </c>
      <c r="D48" s="186" t="s">
        <v>1157</v>
      </c>
      <c r="E48" s="69" t="s">
        <v>1181</v>
      </c>
      <c r="F48" s="70">
        <v>-1.05</v>
      </c>
      <c r="G48" s="185" t="s">
        <v>53</v>
      </c>
      <c r="H48" s="184" t="s">
        <v>1176</v>
      </c>
    </row>
    <row r="49" spans="1:8" ht="33.75" x14ac:dyDescent="0.2">
      <c r="A49" s="189" t="s">
        <v>1180</v>
      </c>
      <c r="B49" s="187" t="s">
        <v>1159</v>
      </c>
      <c r="C49" s="186" t="s">
        <v>693</v>
      </c>
      <c r="D49" s="186" t="s">
        <v>1157</v>
      </c>
      <c r="E49" s="69" t="s">
        <v>1179</v>
      </c>
      <c r="F49" s="70">
        <v>-294170.40000000002</v>
      </c>
      <c r="G49" s="185" t="s">
        <v>53</v>
      </c>
      <c r="H49" s="184" t="s">
        <v>1176</v>
      </c>
    </row>
    <row r="50" spans="1:8" ht="23.25" thickBot="1" x14ac:dyDescent="0.25">
      <c r="A50" s="188" t="s">
        <v>1178</v>
      </c>
      <c r="B50" s="187" t="s">
        <v>1158</v>
      </c>
      <c r="C50" s="186" t="s">
        <v>693</v>
      </c>
      <c r="D50" s="186" t="s">
        <v>1157</v>
      </c>
      <c r="E50" s="69" t="s">
        <v>1177</v>
      </c>
      <c r="F50" s="70">
        <v>4561200</v>
      </c>
      <c r="G50" s="185" t="s">
        <v>53</v>
      </c>
      <c r="H50" s="184" t="s">
        <v>1176</v>
      </c>
    </row>
    <row r="51" spans="1:8" x14ac:dyDescent="0.2">
      <c r="A51" s="183" t="s">
        <v>1175</v>
      </c>
      <c r="B51" s="187" t="s">
        <v>1174</v>
      </c>
      <c r="C51" s="186" t="s">
        <v>1174</v>
      </c>
      <c r="D51" s="186" t="s">
        <v>1174</v>
      </c>
      <c r="E51" s="69" t="s">
        <v>1174</v>
      </c>
      <c r="F51" s="70">
        <v>6490406.5999999996</v>
      </c>
      <c r="G51" s="185" t="s">
        <v>53</v>
      </c>
      <c r="H51" s="184" t="s">
        <v>1155</v>
      </c>
    </row>
    <row r="52" spans="1:8" x14ac:dyDescent="0.2">
      <c r="A52" s="183" t="s">
        <v>1173</v>
      </c>
      <c r="B52" s="187" t="s">
        <v>1172</v>
      </c>
      <c r="C52" s="186" t="s">
        <v>693</v>
      </c>
      <c r="D52" s="186" t="s">
        <v>1157</v>
      </c>
      <c r="E52" s="69" t="s">
        <v>1156</v>
      </c>
      <c r="F52" s="70">
        <v>-59734.94</v>
      </c>
      <c r="G52" s="185" t="s">
        <v>53</v>
      </c>
      <c r="H52" s="184" t="s">
        <v>1155</v>
      </c>
    </row>
    <row r="53" spans="1:8" x14ac:dyDescent="0.2">
      <c r="A53" s="183"/>
      <c r="B53" s="187" t="s">
        <v>1171</v>
      </c>
      <c r="C53" s="186" t="s">
        <v>693</v>
      </c>
      <c r="D53" s="186" t="s">
        <v>1157</v>
      </c>
      <c r="E53" s="69" t="s">
        <v>1156</v>
      </c>
      <c r="F53" s="70">
        <v>-4007.4</v>
      </c>
      <c r="G53" s="185" t="s">
        <v>53</v>
      </c>
      <c r="H53" s="184" t="s">
        <v>1155</v>
      </c>
    </row>
    <row r="54" spans="1:8" x14ac:dyDescent="0.2">
      <c r="A54" s="183"/>
      <c r="B54" s="187" t="s">
        <v>1170</v>
      </c>
      <c r="C54" s="186" t="s">
        <v>693</v>
      </c>
      <c r="D54" s="186" t="s">
        <v>1157</v>
      </c>
      <c r="E54" s="69" t="s">
        <v>1156</v>
      </c>
      <c r="F54" s="70">
        <v>-0.1</v>
      </c>
      <c r="G54" s="185" t="s">
        <v>53</v>
      </c>
      <c r="H54" s="184" t="s">
        <v>1155</v>
      </c>
    </row>
    <row r="55" spans="1:8" x14ac:dyDescent="0.2">
      <c r="A55" s="183"/>
      <c r="B55" s="187" t="s">
        <v>1169</v>
      </c>
      <c r="C55" s="186" t="s">
        <v>693</v>
      </c>
      <c r="D55" s="186" t="s">
        <v>1157</v>
      </c>
      <c r="E55" s="69" t="s">
        <v>1156</v>
      </c>
      <c r="F55" s="70">
        <v>-2370818</v>
      </c>
      <c r="G55" s="185" t="s">
        <v>53</v>
      </c>
      <c r="H55" s="184" t="s">
        <v>1155</v>
      </c>
    </row>
    <row r="56" spans="1:8" x14ac:dyDescent="0.2">
      <c r="A56" s="183"/>
      <c r="B56" s="187" t="s">
        <v>1168</v>
      </c>
      <c r="C56" s="186" t="s">
        <v>693</v>
      </c>
      <c r="D56" s="186" t="s">
        <v>1157</v>
      </c>
      <c r="E56" s="69" t="s">
        <v>1156</v>
      </c>
      <c r="F56" s="70">
        <v>-307297.46999999997</v>
      </c>
      <c r="G56" s="185" t="s">
        <v>53</v>
      </c>
      <c r="H56" s="184" t="s">
        <v>1155</v>
      </c>
    </row>
    <row r="57" spans="1:8" x14ac:dyDescent="0.2">
      <c r="A57" s="183"/>
      <c r="B57" s="187" t="s">
        <v>1167</v>
      </c>
      <c r="C57" s="186" t="s">
        <v>693</v>
      </c>
      <c r="D57" s="186" t="s">
        <v>1157</v>
      </c>
      <c r="E57" s="69" t="s">
        <v>1156</v>
      </c>
      <c r="F57" s="70">
        <v>-6875654</v>
      </c>
      <c r="G57" s="185" t="s">
        <v>53</v>
      </c>
      <c r="H57" s="184" t="s">
        <v>1155</v>
      </c>
    </row>
    <row r="58" spans="1:8" x14ac:dyDescent="0.2">
      <c r="A58" s="183"/>
      <c r="B58" s="187" t="s">
        <v>1166</v>
      </c>
      <c r="C58" s="186" t="s">
        <v>693</v>
      </c>
      <c r="D58" s="186" t="s">
        <v>1157</v>
      </c>
      <c r="E58" s="69" t="s">
        <v>1156</v>
      </c>
      <c r="F58" s="70">
        <v>-1193107.1599999999</v>
      </c>
      <c r="G58" s="185" t="s">
        <v>53</v>
      </c>
      <c r="H58" s="184" t="s">
        <v>1155</v>
      </c>
    </row>
    <row r="59" spans="1:8" x14ac:dyDescent="0.2">
      <c r="A59" s="183"/>
      <c r="B59" s="187" t="s">
        <v>1165</v>
      </c>
      <c r="C59" s="186" t="s">
        <v>693</v>
      </c>
      <c r="D59" s="186" t="s">
        <v>1157</v>
      </c>
      <c r="E59" s="69" t="s">
        <v>1156</v>
      </c>
      <c r="F59" s="70">
        <v>16011556.470000001</v>
      </c>
      <c r="G59" s="185" t="s">
        <v>53</v>
      </c>
      <c r="H59" s="184" t="s">
        <v>1155</v>
      </c>
    </row>
    <row r="60" spans="1:8" x14ac:dyDescent="0.2">
      <c r="A60" s="183"/>
      <c r="B60" s="187" t="s">
        <v>1164</v>
      </c>
      <c r="C60" s="186" t="s">
        <v>693</v>
      </c>
      <c r="D60" s="186" t="s">
        <v>1157</v>
      </c>
      <c r="E60" s="69" t="s">
        <v>1156</v>
      </c>
      <c r="F60" s="70">
        <v>-861198.53</v>
      </c>
      <c r="G60" s="185" t="s">
        <v>53</v>
      </c>
      <c r="H60" s="184" t="s">
        <v>1155</v>
      </c>
    </row>
    <row r="61" spans="1:8" x14ac:dyDescent="0.2">
      <c r="A61" s="183"/>
      <c r="B61" s="187" t="s">
        <v>1163</v>
      </c>
      <c r="C61" s="186" t="s">
        <v>693</v>
      </c>
      <c r="D61" s="186" t="s">
        <v>1157</v>
      </c>
      <c r="E61" s="69" t="s">
        <v>1156</v>
      </c>
      <c r="F61" s="70">
        <v>-82103.740000000005</v>
      </c>
      <c r="G61" s="185" t="s">
        <v>53</v>
      </c>
      <c r="H61" s="184" t="s">
        <v>1155</v>
      </c>
    </row>
    <row r="62" spans="1:8" x14ac:dyDescent="0.2">
      <c r="A62" s="183"/>
      <c r="B62" s="187" t="s">
        <v>1162</v>
      </c>
      <c r="C62" s="186" t="s">
        <v>693</v>
      </c>
      <c r="D62" s="186" t="s">
        <v>1157</v>
      </c>
      <c r="E62" s="69" t="s">
        <v>1156</v>
      </c>
      <c r="F62" s="70">
        <v>-1799383.45</v>
      </c>
      <c r="G62" s="185" t="s">
        <v>53</v>
      </c>
      <c r="H62" s="184" t="s">
        <v>1155</v>
      </c>
    </row>
    <row r="63" spans="1:8" x14ac:dyDescent="0.2">
      <c r="A63" s="183"/>
      <c r="B63" s="187" t="s">
        <v>1161</v>
      </c>
      <c r="C63" s="186" t="s">
        <v>693</v>
      </c>
      <c r="D63" s="186" t="s">
        <v>1157</v>
      </c>
      <c r="E63" s="69" t="s">
        <v>1156</v>
      </c>
      <c r="F63" s="70">
        <v>-47615.64</v>
      </c>
      <c r="G63" s="185" t="s">
        <v>53</v>
      </c>
      <c r="H63" s="184" t="s">
        <v>1155</v>
      </c>
    </row>
    <row r="64" spans="1:8" x14ac:dyDescent="0.2">
      <c r="A64" s="183"/>
      <c r="B64" s="187" t="s">
        <v>1160</v>
      </c>
      <c r="C64" s="186" t="s">
        <v>693</v>
      </c>
      <c r="D64" s="186" t="s">
        <v>1157</v>
      </c>
      <c r="E64" s="69" t="s">
        <v>1156</v>
      </c>
      <c r="F64" s="70">
        <v>-187259.04</v>
      </c>
      <c r="G64" s="185" t="s">
        <v>53</v>
      </c>
      <c r="H64" s="184" t="s">
        <v>1155</v>
      </c>
    </row>
    <row r="65" spans="1:9" x14ac:dyDescent="0.2">
      <c r="A65" s="183"/>
      <c r="B65" s="187" t="s">
        <v>1159</v>
      </c>
      <c r="C65" s="186" t="s">
        <v>693</v>
      </c>
      <c r="D65" s="186" t="s">
        <v>1157</v>
      </c>
      <c r="E65" s="69" t="s">
        <v>1156</v>
      </c>
      <c r="F65" s="70">
        <v>-294170.40000000002</v>
      </c>
      <c r="G65" s="185" t="s">
        <v>53</v>
      </c>
      <c r="H65" s="184" t="s">
        <v>1155</v>
      </c>
    </row>
    <row r="66" spans="1:9" ht="13.5" thickBot="1" x14ac:dyDescent="0.25">
      <c r="A66" s="183"/>
      <c r="B66" s="182" t="s">
        <v>1158</v>
      </c>
      <c r="C66" s="181" t="s">
        <v>693</v>
      </c>
      <c r="D66" s="181" t="s">
        <v>1157</v>
      </c>
      <c r="E66" s="180" t="s">
        <v>1156</v>
      </c>
      <c r="F66" s="179">
        <v>4561200</v>
      </c>
      <c r="G66" s="178" t="s">
        <v>53</v>
      </c>
      <c r="H66" s="177" t="s">
        <v>1155</v>
      </c>
    </row>
    <row r="67" spans="1:9" x14ac:dyDescent="0.2">
      <c r="A67" s="176"/>
      <c r="B67" s="175"/>
      <c r="C67" s="175"/>
      <c r="D67" s="175"/>
      <c r="E67" s="172"/>
      <c r="F67" s="174"/>
      <c r="G67" s="173"/>
      <c r="H67" s="172"/>
    </row>
    <row r="68" spans="1:9" x14ac:dyDescent="0.2">
      <c r="E68" s="171"/>
      <c r="F68" s="171"/>
      <c r="G68" s="160"/>
      <c r="H68" s="31"/>
    </row>
    <row r="69" spans="1:9" ht="16.5" customHeight="1" x14ac:dyDescent="0.2">
      <c r="A69" s="170" t="s">
        <v>43</v>
      </c>
      <c r="B69" s="164" t="s">
        <v>1154</v>
      </c>
      <c r="D69" s="169" t="s">
        <v>1153</v>
      </c>
    </row>
    <row r="70" spans="1:9" ht="15.75" customHeight="1" x14ac:dyDescent="0.2">
      <c r="A70" s="16" t="s">
        <v>1150</v>
      </c>
      <c r="B70" s="164" t="s">
        <v>30</v>
      </c>
      <c r="D70" s="164" t="s">
        <v>31</v>
      </c>
      <c r="I70" s="159"/>
    </row>
    <row r="71" spans="1:9" ht="15.75" customHeight="1" x14ac:dyDescent="0.2">
      <c r="A71" s="16"/>
      <c r="H71" s="165"/>
      <c r="I71" s="159"/>
    </row>
    <row r="72" spans="1:9" ht="14.25" customHeight="1" x14ac:dyDescent="0.2">
      <c r="E72" s="161"/>
      <c r="F72" s="161"/>
      <c r="G72" s="168"/>
      <c r="H72" s="165"/>
      <c r="I72" s="159"/>
    </row>
    <row r="73" spans="1:9" ht="21" customHeight="1" x14ac:dyDescent="0.2">
      <c r="A73" s="167" t="s">
        <v>41</v>
      </c>
      <c r="B73" s="164" t="s">
        <v>1152</v>
      </c>
      <c r="D73" s="166" t="s">
        <v>1151</v>
      </c>
      <c r="E73" s="161"/>
      <c r="F73" s="161"/>
      <c r="G73" s="17"/>
      <c r="H73" s="165"/>
    </row>
    <row r="74" spans="1:9" ht="9.75" customHeight="1" x14ac:dyDescent="0.2">
      <c r="A74" s="16" t="s">
        <v>1150</v>
      </c>
      <c r="B74" s="164" t="s">
        <v>30</v>
      </c>
      <c r="D74" s="16" t="s">
        <v>31</v>
      </c>
      <c r="E74" s="30"/>
      <c r="F74" s="30"/>
      <c r="G74" s="17"/>
      <c r="H74" s="31"/>
    </row>
    <row r="75" spans="1:9" ht="19.5" customHeight="1" x14ac:dyDescent="0.2">
      <c r="E75" s="17"/>
      <c r="F75" s="17"/>
      <c r="G75" s="163"/>
      <c r="H75" s="160"/>
    </row>
    <row r="76" spans="1:9" ht="19.5" customHeight="1" x14ac:dyDescent="0.2">
      <c r="A76" s="16" t="s">
        <v>1149</v>
      </c>
      <c r="E76" s="17"/>
      <c r="F76" s="17"/>
      <c r="G76" s="160"/>
      <c r="H76" s="160"/>
    </row>
    <row r="77" spans="1:9" ht="9.75" customHeight="1" x14ac:dyDescent="0.2">
      <c r="E77" s="17"/>
      <c r="F77" s="17"/>
      <c r="G77" s="160"/>
      <c r="H77" s="160"/>
    </row>
    <row r="78" spans="1:9" x14ac:dyDescent="0.2">
      <c r="E78" s="161"/>
      <c r="F78" s="161"/>
      <c r="G78" s="160"/>
      <c r="H78" s="160"/>
    </row>
    <row r="79" spans="1:9" x14ac:dyDescent="0.2">
      <c r="E79" s="30"/>
      <c r="F79" s="30"/>
      <c r="G79" s="160"/>
      <c r="H79" s="160"/>
    </row>
    <row r="80" spans="1:9" x14ac:dyDescent="0.2">
      <c r="E80" s="30"/>
      <c r="F80" s="30"/>
      <c r="G80" s="160"/>
      <c r="H80" s="160"/>
    </row>
    <row r="81" spans="5:8" x14ac:dyDescent="0.2">
      <c r="E81" s="30"/>
      <c r="F81" s="30"/>
      <c r="G81" s="160"/>
      <c r="H81" s="160"/>
    </row>
    <row r="82" spans="5:8" x14ac:dyDescent="0.2">
      <c r="E82" s="30"/>
      <c r="F82" s="30"/>
      <c r="G82" s="160"/>
      <c r="H82" s="160"/>
    </row>
    <row r="83" spans="5:8" x14ac:dyDescent="0.2">
      <c r="E83" s="8"/>
      <c r="F83" s="8"/>
      <c r="G83" s="160"/>
      <c r="H83" s="162"/>
    </row>
    <row r="84" spans="5:8" x14ac:dyDescent="0.2">
      <c r="E84" s="162"/>
      <c r="F84" s="162"/>
      <c r="G84" s="162"/>
      <c r="H84" s="162"/>
    </row>
    <row r="85" spans="5:8" x14ac:dyDescent="0.2">
      <c r="E85" s="162"/>
      <c r="F85" s="162"/>
      <c r="G85" s="162"/>
      <c r="H85" s="162"/>
    </row>
    <row r="86" spans="5:8" ht="14.1" customHeight="1" x14ac:dyDescent="0.2">
      <c r="E86" s="162"/>
      <c r="F86" s="162"/>
      <c r="G86" s="162"/>
      <c r="H86" s="162"/>
    </row>
    <row r="87" spans="5:8" ht="14.1" customHeight="1" x14ac:dyDescent="0.2">
      <c r="E87" s="162"/>
      <c r="F87" s="162"/>
      <c r="G87" s="162"/>
      <c r="H87" s="162"/>
    </row>
    <row r="88" spans="5:8" ht="14.1" customHeight="1" x14ac:dyDescent="0.2">
      <c r="E88" s="162"/>
      <c r="F88" s="162"/>
      <c r="G88" s="162"/>
      <c r="H88" s="162"/>
    </row>
    <row r="89" spans="5:8" ht="14.1" customHeight="1" x14ac:dyDescent="0.2">
      <c r="E89" s="162"/>
      <c r="F89" s="162"/>
      <c r="G89" s="162"/>
      <c r="H89" s="162"/>
    </row>
    <row r="90" spans="5:8" ht="14.1" customHeight="1" x14ac:dyDescent="0.2">
      <c r="E90" s="162"/>
      <c r="F90" s="162"/>
      <c r="G90" s="162"/>
      <c r="H90" s="162"/>
    </row>
    <row r="91" spans="5:8" ht="14.1" customHeight="1" x14ac:dyDescent="0.2">
      <c r="E91" s="162"/>
      <c r="F91" s="162"/>
      <c r="G91" s="162"/>
      <c r="H91" s="162"/>
    </row>
    <row r="92" spans="5:8" ht="14.1" customHeight="1" x14ac:dyDescent="0.2">
      <c r="E92" s="162"/>
      <c r="F92" s="162"/>
      <c r="G92" s="162"/>
      <c r="H92" s="162"/>
    </row>
    <row r="93" spans="5:8" ht="14.1" customHeight="1" x14ac:dyDescent="0.2">
      <c r="E93" s="162"/>
      <c r="F93" s="162"/>
      <c r="G93" s="162"/>
      <c r="H93" s="162"/>
    </row>
    <row r="94" spans="5:8" ht="14.1" customHeight="1" x14ac:dyDescent="0.2">
      <c r="E94" s="162"/>
      <c r="F94" s="162"/>
      <c r="G94" s="162"/>
      <c r="H94" s="162"/>
    </row>
    <row r="95" spans="5:8" ht="14.1" customHeight="1" x14ac:dyDescent="0.2">
      <c r="E95" s="162"/>
      <c r="F95" s="162"/>
      <c r="G95" s="162"/>
      <c r="H95" s="162"/>
    </row>
    <row r="96" spans="5:8" ht="14.1" customHeight="1" x14ac:dyDescent="0.2">
      <c r="E96" s="162"/>
      <c r="F96" s="162"/>
      <c r="G96" s="162"/>
      <c r="H96" s="162"/>
    </row>
    <row r="97" spans="5:8" ht="14.1" customHeight="1" x14ac:dyDescent="0.2">
      <c r="E97" s="162"/>
      <c r="F97" s="162"/>
      <c r="G97" s="162"/>
      <c r="H97" s="162"/>
    </row>
    <row r="98" spans="5:8" ht="14.1" customHeight="1" x14ac:dyDescent="0.2">
      <c r="E98" s="162"/>
      <c r="F98" s="162"/>
      <c r="G98" s="162"/>
      <c r="H98" s="162"/>
    </row>
    <row r="99" spans="5:8" ht="14.1" customHeight="1" x14ac:dyDescent="0.2">
      <c r="E99" s="162"/>
      <c r="F99" s="162"/>
      <c r="G99" s="162"/>
      <c r="H99" s="162"/>
    </row>
    <row r="100" spans="5:8" ht="14.1" customHeight="1" x14ac:dyDescent="0.2">
      <c r="E100" s="162"/>
      <c r="F100" s="162"/>
      <c r="G100" s="162"/>
      <c r="H100" s="162"/>
    </row>
    <row r="101" spans="5:8" ht="14.1" customHeight="1" x14ac:dyDescent="0.2">
      <c r="E101" s="162"/>
      <c r="F101" s="162"/>
      <c r="G101" s="162"/>
      <c r="H101" s="162"/>
    </row>
    <row r="102" spans="5:8" ht="14.1" customHeight="1" x14ac:dyDescent="0.2">
      <c r="E102" s="162"/>
      <c r="F102" s="162"/>
      <c r="G102" s="162"/>
      <c r="H102" s="162"/>
    </row>
    <row r="103" spans="5:8" x14ac:dyDescent="0.2">
      <c r="E103" s="162"/>
      <c r="F103" s="162"/>
      <c r="G103" s="162"/>
      <c r="H103" s="20"/>
    </row>
    <row r="104" spans="5:8" x14ac:dyDescent="0.2">
      <c r="E104" s="17"/>
      <c r="F104" s="17"/>
      <c r="G104" s="20"/>
      <c r="H104" s="20"/>
    </row>
    <row r="105" spans="5:8" ht="9.75" customHeight="1" x14ac:dyDescent="0.2">
      <c r="E105" s="17"/>
      <c r="F105" s="17"/>
      <c r="G105" s="20"/>
      <c r="H105" s="20"/>
    </row>
    <row r="106" spans="5:8" ht="15" customHeight="1" x14ac:dyDescent="0.2">
      <c r="E106" s="17"/>
      <c r="F106" s="17"/>
      <c r="G106" s="20"/>
      <c r="H106" s="20"/>
    </row>
    <row r="107" spans="5:8" ht="9.75" customHeight="1" x14ac:dyDescent="0.2">
      <c r="E107" s="17"/>
      <c r="F107" s="17"/>
      <c r="G107" s="20"/>
      <c r="H107" s="31"/>
    </row>
    <row r="108" spans="5:8" ht="9.75" customHeight="1" x14ac:dyDescent="0.2">
      <c r="E108" s="161"/>
      <c r="F108" s="161"/>
      <c r="G108" s="20"/>
      <c r="H108" s="31"/>
    </row>
    <row r="109" spans="5:8" ht="17.100000000000001" customHeight="1" x14ac:dyDescent="0.2">
      <c r="G109" s="20"/>
      <c r="H109" s="31"/>
    </row>
    <row r="110" spans="5:8" ht="18" customHeight="1" x14ac:dyDescent="0.2">
      <c r="G110" s="20"/>
      <c r="H110" s="160"/>
    </row>
    <row r="111" spans="5:8" ht="9.9499999999999993" customHeight="1" x14ac:dyDescent="0.2">
      <c r="E111" s="30"/>
      <c r="F111" s="30"/>
      <c r="G111" s="160"/>
    </row>
    <row r="112" spans="5:8" ht="9.9499999999999993" customHeight="1" x14ac:dyDescent="0.2"/>
  </sheetData>
  <mergeCells count="5">
    <mergeCell ref="F15:G15"/>
    <mergeCell ref="A16:A18"/>
    <mergeCell ref="A15:D15"/>
    <mergeCell ref="B16:D16"/>
    <mergeCell ref="C17:C18"/>
  </mergeCells>
  <printOptions gridLinesSet="0"/>
  <pageMargins left="0.39370078740157483" right="0.39370078740157483" top="0.78740157480314965" bottom="0.59055118110236227" header="0" footer="0"/>
  <pageSetup paperSize="9" pageOrder="overThenDown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I106"/>
  <sheetViews>
    <sheetView showGridLines="0" topLeftCell="A43" workbookViewId="0">
      <selection activeCell="A63" sqref="A63:E68"/>
    </sheetView>
  </sheetViews>
  <sheetFormatPr defaultRowHeight="12.75" x14ac:dyDescent="0.2"/>
  <cols>
    <col min="1" max="1" width="33.42578125" customWidth="1"/>
    <col min="2" max="2" width="7.7109375" customWidth="1"/>
    <col min="3" max="3" width="11" customWidth="1"/>
    <col min="4" max="4" width="14.7109375" customWidth="1"/>
    <col min="5" max="5" width="29.85546875" style="159" customWidth="1"/>
    <col min="6" max="6" width="14.28515625" style="159" customWidth="1"/>
    <col min="7" max="7" width="12.85546875" style="158" customWidth="1"/>
    <col min="8" max="8" width="17.140625" customWidth="1"/>
  </cols>
  <sheetData>
    <row r="1" spans="1:8" ht="16.5" thickBot="1" x14ac:dyDescent="0.3">
      <c r="D1" s="217" t="s">
        <v>1252</v>
      </c>
      <c r="G1" s="15"/>
      <c r="H1" s="19" t="s">
        <v>1</v>
      </c>
    </row>
    <row r="2" spans="1:8" ht="12.75" customHeight="1" x14ac:dyDescent="0.25">
      <c r="C2" s="216" t="s">
        <v>1251</v>
      </c>
      <c r="G2" s="215" t="s">
        <v>1250</v>
      </c>
      <c r="H2" s="23" t="s">
        <v>1249</v>
      </c>
    </row>
    <row r="3" spans="1:8" ht="17.25" customHeight="1" x14ac:dyDescent="0.2">
      <c r="D3" s="15" t="s">
        <v>1248</v>
      </c>
      <c r="E3" s="214"/>
      <c r="F3" s="214"/>
      <c r="G3" s="56" t="s">
        <v>1247</v>
      </c>
      <c r="H3" s="25" t="s">
        <v>1246</v>
      </c>
    </row>
    <row r="4" spans="1:8" x14ac:dyDescent="0.2">
      <c r="A4" s="16" t="s">
        <v>1245</v>
      </c>
      <c r="E4" s="161"/>
      <c r="F4" s="161"/>
      <c r="G4" s="56"/>
      <c r="H4" s="54"/>
    </row>
    <row r="5" spans="1:8" x14ac:dyDescent="0.2">
      <c r="A5" s="16" t="s">
        <v>1244</v>
      </c>
      <c r="E5" s="161"/>
      <c r="F5" s="161"/>
      <c r="G5" s="56"/>
      <c r="H5" s="54"/>
    </row>
    <row r="6" spans="1:8" x14ac:dyDescent="0.2">
      <c r="A6" s="16" t="s">
        <v>1243</v>
      </c>
      <c r="E6" s="161"/>
      <c r="F6" s="161"/>
      <c r="G6" s="56"/>
      <c r="H6" s="54"/>
    </row>
    <row r="7" spans="1:8" x14ac:dyDescent="0.2">
      <c r="A7" s="16" t="s">
        <v>1242</v>
      </c>
      <c r="E7" s="161"/>
      <c r="F7" s="161"/>
      <c r="G7" s="56" t="s">
        <v>1241</v>
      </c>
      <c r="H7" s="55"/>
    </row>
    <row r="8" spans="1:8" x14ac:dyDescent="0.2">
      <c r="A8" s="16" t="s">
        <v>1240</v>
      </c>
      <c r="B8" s="31"/>
      <c r="C8" s="213"/>
      <c r="D8" s="210" t="s">
        <v>1239</v>
      </c>
      <c r="E8" s="209"/>
      <c r="F8" s="209"/>
      <c r="G8" s="56" t="s">
        <v>1238</v>
      </c>
      <c r="H8" s="54" t="s">
        <v>45</v>
      </c>
    </row>
    <row r="9" spans="1:8" ht="14.25" customHeight="1" x14ac:dyDescent="0.2">
      <c r="A9" s="16" t="s">
        <v>1237</v>
      </c>
      <c r="C9" s="212"/>
      <c r="D9" s="210"/>
      <c r="E9" s="209"/>
      <c r="F9" s="209"/>
      <c r="G9" s="56" t="s">
        <v>1236</v>
      </c>
      <c r="H9" s="25"/>
    </row>
    <row r="10" spans="1:8" ht="14.25" customHeight="1" x14ac:dyDescent="0.2">
      <c r="A10" s="16" t="s">
        <v>1235</v>
      </c>
      <c r="B10" s="211"/>
      <c r="C10" s="210"/>
      <c r="D10" s="210"/>
      <c r="E10" s="209"/>
      <c r="F10" s="209"/>
      <c r="G10" s="56"/>
      <c r="H10" s="55"/>
    </row>
    <row r="11" spans="1:8" ht="12" customHeight="1" x14ac:dyDescent="0.2">
      <c r="A11" s="16"/>
      <c r="G11" s="56" t="s">
        <v>1234</v>
      </c>
      <c r="H11" s="55" t="s">
        <v>1265</v>
      </c>
    </row>
    <row r="12" spans="1:8" ht="12.75" customHeight="1" x14ac:dyDescent="0.2">
      <c r="A12" s="16" t="s">
        <v>1233</v>
      </c>
      <c r="E12" s="16"/>
      <c r="F12" s="16"/>
      <c r="H12" s="54"/>
    </row>
    <row r="13" spans="1:8" ht="12" customHeight="1" thickBot="1" x14ac:dyDescent="0.25">
      <c r="A13" s="16" t="s">
        <v>691</v>
      </c>
      <c r="E13" s="16"/>
      <c r="F13" s="16"/>
      <c r="G13" s="56" t="s">
        <v>1232</v>
      </c>
      <c r="H13" s="26" t="s">
        <v>690</v>
      </c>
    </row>
    <row r="14" spans="1:8" ht="10.5" customHeight="1" x14ac:dyDescent="0.2">
      <c r="E14" s="208"/>
      <c r="F14" s="208"/>
      <c r="G14" s="207"/>
      <c r="H14" s="206"/>
    </row>
    <row r="15" spans="1:8" ht="13.5" customHeight="1" x14ac:dyDescent="0.2">
      <c r="A15" s="82" t="s">
        <v>1231</v>
      </c>
      <c r="B15" s="82"/>
      <c r="C15" s="82"/>
      <c r="D15" s="204"/>
      <c r="E15" s="197" t="s">
        <v>1230</v>
      </c>
      <c r="F15" s="89" t="s">
        <v>1229</v>
      </c>
      <c r="G15" s="205"/>
      <c r="H15" s="197" t="s">
        <v>1228</v>
      </c>
    </row>
    <row r="16" spans="1:8" ht="12" customHeight="1" x14ac:dyDescent="0.2">
      <c r="A16" s="106" t="s">
        <v>1227</v>
      </c>
      <c r="B16" s="89" t="s">
        <v>1226</v>
      </c>
      <c r="C16" s="82"/>
      <c r="D16" s="204"/>
      <c r="E16" s="27" t="s">
        <v>4</v>
      </c>
      <c r="F16" s="197" t="s">
        <v>5</v>
      </c>
      <c r="G16" s="27" t="s">
        <v>6</v>
      </c>
      <c r="H16" s="198" t="s">
        <v>1225</v>
      </c>
    </row>
    <row r="17" spans="1:8" ht="12" customHeight="1" x14ac:dyDescent="0.2">
      <c r="A17" s="88"/>
      <c r="B17" s="203" t="s">
        <v>1224</v>
      </c>
      <c r="C17" s="202" t="s">
        <v>1223</v>
      </c>
      <c r="D17" s="5" t="s">
        <v>1222</v>
      </c>
      <c r="E17" s="27"/>
      <c r="F17" s="27"/>
      <c r="G17" s="27"/>
      <c r="H17" s="198" t="s">
        <v>1221</v>
      </c>
    </row>
    <row r="18" spans="1:8" ht="10.5" customHeight="1" x14ac:dyDescent="0.2">
      <c r="A18" s="201"/>
      <c r="B18" s="198" t="s">
        <v>1220</v>
      </c>
      <c r="C18" s="200"/>
      <c r="D18" s="27" t="s">
        <v>1219</v>
      </c>
      <c r="E18" s="27"/>
      <c r="F18" s="27"/>
      <c r="G18" s="199"/>
      <c r="H18" s="198" t="s">
        <v>1218</v>
      </c>
    </row>
    <row r="19" spans="1:8" ht="12" customHeight="1" thickBot="1" x14ac:dyDescent="0.25">
      <c r="A19" s="78">
        <v>1</v>
      </c>
      <c r="B19" s="197">
        <v>2</v>
      </c>
      <c r="C19" s="50">
        <v>3</v>
      </c>
      <c r="D19" s="5">
        <v>4</v>
      </c>
      <c r="E19" s="13">
        <v>5</v>
      </c>
      <c r="F19" s="13">
        <v>6</v>
      </c>
      <c r="G19" s="196" t="s">
        <v>1217</v>
      </c>
      <c r="H19" s="196" t="s">
        <v>1216</v>
      </c>
    </row>
    <row r="20" spans="1:8" x14ac:dyDescent="0.2">
      <c r="A20" s="189" t="s">
        <v>1215</v>
      </c>
      <c r="B20" s="195" t="s">
        <v>1172</v>
      </c>
      <c r="C20" s="194" t="s">
        <v>693</v>
      </c>
      <c r="D20" s="194" t="s">
        <v>1157</v>
      </c>
      <c r="E20" s="193" t="s">
        <v>1258</v>
      </c>
      <c r="F20" s="192">
        <v>73298.820000000007</v>
      </c>
      <c r="G20" s="191" t="s">
        <v>53</v>
      </c>
      <c r="H20" s="190" t="s">
        <v>1253</v>
      </c>
    </row>
    <row r="21" spans="1:8" ht="33.75" x14ac:dyDescent="0.2">
      <c r="A21" s="189" t="s">
        <v>1214</v>
      </c>
      <c r="B21" s="187" t="s">
        <v>1171</v>
      </c>
      <c r="C21" s="186" t="s">
        <v>693</v>
      </c>
      <c r="D21" s="186" t="s">
        <v>1157</v>
      </c>
      <c r="E21" s="69" t="s">
        <v>1258</v>
      </c>
      <c r="F21" s="70">
        <v>164095.88</v>
      </c>
      <c r="G21" s="185" t="s">
        <v>53</v>
      </c>
      <c r="H21" s="184" t="s">
        <v>1253</v>
      </c>
    </row>
    <row r="22" spans="1:8" ht="33.75" x14ac:dyDescent="0.2">
      <c r="A22" s="189" t="s">
        <v>1208</v>
      </c>
      <c r="B22" s="187" t="s">
        <v>1168</v>
      </c>
      <c r="C22" s="186" t="s">
        <v>693</v>
      </c>
      <c r="D22" s="186" t="s">
        <v>1157</v>
      </c>
      <c r="E22" s="69" t="s">
        <v>1258</v>
      </c>
      <c r="F22" s="70">
        <v>208217.34</v>
      </c>
      <c r="G22" s="185" t="s">
        <v>53</v>
      </c>
      <c r="H22" s="184" t="s">
        <v>1253</v>
      </c>
    </row>
    <row r="23" spans="1:8" ht="33.75" x14ac:dyDescent="0.2">
      <c r="A23" s="189" t="s">
        <v>1208</v>
      </c>
      <c r="B23" s="187" t="s">
        <v>1168</v>
      </c>
      <c r="C23" s="186" t="s">
        <v>693</v>
      </c>
      <c r="D23" s="186" t="s">
        <v>1157</v>
      </c>
      <c r="E23" s="69" t="s">
        <v>1262</v>
      </c>
      <c r="F23" s="70">
        <v>10215</v>
      </c>
      <c r="G23" s="185" t="s">
        <v>53</v>
      </c>
      <c r="H23" s="184" t="s">
        <v>1253</v>
      </c>
    </row>
    <row r="24" spans="1:8" ht="33.75" x14ac:dyDescent="0.2">
      <c r="A24" s="189" t="s">
        <v>1206</v>
      </c>
      <c r="B24" s="187" t="s">
        <v>1167</v>
      </c>
      <c r="C24" s="186" t="s">
        <v>693</v>
      </c>
      <c r="D24" s="186" t="s">
        <v>1157</v>
      </c>
      <c r="E24" s="69" t="s">
        <v>1258</v>
      </c>
      <c r="F24" s="70">
        <v>9793.61</v>
      </c>
      <c r="G24" s="185" t="s">
        <v>53</v>
      </c>
      <c r="H24" s="184" t="s">
        <v>1253</v>
      </c>
    </row>
    <row r="25" spans="1:8" ht="33.75" x14ac:dyDescent="0.2">
      <c r="A25" s="189" t="s">
        <v>1206</v>
      </c>
      <c r="B25" s="187" t="s">
        <v>1167</v>
      </c>
      <c r="C25" s="186" t="s">
        <v>693</v>
      </c>
      <c r="D25" s="186" t="s">
        <v>1157</v>
      </c>
      <c r="E25" s="69" t="s">
        <v>1262</v>
      </c>
      <c r="F25" s="70">
        <v>5123509</v>
      </c>
      <c r="G25" s="185" t="s">
        <v>53</v>
      </c>
      <c r="H25" s="184" t="s">
        <v>1253</v>
      </c>
    </row>
    <row r="26" spans="1:8" x14ac:dyDescent="0.2">
      <c r="A26" s="189" t="s">
        <v>1205</v>
      </c>
      <c r="B26" s="187" t="s">
        <v>1166</v>
      </c>
      <c r="C26" s="186" t="s">
        <v>693</v>
      </c>
      <c r="D26" s="186" t="s">
        <v>1157</v>
      </c>
      <c r="E26" s="69" t="s">
        <v>1258</v>
      </c>
      <c r="F26" s="70">
        <v>27066.39</v>
      </c>
      <c r="G26" s="185" t="s">
        <v>53</v>
      </c>
      <c r="H26" s="184" t="s">
        <v>1253</v>
      </c>
    </row>
    <row r="27" spans="1:8" x14ac:dyDescent="0.2">
      <c r="A27" s="189" t="s">
        <v>1205</v>
      </c>
      <c r="B27" s="187" t="s">
        <v>1166</v>
      </c>
      <c r="C27" s="186" t="s">
        <v>693</v>
      </c>
      <c r="D27" s="186" t="s">
        <v>1157</v>
      </c>
      <c r="E27" s="69" t="s">
        <v>1262</v>
      </c>
      <c r="F27" s="70">
        <v>29042</v>
      </c>
      <c r="G27" s="185" t="s">
        <v>53</v>
      </c>
      <c r="H27" s="184" t="s">
        <v>1253</v>
      </c>
    </row>
    <row r="28" spans="1:8" ht="33.75" x14ac:dyDescent="0.2">
      <c r="A28" s="189" t="s">
        <v>1201</v>
      </c>
      <c r="B28" s="187" t="s">
        <v>1165</v>
      </c>
      <c r="C28" s="186" t="s">
        <v>693</v>
      </c>
      <c r="D28" s="186" t="s">
        <v>1157</v>
      </c>
      <c r="E28" s="69" t="s">
        <v>1263</v>
      </c>
      <c r="F28" s="70">
        <v>29472</v>
      </c>
      <c r="G28" s="185" t="s">
        <v>53</v>
      </c>
      <c r="H28" s="184" t="s">
        <v>1253</v>
      </c>
    </row>
    <row r="29" spans="1:8" ht="33.75" x14ac:dyDescent="0.2">
      <c r="A29" s="189" t="s">
        <v>1201</v>
      </c>
      <c r="B29" s="187" t="s">
        <v>1165</v>
      </c>
      <c r="C29" s="186" t="s">
        <v>693</v>
      </c>
      <c r="D29" s="186" t="s">
        <v>1157</v>
      </c>
      <c r="E29" s="69" t="s">
        <v>1262</v>
      </c>
      <c r="F29" s="70">
        <v>46563</v>
      </c>
      <c r="G29" s="185" t="s">
        <v>53</v>
      </c>
      <c r="H29" s="184" t="s">
        <v>1253</v>
      </c>
    </row>
    <row r="30" spans="1:8" ht="22.5" x14ac:dyDescent="0.2">
      <c r="A30" s="189" t="s">
        <v>1198</v>
      </c>
      <c r="B30" s="187" t="s">
        <v>1164</v>
      </c>
      <c r="C30" s="186" t="s">
        <v>693</v>
      </c>
      <c r="D30" s="186" t="s">
        <v>1157</v>
      </c>
      <c r="E30" s="69" t="s">
        <v>1256</v>
      </c>
      <c r="F30" s="70">
        <v>1713415.82</v>
      </c>
      <c r="G30" s="185" t="s">
        <v>53</v>
      </c>
      <c r="H30" s="184" t="s">
        <v>1253</v>
      </c>
    </row>
    <row r="31" spans="1:8" ht="22.5" x14ac:dyDescent="0.2">
      <c r="A31" s="189" t="s">
        <v>1195</v>
      </c>
      <c r="B31" s="187" t="s">
        <v>1163</v>
      </c>
      <c r="C31" s="186" t="s">
        <v>693</v>
      </c>
      <c r="D31" s="186" t="s">
        <v>1157</v>
      </c>
      <c r="E31" s="69" t="s">
        <v>1261</v>
      </c>
      <c r="F31" s="70">
        <v>3836992.01</v>
      </c>
      <c r="G31" s="185" t="s">
        <v>53</v>
      </c>
      <c r="H31" s="184" t="s">
        <v>1253</v>
      </c>
    </row>
    <row r="32" spans="1:8" ht="22.5" x14ac:dyDescent="0.2">
      <c r="A32" s="189" t="s">
        <v>1191</v>
      </c>
      <c r="B32" s="187" t="s">
        <v>1162</v>
      </c>
      <c r="C32" s="186" t="s">
        <v>693</v>
      </c>
      <c r="D32" s="186" t="s">
        <v>1157</v>
      </c>
      <c r="E32" s="69" t="s">
        <v>1260</v>
      </c>
      <c r="F32" s="70">
        <v>4980190.0199999996</v>
      </c>
      <c r="G32" s="185" t="s">
        <v>53</v>
      </c>
      <c r="H32" s="184" t="s">
        <v>1253</v>
      </c>
    </row>
    <row r="33" spans="1:8" ht="22.5" x14ac:dyDescent="0.2">
      <c r="A33" s="189" t="s">
        <v>1187</v>
      </c>
      <c r="B33" s="187" t="s">
        <v>1161</v>
      </c>
      <c r="C33" s="186" t="s">
        <v>693</v>
      </c>
      <c r="D33" s="186" t="s">
        <v>1157</v>
      </c>
      <c r="E33" s="69" t="s">
        <v>1256</v>
      </c>
      <c r="F33" s="70">
        <v>116.01</v>
      </c>
      <c r="G33" s="185" t="s">
        <v>53</v>
      </c>
      <c r="H33" s="184" t="s">
        <v>1253</v>
      </c>
    </row>
    <row r="34" spans="1:8" ht="22.5" x14ac:dyDescent="0.2">
      <c r="A34" s="189" t="s">
        <v>1187</v>
      </c>
      <c r="B34" s="187" t="s">
        <v>1161</v>
      </c>
      <c r="C34" s="186" t="s">
        <v>693</v>
      </c>
      <c r="D34" s="186" t="s">
        <v>1157</v>
      </c>
      <c r="E34" s="69" t="s">
        <v>1259</v>
      </c>
      <c r="F34" s="70">
        <v>64333.45</v>
      </c>
      <c r="G34" s="185" t="s">
        <v>53</v>
      </c>
      <c r="H34" s="184" t="s">
        <v>1253</v>
      </c>
    </row>
    <row r="35" spans="1:8" ht="22.5" x14ac:dyDescent="0.2">
      <c r="A35" s="189" t="s">
        <v>1182</v>
      </c>
      <c r="B35" s="187" t="s">
        <v>1160</v>
      </c>
      <c r="C35" s="186" t="s">
        <v>693</v>
      </c>
      <c r="D35" s="186" t="s">
        <v>1157</v>
      </c>
      <c r="E35" s="69" t="s">
        <v>1258</v>
      </c>
      <c r="F35" s="70">
        <v>570367.65</v>
      </c>
      <c r="G35" s="185" t="s">
        <v>53</v>
      </c>
      <c r="H35" s="184" t="s">
        <v>1253</v>
      </c>
    </row>
    <row r="36" spans="1:8" ht="22.5" x14ac:dyDescent="0.2">
      <c r="A36" s="189" t="s">
        <v>1182</v>
      </c>
      <c r="B36" s="187" t="s">
        <v>1160</v>
      </c>
      <c r="C36" s="186" t="s">
        <v>693</v>
      </c>
      <c r="D36" s="186" t="s">
        <v>1157</v>
      </c>
      <c r="E36" s="69" t="s">
        <v>1257</v>
      </c>
      <c r="F36" s="70">
        <v>75200</v>
      </c>
      <c r="G36" s="185" t="s">
        <v>53</v>
      </c>
      <c r="H36" s="184" t="s">
        <v>1253</v>
      </c>
    </row>
    <row r="37" spans="1:8" ht="22.5" x14ac:dyDescent="0.2">
      <c r="A37" s="189" t="s">
        <v>1182</v>
      </c>
      <c r="B37" s="187" t="s">
        <v>1160</v>
      </c>
      <c r="C37" s="186" t="s">
        <v>693</v>
      </c>
      <c r="D37" s="186" t="s">
        <v>1157</v>
      </c>
      <c r="E37" s="69" t="s">
        <v>1256</v>
      </c>
      <c r="F37" s="70">
        <v>3581.87</v>
      </c>
      <c r="G37" s="185" t="s">
        <v>53</v>
      </c>
      <c r="H37" s="184" t="s">
        <v>1253</v>
      </c>
    </row>
    <row r="38" spans="1:8" ht="23.25" thickBot="1" x14ac:dyDescent="0.25">
      <c r="A38" s="188" t="s">
        <v>1266</v>
      </c>
      <c r="B38" s="187" t="s">
        <v>1255</v>
      </c>
      <c r="C38" s="186" t="s">
        <v>693</v>
      </c>
      <c r="D38" s="186" t="s">
        <v>1157</v>
      </c>
      <c r="E38" s="69" t="s">
        <v>1254</v>
      </c>
      <c r="F38" s="70">
        <v>296420.59000000003</v>
      </c>
      <c r="G38" s="185" t="s">
        <v>53</v>
      </c>
      <c r="H38" s="184" t="s">
        <v>1253</v>
      </c>
    </row>
    <row r="39" spans="1:8" x14ac:dyDescent="0.2">
      <c r="A39" s="183" t="s">
        <v>1175</v>
      </c>
      <c r="B39" s="187" t="s">
        <v>1174</v>
      </c>
      <c r="C39" s="186" t="s">
        <v>1174</v>
      </c>
      <c r="D39" s="186" t="s">
        <v>1174</v>
      </c>
      <c r="E39" s="69" t="s">
        <v>1174</v>
      </c>
      <c r="F39" s="70" t="s">
        <v>53</v>
      </c>
      <c r="G39" s="185">
        <v>-17261890.460000001</v>
      </c>
      <c r="H39" s="184" t="s">
        <v>1155</v>
      </c>
    </row>
    <row r="40" spans="1:8" x14ac:dyDescent="0.2">
      <c r="A40" s="183" t="s">
        <v>1173</v>
      </c>
      <c r="B40" s="187" t="s">
        <v>1155</v>
      </c>
      <c r="C40" s="186" t="s">
        <v>693</v>
      </c>
      <c r="D40" s="186" t="s">
        <v>1157</v>
      </c>
      <c r="E40" s="69" t="s">
        <v>1265</v>
      </c>
      <c r="F40" s="70" t="s">
        <v>53</v>
      </c>
      <c r="G40" s="185">
        <v>-17261890.460000001</v>
      </c>
      <c r="H40" s="184" t="s">
        <v>1155</v>
      </c>
    </row>
    <row r="41" spans="1:8" x14ac:dyDescent="0.2">
      <c r="A41" s="183" t="s">
        <v>1264</v>
      </c>
      <c r="B41" s="187" t="s">
        <v>1155</v>
      </c>
      <c r="C41" s="186" t="s">
        <v>1155</v>
      </c>
      <c r="D41" s="186" t="s">
        <v>1155</v>
      </c>
      <c r="E41" s="69"/>
      <c r="F41" s="70" t="s">
        <v>53</v>
      </c>
      <c r="G41" s="185">
        <v>-17261890.460000001</v>
      </c>
      <c r="H41" s="184" t="s">
        <v>1155</v>
      </c>
    </row>
    <row r="42" spans="1:8" x14ac:dyDescent="0.2">
      <c r="A42" s="183"/>
      <c r="B42" s="187" t="s">
        <v>1172</v>
      </c>
      <c r="C42" s="186" t="s">
        <v>693</v>
      </c>
      <c r="D42" s="186" t="s">
        <v>1157</v>
      </c>
      <c r="E42" s="69" t="s">
        <v>1258</v>
      </c>
      <c r="F42" s="70" t="s">
        <v>53</v>
      </c>
      <c r="G42" s="185">
        <v>-73298.820000000007</v>
      </c>
      <c r="H42" s="184" t="s">
        <v>1253</v>
      </c>
    </row>
    <row r="43" spans="1:8" x14ac:dyDescent="0.2">
      <c r="A43" s="183"/>
      <c r="B43" s="187" t="s">
        <v>1171</v>
      </c>
      <c r="C43" s="186" t="s">
        <v>693</v>
      </c>
      <c r="D43" s="186" t="s">
        <v>1157</v>
      </c>
      <c r="E43" s="69" t="s">
        <v>1258</v>
      </c>
      <c r="F43" s="70" t="s">
        <v>53</v>
      </c>
      <c r="G43" s="185">
        <v>-164095.88</v>
      </c>
      <c r="H43" s="184" t="s">
        <v>1253</v>
      </c>
    </row>
    <row r="44" spans="1:8" x14ac:dyDescent="0.2">
      <c r="A44" s="183"/>
      <c r="B44" s="187" t="s">
        <v>1168</v>
      </c>
      <c r="C44" s="186" t="s">
        <v>693</v>
      </c>
      <c r="D44" s="186" t="s">
        <v>1157</v>
      </c>
      <c r="E44" s="69" t="s">
        <v>1258</v>
      </c>
      <c r="F44" s="70" t="s">
        <v>53</v>
      </c>
      <c r="G44" s="185">
        <v>-208217.34</v>
      </c>
      <c r="H44" s="184" t="s">
        <v>1253</v>
      </c>
    </row>
    <row r="45" spans="1:8" x14ac:dyDescent="0.2">
      <c r="A45" s="183"/>
      <c r="B45" s="187" t="s">
        <v>1168</v>
      </c>
      <c r="C45" s="186" t="s">
        <v>693</v>
      </c>
      <c r="D45" s="186" t="s">
        <v>1157</v>
      </c>
      <c r="E45" s="69" t="s">
        <v>1262</v>
      </c>
      <c r="F45" s="70" t="s">
        <v>53</v>
      </c>
      <c r="G45" s="185">
        <v>-10215</v>
      </c>
      <c r="H45" s="184" t="s">
        <v>1253</v>
      </c>
    </row>
    <row r="46" spans="1:8" x14ac:dyDescent="0.2">
      <c r="A46" s="183"/>
      <c r="B46" s="187" t="s">
        <v>1167</v>
      </c>
      <c r="C46" s="186" t="s">
        <v>693</v>
      </c>
      <c r="D46" s="186" t="s">
        <v>1157</v>
      </c>
      <c r="E46" s="69" t="s">
        <v>1258</v>
      </c>
      <c r="F46" s="70" t="s">
        <v>53</v>
      </c>
      <c r="G46" s="185">
        <v>-9793.61</v>
      </c>
      <c r="H46" s="184" t="s">
        <v>1253</v>
      </c>
    </row>
    <row r="47" spans="1:8" x14ac:dyDescent="0.2">
      <c r="A47" s="183"/>
      <c r="B47" s="187" t="s">
        <v>1167</v>
      </c>
      <c r="C47" s="186" t="s">
        <v>693</v>
      </c>
      <c r="D47" s="186" t="s">
        <v>1157</v>
      </c>
      <c r="E47" s="69" t="s">
        <v>1262</v>
      </c>
      <c r="F47" s="70" t="s">
        <v>53</v>
      </c>
      <c r="G47" s="185">
        <v>-5123509</v>
      </c>
      <c r="H47" s="184" t="s">
        <v>1253</v>
      </c>
    </row>
    <row r="48" spans="1:8" x14ac:dyDescent="0.2">
      <c r="A48" s="183"/>
      <c r="B48" s="187" t="s">
        <v>1166</v>
      </c>
      <c r="C48" s="186" t="s">
        <v>693</v>
      </c>
      <c r="D48" s="186" t="s">
        <v>1157</v>
      </c>
      <c r="E48" s="69" t="s">
        <v>1258</v>
      </c>
      <c r="F48" s="70" t="s">
        <v>53</v>
      </c>
      <c r="G48" s="185">
        <v>-27066.39</v>
      </c>
      <c r="H48" s="184" t="s">
        <v>1253</v>
      </c>
    </row>
    <row r="49" spans="1:9" x14ac:dyDescent="0.2">
      <c r="A49" s="183"/>
      <c r="B49" s="187" t="s">
        <v>1166</v>
      </c>
      <c r="C49" s="186" t="s">
        <v>693</v>
      </c>
      <c r="D49" s="186" t="s">
        <v>1157</v>
      </c>
      <c r="E49" s="69" t="s">
        <v>1262</v>
      </c>
      <c r="F49" s="70" t="s">
        <v>53</v>
      </c>
      <c r="G49" s="185">
        <v>-29042</v>
      </c>
      <c r="H49" s="184" t="s">
        <v>1253</v>
      </c>
    </row>
    <row r="50" spans="1:9" x14ac:dyDescent="0.2">
      <c r="A50" s="183"/>
      <c r="B50" s="187" t="s">
        <v>1165</v>
      </c>
      <c r="C50" s="186" t="s">
        <v>693</v>
      </c>
      <c r="D50" s="186" t="s">
        <v>1157</v>
      </c>
      <c r="E50" s="69" t="s">
        <v>1263</v>
      </c>
      <c r="F50" s="70" t="s">
        <v>53</v>
      </c>
      <c r="G50" s="185">
        <v>-29472</v>
      </c>
      <c r="H50" s="184" t="s">
        <v>1253</v>
      </c>
    </row>
    <row r="51" spans="1:9" x14ac:dyDescent="0.2">
      <c r="A51" s="183"/>
      <c r="B51" s="187" t="s">
        <v>1165</v>
      </c>
      <c r="C51" s="186" t="s">
        <v>693</v>
      </c>
      <c r="D51" s="186" t="s">
        <v>1157</v>
      </c>
      <c r="E51" s="69" t="s">
        <v>1262</v>
      </c>
      <c r="F51" s="70" t="s">
        <v>53</v>
      </c>
      <c r="G51" s="185">
        <v>-46563</v>
      </c>
      <c r="H51" s="184" t="s">
        <v>1253</v>
      </c>
    </row>
    <row r="52" spans="1:9" x14ac:dyDescent="0.2">
      <c r="A52" s="183"/>
      <c r="B52" s="187" t="s">
        <v>1164</v>
      </c>
      <c r="C52" s="186" t="s">
        <v>693</v>
      </c>
      <c r="D52" s="186" t="s">
        <v>1157</v>
      </c>
      <c r="E52" s="69" t="s">
        <v>1256</v>
      </c>
      <c r="F52" s="70" t="s">
        <v>53</v>
      </c>
      <c r="G52" s="185">
        <v>-1713415.82</v>
      </c>
      <c r="H52" s="184" t="s">
        <v>1253</v>
      </c>
    </row>
    <row r="53" spans="1:9" x14ac:dyDescent="0.2">
      <c r="A53" s="183"/>
      <c r="B53" s="187" t="s">
        <v>1163</v>
      </c>
      <c r="C53" s="186" t="s">
        <v>693</v>
      </c>
      <c r="D53" s="186" t="s">
        <v>1157</v>
      </c>
      <c r="E53" s="69" t="s">
        <v>1261</v>
      </c>
      <c r="F53" s="70" t="s">
        <v>53</v>
      </c>
      <c r="G53" s="185">
        <v>-3836992.01</v>
      </c>
      <c r="H53" s="184" t="s">
        <v>1253</v>
      </c>
    </row>
    <row r="54" spans="1:9" x14ac:dyDescent="0.2">
      <c r="A54" s="183"/>
      <c r="B54" s="187" t="s">
        <v>1162</v>
      </c>
      <c r="C54" s="186" t="s">
        <v>693</v>
      </c>
      <c r="D54" s="186" t="s">
        <v>1157</v>
      </c>
      <c r="E54" s="69" t="s">
        <v>1260</v>
      </c>
      <c r="F54" s="70" t="s">
        <v>53</v>
      </c>
      <c r="G54" s="185">
        <v>-4980190.0199999996</v>
      </c>
      <c r="H54" s="184" t="s">
        <v>1253</v>
      </c>
    </row>
    <row r="55" spans="1:9" x14ac:dyDescent="0.2">
      <c r="A55" s="183"/>
      <c r="B55" s="187" t="s">
        <v>1161</v>
      </c>
      <c r="C55" s="186" t="s">
        <v>693</v>
      </c>
      <c r="D55" s="186" t="s">
        <v>1157</v>
      </c>
      <c r="E55" s="69" t="s">
        <v>1256</v>
      </c>
      <c r="F55" s="70" t="s">
        <v>53</v>
      </c>
      <c r="G55" s="185">
        <v>-116.01</v>
      </c>
      <c r="H55" s="184" t="s">
        <v>1253</v>
      </c>
    </row>
    <row r="56" spans="1:9" x14ac:dyDescent="0.2">
      <c r="A56" s="183"/>
      <c r="B56" s="187" t="s">
        <v>1161</v>
      </c>
      <c r="C56" s="186" t="s">
        <v>693</v>
      </c>
      <c r="D56" s="186" t="s">
        <v>1157</v>
      </c>
      <c r="E56" s="69" t="s">
        <v>1259</v>
      </c>
      <c r="F56" s="70" t="s">
        <v>53</v>
      </c>
      <c r="G56" s="185">
        <v>-64333.45</v>
      </c>
      <c r="H56" s="184" t="s">
        <v>1253</v>
      </c>
    </row>
    <row r="57" spans="1:9" x14ac:dyDescent="0.2">
      <c r="A57" s="183"/>
      <c r="B57" s="187" t="s">
        <v>1160</v>
      </c>
      <c r="C57" s="186" t="s">
        <v>693</v>
      </c>
      <c r="D57" s="186" t="s">
        <v>1157</v>
      </c>
      <c r="E57" s="69" t="s">
        <v>1258</v>
      </c>
      <c r="F57" s="70" t="s">
        <v>53</v>
      </c>
      <c r="G57" s="185">
        <v>-570367.65</v>
      </c>
      <c r="H57" s="184" t="s">
        <v>1253</v>
      </c>
    </row>
    <row r="58" spans="1:9" x14ac:dyDescent="0.2">
      <c r="A58" s="183"/>
      <c r="B58" s="187" t="s">
        <v>1160</v>
      </c>
      <c r="C58" s="186" t="s">
        <v>693</v>
      </c>
      <c r="D58" s="186" t="s">
        <v>1157</v>
      </c>
      <c r="E58" s="69" t="s">
        <v>1257</v>
      </c>
      <c r="F58" s="70" t="s">
        <v>53</v>
      </c>
      <c r="G58" s="185">
        <v>-75200</v>
      </c>
      <c r="H58" s="184" t="s">
        <v>1253</v>
      </c>
    </row>
    <row r="59" spans="1:9" x14ac:dyDescent="0.2">
      <c r="A59" s="183"/>
      <c r="B59" s="187" t="s">
        <v>1160</v>
      </c>
      <c r="C59" s="186" t="s">
        <v>693</v>
      </c>
      <c r="D59" s="186" t="s">
        <v>1157</v>
      </c>
      <c r="E59" s="69" t="s">
        <v>1256</v>
      </c>
      <c r="F59" s="70" t="s">
        <v>53</v>
      </c>
      <c r="G59" s="185">
        <v>-3581.87</v>
      </c>
      <c r="H59" s="184" t="s">
        <v>1253</v>
      </c>
    </row>
    <row r="60" spans="1:9" ht="13.5" thickBot="1" x14ac:dyDescent="0.25">
      <c r="A60" s="183"/>
      <c r="B60" s="182" t="s">
        <v>1255</v>
      </c>
      <c r="C60" s="181" t="s">
        <v>693</v>
      </c>
      <c r="D60" s="181" t="s">
        <v>1157</v>
      </c>
      <c r="E60" s="180" t="s">
        <v>1254</v>
      </c>
      <c r="F60" s="179" t="s">
        <v>53</v>
      </c>
      <c r="G60" s="178">
        <v>-296420.59000000003</v>
      </c>
      <c r="H60" s="177" t="s">
        <v>1253</v>
      </c>
    </row>
    <row r="61" spans="1:9" x14ac:dyDescent="0.2">
      <c r="A61" s="176"/>
      <c r="B61" s="175"/>
      <c r="C61" s="175"/>
      <c r="D61" s="175"/>
      <c r="E61" s="172"/>
      <c r="F61" s="174"/>
      <c r="G61" s="173"/>
      <c r="H61" s="172"/>
    </row>
    <row r="62" spans="1:9" x14ac:dyDescent="0.2">
      <c r="E62" s="171"/>
      <c r="F62" s="171"/>
      <c r="G62" s="160"/>
      <c r="H62" s="31"/>
    </row>
    <row r="63" spans="1:9" ht="16.5" customHeight="1" x14ac:dyDescent="0.2">
      <c r="A63" s="170" t="s">
        <v>43</v>
      </c>
      <c r="B63" s="164" t="s">
        <v>1154</v>
      </c>
      <c r="D63" s="169" t="s">
        <v>1153</v>
      </c>
    </row>
    <row r="64" spans="1:9" ht="15.75" customHeight="1" x14ac:dyDescent="0.2">
      <c r="A64" s="16" t="s">
        <v>1150</v>
      </c>
      <c r="B64" s="164" t="s">
        <v>30</v>
      </c>
      <c r="D64" s="164" t="s">
        <v>31</v>
      </c>
      <c r="I64" s="159"/>
    </row>
    <row r="65" spans="1:9" ht="15.75" customHeight="1" x14ac:dyDescent="0.2">
      <c r="A65" s="16"/>
      <c r="H65" s="165"/>
      <c r="I65" s="159"/>
    </row>
    <row r="66" spans="1:9" ht="14.25" customHeight="1" x14ac:dyDescent="0.2">
      <c r="E66" s="161"/>
      <c r="F66" s="161"/>
      <c r="G66" s="168"/>
      <c r="H66" s="165"/>
      <c r="I66" s="159"/>
    </row>
    <row r="67" spans="1:9" ht="13.5" customHeight="1" x14ac:dyDescent="0.2">
      <c r="A67" s="167" t="s">
        <v>41</v>
      </c>
      <c r="B67" s="164" t="s">
        <v>1152</v>
      </c>
      <c r="D67" s="166" t="s">
        <v>1151</v>
      </c>
      <c r="E67" s="161"/>
      <c r="F67" s="161"/>
      <c r="G67" s="17"/>
      <c r="H67" s="165"/>
    </row>
    <row r="68" spans="1:9" ht="9.75" customHeight="1" x14ac:dyDescent="0.2">
      <c r="A68" s="16" t="s">
        <v>1150</v>
      </c>
      <c r="B68" s="164" t="s">
        <v>30</v>
      </c>
      <c r="D68" s="16" t="s">
        <v>31</v>
      </c>
      <c r="E68" s="30"/>
      <c r="F68" s="30"/>
      <c r="G68" s="17"/>
      <c r="H68" s="31"/>
    </row>
    <row r="69" spans="1:9" ht="19.5" customHeight="1" x14ac:dyDescent="0.2">
      <c r="E69" s="17"/>
      <c r="F69" s="17"/>
      <c r="G69" s="163"/>
      <c r="H69" s="160"/>
    </row>
    <row r="70" spans="1:9" ht="19.5" customHeight="1" x14ac:dyDescent="0.2">
      <c r="A70" s="16" t="s">
        <v>1149</v>
      </c>
      <c r="E70" s="17"/>
      <c r="F70" s="17"/>
      <c r="G70" s="160"/>
      <c r="H70" s="160"/>
    </row>
    <row r="71" spans="1:9" ht="9.75" customHeight="1" x14ac:dyDescent="0.2">
      <c r="E71" s="17"/>
      <c r="F71" s="17"/>
      <c r="G71" s="160"/>
      <c r="H71" s="160"/>
    </row>
    <row r="72" spans="1:9" x14ac:dyDescent="0.2">
      <c r="E72" s="161"/>
      <c r="F72" s="161"/>
      <c r="G72" s="160"/>
      <c r="H72" s="160"/>
    </row>
    <row r="73" spans="1:9" x14ac:dyDescent="0.2">
      <c r="E73" s="30"/>
      <c r="F73" s="30"/>
      <c r="G73" s="160"/>
      <c r="H73" s="160"/>
    </row>
    <row r="74" spans="1:9" x14ac:dyDescent="0.2">
      <c r="E74" s="30"/>
      <c r="F74" s="30"/>
      <c r="G74" s="160"/>
      <c r="H74" s="160"/>
    </row>
    <row r="75" spans="1:9" x14ac:dyDescent="0.2">
      <c r="E75" s="30"/>
      <c r="F75" s="30"/>
      <c r="G75" s="160"/>
      <c r="H75" s="160"/>
    </row>
    <row r="76" spans="1:9" x14ac:dyDescent="0.2">
      <c r="E76" s="30"/>
      <c r="F76" s="30"/>
      <c r="G76" s="160"/>
      <c r="H76" s="160"/>
    </row>
    <row r="77" spans="1:9" x14ac:dyDescent="0.2">
      <c r="E77" s="8"/>
      <c r="F77" s="8"/>
      <c r="G77" s="160"/>
      <c r="H77" s="162"/>
    </row>
    <row r="78" spans="1:9" x14ac:dyDescent="0.2">
      <c r="E78" s="162"/>
      <c r="F78" s="162"/>
      <c r="G78" s="162"/>
      <c r="H78" s="162"/>
    </row>
    <row r="79" spans="1:9" x14ac:dyDescent="0.2">
      <c r="E79" s="162"/>
      <c r="F79" s="162"/>
      <c r="G79" s="162"/>
      <c r="H79" s="162"/>
    </row>
    <row r="80" spans="1:9" ht="14.1" customHeight="1" x14ac:dyDescent="0.2">
      <c r="E80" s="162"/>
      <c r="F80" s="162"/>
      <c r="G80" s="162"/>
      <c r="H80" s="162"/>
    </row>
    <row r="81" spans="5:8" ht="14.1" customHeight="1" x14ac:dyDescent="0.2">
      <c r="E81" s="162"/>
      <c r="F81" s="162"/>
      <c r="G81" s="162"/>
      <c r="H81" s="162"/>
    </row>
    <row r="82" spans="5:8" ht="14.1" customHeight="1" x14ac:dyDescent="0.2">
      <c r="E82" s="162"/>
      <c r="F82" s="162"/>
      <c r="G82" s="162"/>
      <c r="H82" s="162"/>
    </row>
    <row r="83" spans="5:8" ht="14.1" customHeight="1" x14ac:dyDescent="0.2">
      <c r="E83" s="162"/>
      <c r="F83" s="162"/>
      <c r="G83" s="162"/>
      <c r="H83" s="162"/>
    </row>
    <row r="84" spans="5:8" ht="14.1" customHeight="1" x14ac:dyDescent="0.2">
      <c r="E84" s="162"/>
      <c r="F84" s="162"/>
      <c r="G84" s="162"/>
      <c r="H84" s="162"/>
    </row>
    <row r="85" spans="5:8" ht="14.1" customHeight="1" x14ac:dyDescent="0.2">
      <c r="E85" s="162"/>
      <c r="F85" s="162"/>
      <c r="G85" s="162"/>
      <c r="H85" s="162"/>
    </row>
    <row r="86" spans="5:8" ht="14.1" customHeight="1" x14ac:dyDescent="0.2">
      <c r="E86" s="162"/>
      <c r="F86" s="162"/>
      <c r="G86" s="162"/>
      <c r="H86" s="162"/>
    </row>
    <row r="87" spans="5:8" ht="14.1" customHeight="1" x14ac:dyDescent="0.2">
      <c r="E87" s="162"/>
      <c r="F87" s="162"/>
      <c r="G87" s="162"/>
      <c r="H87" s="162"/>
    </row>
    <row r="88" spans="5:8" ht="14.1" customHeight="1" x14ac:dyDescent="0.2">
      <c r="E88" s="162"/>
      <c r="F88" s="162"/>
      <c r="G88" s="162"/>
      <c r="H88" s="162"/>
    </row>
    <row r="89" spans="5:8" ht="14.1" customHeight="1" x14ac:dyDescent="0.2">
      <c r="E89" s="162"/>
      <c r="F89" s="162"/>
      <c r="G89" s="162"/>
      <c r="H89" s="162"/>
    </row>
    <row r="90" spans="5:8" ht="14.1" customHeight="1" x14ac:dyDescent="0.2">
      <c r="E90" s="162"/>
      <c r="F90" s="162"/>
      <c r="G90" s="162"/>
      <c r="H90" s="162"/>
    </row>
    <row r="91" spans="5:8" ht="14.1" customHeight="1" x14ac:dyDescent="0.2">
      <c r="E91" s="162"/>
      <c r="F91" s="162"/>
      <c r="G91" s="162"/>
      <c r="H91" s="162"/>
    </row>
    <row r="92" spans="5:8" ht="14.1" customHeight="1" x14ac:dyDescent="0.2">
      <c r="E92" s="162"/>
      <c r="F92" s="162"/>
      <c r="G92" s="162"/>
      <c r="H92" s="162"/>
    </row>
    <row r="93" spans="5:8" ht="14.1" customHeight="1" x14ac:dyDescent="0.2">
      <c r="E93" s="162"/>
      <c r="F93" s="162"/>
      <c r="G93" s="162"/>
      <c r="H93" s="162"/>
    </row>
    <row r="94" spans="5:8" ht="14.1" customHeight="1" x14ac:dyDescent="0.2">
      <c r="E94" s="162"/>
      <c r="F94" s="162"/>
      <c r="G94" s="162"/>
      <c r="H94" s="162"/>
    </row>
    <row r="95" spans="5:8" ht="14.1" customHeight="1" x14ac:dyDescent="0.2">
      <c r="E95" s="162"/>
      <c r="F95" s="162"/>
      <c r="G95" s="162"/>
      <c r="H95" s="162"/>
    </row>
    <row r="96" spans="5:8" ht="14.1" customHeight="1" x14ac:dyDescent="0.2">
      <c r="E96" s="162"/>
      <c r="F96" s="162"/>
      <c r="G96" s="162"/>
      <c r="H96" s="162"/>
    </row>
    <row r="97" spans="5:8" x14ac:dyDescent="0.2">
      <c r="E97" s="162"/>
      <c r="F97" s="162"/>
      <c r="G97" s="162"/>
      <c r="H97" s="20"/>
    </row>
    <row r="98" spans="5:8" x14ac:dyDescent="0.2">
      <c r="E98" s="17"/>
      <c r="F98" s="17"/>
      <c r="G98" s="20"/>
      <c r="H98" s="20"/>
    </row>
    <row r="99" spans="5:8" ht="9.75" customHeight="1" x14ac:dyDescent="0.2">
      <c r="E99" s="17"/>
      <c r="F99" s="17"/>
      <c r="G99" s="20"/>
      <c r="H99" s="20"/>
    </row>
    <row r="100" spans="5:8" ht="15" customHeight="1" x14ac:dyDescent="0.2">
      <c r="E100" s="17"/>
      <c r="F100" s="17"/>
      <c r="G100" s="20"/>
      <c r="H100" s="20"/>
    </row>
    <row r="101" spans="5:8" ht="9.75" customHeight="1" x14ac:dyDescent="0.2">
      <c r="E101" s="17"/>
      <c r="F101" s="17"/>
      <c r="G101" s="20"/>
      <c r="H101" s="31"/>
    </row>
    <row r="102" spans="5:8" ht="9.75" customHeight="1" x14ac:dyDescent="0.2">
      <c r="E102" s="161"/>
      <c r="F102" s="161"/>
      <c r="G102" s="20"/>
      <c r="H102" s="31"/>
    </row>
    <row r="103" spans="5:8" ht="17.100000000000001" customHeight="1" x14ac:dyDescent="0.2">
      <c r="G103" s="20"/>
      <c r="H103" s="31"/>
    </row>
    <row r="104" spans="5:8" ht="18" customHeight="1" x14ac:dyDescent="0.2">
      <c r="G104" s="20"/>
      <c r="H104" s="160"/>
    </row>
    <row r="105" spans="5:8" ht="9.9499999999999993" customHeight="1" x14ac:dyDescent="0.2">
      <c r="E105" s="30"/>
      <c r="F105" s="30"/>
      <c r="G105" s="160"/>
    </row>
    <row r="106" spans="5:8" ht="9.9499999999999993" customHeight="1" x14ac:dyDescent="0.2"/>
  </sheetData>
  <mergeCells count="5">
    <mergeCell ref="F15:G15"/>
    <mergeCell ref="A16:A18"/>
    <mergeCell ref="A15:D15"/>
    <mergeCell ref="B16:D16"/>
    <mergeCell ref="C17:C18"/>
  </mergeCells>
  <printOptions gridLinesSet="0"/>
  <pageMargins left="0.39370078740157483" right="0.39370078740157483" top="0.78740157480314965" bottom="0.59055118110236227" header="0" footer="0"/>
  <pageSetup paperSize="9" pageOrder="overThenDown" orientation="landscape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I199"/>
  <sheetViews>
    <sheetView showGridLines="0" topLeftCell="A127" workbookViewId="0">
      <selection activeCell="A156" sqref="A156:E161"/>
    </sheetView>
  </sheetViews>
  <sheetFormatPr defaultRowHeight="12.75" x14ac:dyDescent="0.2"/>
  <cols>
    <col min="1" max="1" width="33.42578125" customWidth="1"/>
    <col min="2" max="2" width="7.7109375" customWidth="1"/>
    <col min="3" max="3" width="11" customWidth="1"/>
    <col min="4" max="4" width="14.7109375" customWidth="1"/>
    <col min="5" max="5" width="29.85546875" style="159" customWidth="1"/>
    <col min="6" max="6" width="14.28515625" style="159" customWidth="1"/>
    <col min="7" max="7" width="12.85546875" style="158" customWidth="1"/>
    <col min="8" max="8" width="17.140625" customWidth="1"/>
  </cols>
  <sheetData>
    <row r="1" spans="1:8" ht="16.5" thickBot="1" x14ac:dyDescent="0.3">
      <c r="D1" s="217" t="s">
        <v>1252</v>
      </c>
      <c r="G1" s="15"/>
      <c r="H1" s="19" t="s">
        <v>1</v>
      </c>
    </row>
    <row r="2" spans="1:8" ht="12.75" customHeight="1" x14ac:dyDescent="0.25">
      <c r="C2" s="216" t="s">
        <v>1251</v>
      </c>
      <c r="G2" s="215" t="s">
        <v>1250</v>
      </c>
      <c r="H2" s="23" t="s">
        <v>1249</v>
      </c>
    </row>
    <row r="3" spans="1:8" ht="17.25" customHeight="1" x14ac:dyDescent="0.2">
      <c r="D3" s="15" t="s">
        <v>1248</v>
      </c>
      <c r="E3" s="214"/>
      <c r="F3" s="214"/>
      <c r="G3" s="56" t="s">
        <v>1247</v>
      </c>
      <c r="H3" s="25" t="s">
        <v>1246</v>
      </c>
    </row>
    <row r="4" spans="1:8" x14ac:dyDescent="0.2">
      <c r="A4" s="16" t="s">
        <v>1245</v>
      </c>
      <c r="E4" s="161"/>
      <c r="F4" s="161"/>
      <c r="G4" s="56"/>
      <c r="H4" s="54"/>
    </row>
    <row r="5" spans="1:8" x14ac:dyDescent="0.2">
      <c r="A5" s="16" t="s">
        <v>1244</v>
      </c>
      <c r="E5" s="161"/>
      <c r="F5" s="161"/>
      <c r="G5" s="56"/>
      <c r="H5" s="54"/>
    </row>
    <row r="6" spans="1:8" x14ac:dyDescent="0.2">
      <c r="A6" s="16" t="s">
        <v>1243</v>
      </c>
      <c r="E6" s="161"/>
      <c r="F6" s="161"/>
      <c r="G6" s="56"/>
      <c r="H6" s="54"/>
    </row>
    <row r="7" spans="1:8" x14ac:dyDescent="0.2">
      <c r="A7" s="16" t="s">
        <v>1242</v>
      </c>
      <c r="E7" s="161"/>
      <c r="F7" s="161"/>
      <c r="G7" s="56" t="s">
        <v>1241</v>
      </c>
      <c r="H7" s="55"/>
    </row>
    <row r="8" spans="1:8" x14ac:dyDescent="0.2">
      <c r="A8" s="16" t="s">
        <v>1240</v>
      </c>
      <c r="B8" s="31"/>
      <c r="C8" s="213"/>
      <c r="D8" s="210" t="s">
        <v>1239</v>
      </c>
      <c r="E8" s="209"/>
      <c r="F8" s="209"/>
      <c r="G8" s="56" t="s">
        <v>1238</v>
      </c>
      <c r="H8" s="54" t="s">
        <v>45</v>
      </c>
    </row>
    <row r="9" spans="1:8" ht="14.25" customHeight="1" x14ac:dyDescent="0.2">
      <c r="A9" s="16" t="s">
        <v>1237</v>
      </c>
      <c r="C9" s="212"/>
      <c r="D9" s="210"/>
      <c r="E9" s="209"/>
      <c r="F9" s="209"/>
      <c r="G9" s="56" t="s">
        <v>1236</v>
      </c>
      <c r="H9" s="25"/>
    </row>
    <row r="10" spans="1:8" ht="14.25" customHeight="1" x14ac:dyDescent="0.2">
      <c r="A10" s="16" t="s">
        <v>1235</v>
      </c>
      <c r="B10" s="211"/>
      <c r="C10" s="210"/>
      <c r="D10" s="210"/>
      <c r="E10" s="209"/>
      <c r="F10" s="209"/>
      <c r="G10" s="56"/>
      <c r="H10" s="55"/>
    </row>
    <row r="11" spans="1:8" ht="12" customHeight="1" x14ac:dyDescent="0.2">
      <c r="A11" s="16"/>
      <c r="G11" s="56" t="s">
        <v>1234</v>
      </c>
      <c r="H11" s="55" t="s">
        <v>1313</v>
      </c>
    </row>
    <row r="12" spans="1:8" ht="12.75" customHeight="1" x14ac:dyDescent="0.2">
      <c r="A12" s="16" t="s">
        <v>1233</v>
      </c>
      <c r="E12" s="16"/>
      <c r="F12" s="16"/>
      <c r="H12" s="54"/>
    </row>
    <row r="13" spans="1:8" ht="12" customHeight="1" thickBot="1" x14ac:dyDescent="0.25">
      <c r="A13" s="16" t="s">
        <v>691</v>
      </c>
      <c r="E13" s="16"/>
      <c r="F13" s="16"/>
      <c r="G13" s="56" t="s">
        <v>1232</v>
      </c>
      <c r="H13" s="26" t="s">
        <v>690</v>
      </c>
    </row>
    <row r="14" spans="1:8" ht="10.5" customHeight="1" x14ac:dyDescent="0.2">
      <c r="E14" s="208"/>
      <c r="F14" s="208"/>
      <c r="G14" s="207"/>
      <c r="H14" s="206"/>
    </row>
    <row r="15" spans="1:8" ht="13.5" customHeight="1" x14ac:dyDescent="0.2">
      <c r="A15" s="82" t="s">
        <v>1231</v>
      </c>
      <c r="B15" s="82"/>
      <c r="C15" s="82"/>
      <c r="D15" s="204"/>
      <c r="E15" s="197" t="s">
        <v>1230</v>
      </c>
      <c r="F15" s="89" t="s">
        <v>1229</v>
      </c>
      <c r="G15" s="205"/>
      <c r="H15" s="197" t="s">
        <v>1228</v>
      </c>
    </row>
    <row r="16" spans="1:8" ht="12" customHeight="1" x14ac:dyDescent="0.2">
      <c r="A16" s="106" t="s">
        <v>1227</v>
      </c>
      <c r="B16" s="89" t="s">
        <v>1226</v>
      </c>
      <c r="C16" s="82"/>
      <c r="D16" s="204"/>
      <c r="E16" s="27" t="s">
        <v>4</v>
      </c>
      <c r="F16" s="197" t="s">
        <v>5</v>
      </c>
      <c r="G16" s="27" t="s">
        <v>6</v>
      </c>
      <c r="H16" s="198" t="s">
        <v>1225</v>
      </c>
    </row>
    <row r="17" spans="1:8" ht="12" customHeight="1" x14ac:dyDescent="0.2">
      <c r="A17" s="88"/>
      <c r="B17" s="203" t="s">
        <v>1224</v>
      </c>
      <c r="C17" s="202" t="s">
        <v>1223</v>
      </c>
      <c r="D17" s="5" t="s">
        <v>1222</v>
      </c>
      <c r="E17" s="27"/>
      <c r="F17" s="27"/>
      <c r="G17" s="27"/>
      <c r="H17" s="198" t="s">
        <v>1221</v>
      </c>
    </row>
    <row r="18" spans="1:8" ht="10.5" customHeight="1" x14ac:dyDescent="0.2">
      <c r="A18" s="201"/>
      <c r="B18" s="198" t="s">
        <v>1220</v>
      </c>
      <c r="C18" s="200"/>
      <c r="D18" s="27" t="s">
        <v>1219</v>
      </c>
      <c r="E18" s="27"/>
      <c r="F18" s="27"/>
      <c r="G18" s="199"/>
      <c r="H18" s="198" t="s">
        <v>1218</v>
      </c>
    </row>
    <row r="19" spans="1:8" ht="12" customHeight="1" thickBot="1" x14ac:dyDescent="0.25">
      <c r="A19" s="78">
        <v>1</v>
      </c>
      <c r="B19" s="197">
        <v>2</v>
      </c>
      <c r="C19" s="50">
        <v>3</v>
      </c>
      <c r="D19" s="5">
        <v>4</v>
      </c>
      <c r="E19" s="13">
        <v>5</v>
      </c>
      <c r="F19" s="13">
        <v>6</v>
      </c>
      <c r="G19" s="196" t="s">
        <v>1217</v>
      </c>
      <c r="H19" s="196" t="s">
        <v>1216</v>
      </c>
    </row>
    <row r="20" spans="1:8" x14ac:dyDescent="0.2">
      <c r="A20" s="189" t="s">
        <v>1215</v>
      </c>
      <c r="B20" s="195" t="s">
        <v>1172</v>
      </c>
      <c r="C20" s="194" t="s">
        <v>693</v>
      </c>
      <c r="D20" s="194" t="s">
        <v>1157</v>
      </c>
      <c r="E20" s="193" t="s">
        <v>1284</v>
      </c>
      <c r="F20" s="192" t="s">
        <v>53</v>
      </c>
      <c r="G20" s="191">
        <v>2057300</v>
      </c>
      <c r="H20" s="190" t="s">
        <v>1253</v>
      </c>
    </row>
    <row r="21" spans="1:8" x14ac:dyDescent="0.2">
      <c r="A21" s="189" t="s">
        <v>1215</v>
      </c>
      <c r="B21" s="187" t="s">
        <v>1172</v>
      </c>
      <c r="C21" s="186" t="s">
        <v>693</v>
      </c>
      <c r="D21" s="186" t="s">
        <v>1157</v>
      </c>
      <c r="E21" s="69" t="s">
        <v>1318</v>
      </c>
      <c r="F21" s="70" t="s">
        <v>53</v>
      </c>
      <c r="G21" s="185">
        <v>73298.820000000007</v>
      </c>
      <c r="H21" s="184" t="s">
        <v>1265</v>
      </c>
    </row>
    <row r="22" spans="1:8" x14ac:dyDescent="0.2">
      <c r="A22" s="189" t="s">
        <v>1215</v>
      </c>
      <c r="B22" s="187" t="s">
        <v>1172</v>
      </c>
      <c r="C22" s="186" t="s">
        <v>693</v>
      </c>
      <c r="D22" s="186" t="s">
        <v>1157</v>
      </c>
      <c r="E22" s="69" t="s">
        <v>1312</v>
      </c>
      <c r="F22" s="70" t="s">
        <v>53</v>
      </c>
      <c r="G22" s="185">
        <v>5000000</v>
      </c>
      <c r="H22" s="184" t="s">
        <v>1253</v>
      </c>
    </row>
    <row r="23" spans="1:8" x14ac:dyDescent="0.2">
      <c r="A23" s="189" t="s">
        <v>1215</v>
      </c>
      <c r="B23" s="187" t="s">
        <v>1172</v>
      </c>
      <c r="C23" s="186" t="s">
        <v>693</v>
      </c>
      <c r="D23" s="186" t="s">
        <v>1157</v>
      </c>
      <c r="E23" s="69" t="s">
        <v>1303</v>
      </c>
      <c r="F23" s="70" t="s">
        <v>53</v>
      </c>
      <c r="G23" s="185">
        <v>1000000</v>
      </c>
      <c r="H23" s="184" t="s">
        <v>1253</v>
      </c>
    </row>
    <row r="24" spans="1:8" ht="33.75" x14ac:dyDescent="0.2">
      <c r="A24" s="189" t="s">
        <v>1214</v>
      </c>
      <c r="B24" s="187" t="s">
        <v>1171</v>
      </c>
      <c r="C24" s="186" t="s">
        <v>693</v>
      </c>
      <c r="D24" s="186" t="s">
        <v>1157</v>
      </c>
      <c r="E24" s="69" t="s">
        <v>1284</v>
      </c>
      <c r="F24" s="70" t="s">
        <v>53</v>
      </c>
      <c r="G24" s="185">
        <v>478700</v>
      </c>
      <c r="H24" s="184" t="s">
        <v>1253</v>
      </c>
    </row>
    <row r="25" spans="1:8" ht="33.75" x14ac:dyDescent="0.2">
      <c r="A25" s="189" t="s">
        <v>1214</v>
      </c>
      <c r="B25" s="187" t="s">
        <v>1171</v>
      </c>
      <c r="C25" s="186" t="s">
        <v>693</v>
      </c>
      <c r="D25" s="186" t="s">
        <v>1157</v>
      </c>
      <c r="E25" s="69" t="s">
        <v>1318</v>
      </c>
      <c r="F25" s="70" t="s">
        <v>53</v>
      </c>
      <c r="G25" s="185">
        <v>164095.88</v>
      </c>
      <c r="H25" s="184" t="s">
        <v>1265</v>
      </c>
    </row>
    <row r="26" spans="1:8" ht="22.5" x14ac:dyDescent="0.2">
      <c r="A26" s="189" t="s">
        <v>1213</v>
      </c>
      <c r="B26" s="187" t="s">
        <v>1170</v>
      </c>
      <c r="C26" s="186" t="s">
        <v>693</v>
      </c>
      <c r="D26" s="186" t="s">
        <v>1157</v>
      </c>
      <c r="E26" s="69" t="s">
        <v>1311</v>
      </c>
      <c r="F26" s="70" t="s">
        <v>53</v>
      </c>
      <c r="G26" s="185">
        <v>66567100</v>
      </c>
      <c r="H26" s="184" t="s">
        <v>1253</v>
      </c>
    </row>
    <row r="27" spans="1:8" ht="22.5" x14ac:dyDescent="0.2">
      <c r="A27" s="189" t="s">
        <v>1213</v>
      </c>
      <c r="B27" s="187" t="s">
        <v>1170</v>
      </c>
      <c r="C27" s="186" t="s">
        <v>693</v>
      </c>
      <c r="D27" s="186" t="s">
        <v>1157</v>
      </c>
      <c r="E27" s="69" t="s">
        <v>1310</v>
      </c>
      <c r="F27" s="70" t="s">
        <v>53</v>
      </c>
      <c r="G27" s="185">
        <v>49899600</v>
      </c>
      <c r="H27" s="184" t="s">
        <v>1253</v>
      </c>
    </row>
    <row r="28" spans="1:8" ht="22.5" x14ac:dyDescent="0.2">
      <c r="A28" s="189" t="s">
        <v>1213</v>
      </c>
      <c r="B28" s="187" t="s">
        <v>1170</v>
      </c>
      <c r="C28" s="186" t="s">
        <v>693</v>
      </c>
      <c r="D28" s="186" t="s">
        <v>1157</v>
      </c>
      <c r="E28" s="69" t="s">
        <v>1309</v>
      </c>
      <c r="F28" s="70" t="s">
        <v>53</v>
      </c>
      <c r="G28" s="185">
        <v>8400000</v>
      </c>
      <c r="H28" s="184" t="s">
        <v>1253</v>
      </c>
    </row>
    <row r="29" spans="1:8" ht="22.5" x14ac:dyDescent="0.2">
      <c r="A29" s="189" t="s">
        <v>1211</v>
      </c>
      <c r="B29" s="187" t="s">
        <v>1169</v>
      </c>
      <c r="C29" s="186" t="s">
        <v>693</v>
      </c>
      <c r="D29" s="186" t="s">
        <v>1157</v>
      </c>
      <c r="E29" s="69" t="s">
        <v>1308</v>
      </c>
      <c r="F29" s="70" t="s">
        <v>53</v>
      </c>
      <c r="G29" s="185">
        <v>3405357</v>
      </c>
      <c r="H29" s="184" t="s">
        <v>1253</v>
      </c>
    </row>
    <row r="30" spans="1:8" ht="33.75" x14ac:dyDescent="0.2">
      <c r="A30" s="189" t="s">
        <v>1208</v>
      </c>
      <c r="B30" s="187" t="s">
        <v>1168</v>
      </c>
      <c r="C30" s="186" t="s">
        <v>693</v>
      </c>
      <c r="D30" s="186" t="s">
        <v>1157</v>
      </c>
      <c r="E30" s="69" t="s">
        <v>1284</v>
      </c>
      <c r="F30" s="70" t="s">
        <v>53</v>
      </c>
      <c r="G30" s="185">
        <v>591536.84</v>
      </c>
      <c r="H30" s="184" t="s">
        <v>1253</v>
      </c>
    </row>
    <row r="31" spans="1:8" ht="33.75" x14ac:dyDescent="0.2">
      <c r="A31" s="189" t="s">
        <v>1208</v>
      </c>
      <c r="B31" s="187" t="s">
        <v>1168</v>
      </c>
      <c r="C31" s="186" t="s">
        <v>693</v>
      </c>
      <c r="D31" s="186" t="s">
        <v>1157</v>
      </c>
      <c r="E31" s="69" t="s">
        <v>1307</v>
      </c>
      <c r="F31" s="70" t="s">
        <v>53</v>
      </c>
      <c r="G31" s="185">
        <v>52000</v>
      </c>
      <c r="H31" s="184" t="s">
        <v>1253</v>
      </c>
    </row>
    <row r="32" spans="1:8" ht="33.75" x14ac:dyDescent="0.2">
      <c r="A32" s="189" t="s">
        <v>1208</v>
      </c>
      <c r="B32" s="187" t="s">
        <v>1168</v>
      </c>
      <c r="C32" s="186" t="s">
        <v>693</v>
      </c>
      <c r="D32" s="186" t="s">
        <v>1157</v>
      </c>
      <c r="E32" s="69" t="s">
        <v>1318</v>
      </c>
      <c r="F32" s="70" t="s">
        <v>53</v>
      </c>
      <c r="G32" s="185">
        <v>208217.34</v>
      </c>
      <c r="H32" s="184" t="s">
        <v>1265</v>
      </c>
    </row>
    <row r="33" spans="1:8" ht="33.75" x14ac:dyDescent="0.2">
      <c r="A33" s="189" t="s">
        <v>1208</v>
      </c>
      <c r="B33" s="187" t="s">
        <v>1168</v>
      </c>
      <c r="C33" s="186" t="s">
        <v>693</v>
      </c>
      <c r="D33" s="186" t="s">
        <v>1157</v>
      </c>
      <c r="E33" s="69" t="s">
        <v>1306</v>
      </c>
      <c r="F33" s="70" t="s">
        <v>53</v>
      </c>
      <c r="G33" s="185">
        <v>160000</v>
      </c>
      <c r="H33" s="184" t="s">
        <v>1253</v>
      </c>
    </row>
    <row r="34" spans="1:8" ht="33.75" x14ac:dyDescent="0.2">
      <c r="A34" s="189" t="s">
        <v>1208</v>
      </c>
      <c r="B34" s="187" t="s">
        <v>1168</v>
      </c>
      <c r="C34" s="186" t="s">
        <v>693</v>
      </c>
      <c r="D34" s="186" t="s">
        <v>1157</v>
      </c>
      <c r="E34" s="69" t="s">
        <v>1323</v>
      </c>
      <c r="F34" s="70" t="s">
        <v>53</v>
      </c>
      <c r="G34" s="185">
        <v>10215</v>
      </c>
      <c r="H34" s="184" t="s">
        <v>1265</v>
      </c>
    </row>
    <row r="35" spans="1:8" ht="33.75" x14ac:dyDescent="0.2">
      <c r="A35" s="189" t="s">
        <v>1206</v>
      </c>
      <c r="B35" s="187" t="s">
        <v>1167</v>
      </c>
      <c r="C35" s="186" t="s">
        <v>693</v>
      </c>
      <c r="D35" s="186" t="s">
        <v>1157</v>
      </c>
      <c r="E35" s="69" t="s">
        <v>1284</v>
      </c>
      <c r="F35" s="70" t="s">
        <v>53</v>
      </c>
      <c r="G35" s="185">
        <v>1008000</v>
      </c>
      <c r="H35" s="184" t="s">
        <v>1253</v>
      </c>
    </row>
    <row r="36" spans="1:8" ht="33.75" x14ac:dyDescent="0.2">
      <c r="A36" s="189" t="s">
        <v>1206</v>
      </c>
      <c r="B36" s="187" t="s">
        <v>1167</v>
      </c>
      <c r="C36" s="186" t="s">
        <v>693</v>
      </c>
      <c r="D36" s="186" t="s">
        <v>1157</v>
      </c>
      <c r="E36" s="69" t="s">
        <v>1318</v>
      </c>
      <c r="F36" s="70" t="s">
        <v>53</v>
      </c>
      <c r="G36" s="185">
        <v>9793.61</v>
      </c>
      <c r="H36" s="184" t="s">
        <v>1265</v>
      </c>
    </row>
    <row r="37" spans="1:8" ht="33.75" x14ac:dyDescent="0.2">
      <c r="A37" s="189" t="s">
        <v>1206</v>
      </c>
      <c r="B37" s="187" t="s">
        <v>1167</v>
      </c>
      <c r="C37" s="186" t="s">
        <v>693</v>
      </c>
      <c r="D37" s="186" t="s">
        <v>1157</v>
      </c>
      <c r="E37" s="69" t="s">
        <v>1300</v>
      </c>
      <c r="F37" s="70" t="s">
        <v>53</v>
      </c>
      <c r="G37" s="185">
        <v>28066142</v>
      </c>
      <c r="H37" s="184" t="s">
        <v>1253</v>
      </c>
    </row>
    <row r="38" spans="1:8" ht="33.75" x14ac:dyDescent="0.2">
      <c r="A38" s="189" t="s">
        <v>1206</v>
      </c>
      <c r="B38" s="187" t="s">
        <v>1167</v>
      </c>
      <c r="C38" s="186" t="s">
        <v>693</v>
      </c>
      <c r="D38" s="186" t="s">
        <v>1157</v>
      </c>
      <c r="E38" s="69" t="s">
        <v>1323</v>
      </c>
      <c r="F38" s="70" t="s">
        <v>53</v>
      </c>
      <c r="G38" s="185">
        <v>5123509</v>
      </c>
      <c r="H38" s="184" t="s">
        <v>1265</v>
      </c>
    </row>
    <row r="39" spans="1:8" x14ac:dyDescent="0.2">
      <c r="A39" s="189" t="s">
        <v>1205</v>
      </c>
      <c r="B39" s="187" t="s">
        <v>1166</v>
      </c>
      <c r="C39" s="186" t="s">
        <v>693</v>
      </c>
      <c r="D39" s="186" t="s">
        <v>1157</v>
      </c>
      <c r="E39" s="69" t="s">
        <v>1284</v>
      </c>
      <c r="F39" s="70" t="s">
        <v>53</v>
      </c>
      <c r="G39" s="185">
        <v>479800</v>
      </c>
      <c r="H39" s="184" t="s">
        <v>1253</v>
      </c>
    </row>
    <row r="40" spans="1:8" x14ac:dyDescent="0.2">
      <c r="A40" s="189" t="s">
        <v>1205</v>
      </c>
      <c r="B40" s="187" t="s">
        <v>1166</v>
      </c>
      <c r="C40" s="186" t="s">
        <v>693</v>
      </c>
      <c r="D40" s="186" t="s">
        <v>1157</v>
      </c>
      <c r="E40" s="69" t="s">
        <v>1318</v>
      </c>
      <c r="F40" s="70" t="s">
        <v>53</v>
      </c>
      <c r="G40" s="185">
        <v>27066.39</v>
      </c>
      <c r="H40" s="184" t="s">
        <v>1265</v>
      </c>
    </row>
    <row r="41" spans="1:8" x14ac:dyDescent="0.2">
      <c r="A41" s="189" t="s">
        <v>1205</v>
      </c>
      <c r="B41" s="187" t="s">
        <v>1166</v>
      </c>
      <c r="C41" s="186" t="s">
        <v>693</v>
      </c>
      <c r="D41" s="186" t="s">
        <v>1157</v>
      </c>
      <c r="E41" s="69" t="s">
        <v>1305</v>
      </c>
      <c r="F41" s="70" t="s">
        <v>53</v>
      </c>
      <c r="G41" s="185">
        <v>37925287</v>
      </c>
      <c r="H41" s="184" t="s">
        <v>1253</v>
      </c>
    </row>
    <row r="42" spans="1:8" x14ac:dyDescent="0.2">
      <c r="A42" s="189" t="s">
        <v>1205</v>
      </c>
      <c r="B42" s="187" t="s">
        <v>1166</v>
      </c>
      <c r="C42" s="186" t="s">
        <v>693</v>
      </c>
      <c r="D42" s="186" t="s">
        <v>1157</v>
      </c>
      <c r="E42" s="69" t="s">
        <v>1304</v>
      </c>
      <c r="F42" s="70" t="s">
        <v>53</v>
      </c>
      <c r="G42" s="185">
        <v>16688126</v>
      </c>
      <c r="H42" s="184" t="s">
        <v>1253</v>
      </c>
    </row>
    <row r="43" spans="1:8" x14ac:dyDescent="0.2">
      <c r="A43" s="189" t="s">
        <v>1205</v>
      </c>
      <c r="B43" s="187" t="s">
        <v>1166</v>
      </c>
      <c r="C43" s="186" t="s">
        <v>693</v>
      </c>
      <c r="D43" s="186" t="s">
        <v>1157</v>
      </c>
      <c r="E43" s="69" t="s">
        <v>1303</v>
      </c>
      <c r="F43" s="70" t="s">
        <v>53</v>
      </c>
      <c r="G43" s="185">
        <v>6000000</v>
      </c>
      <c r="H43" s="184" t="s">
        <v>1253</v>
      </c>
    </row>
    <row r="44" spans="1:8" x14ac:dyDescent="0.2">
      <c r="A44" s="189" t="s">
        <v>1205</v>
      </c>
      <c r="B44" s="187" t="s">
        <v>1166</v>
      </c>
      <c r="C44" s="186" t="s">
        <v>693</v>
      </c>
      <c r="D44" s="186" t="s">
        <v>1157</v>
      </c>
      <c r="E44" s="69" t="s">
        <v>1323</v>
      </c>
      <c r="F44" s="70" t="s">
        <v>53</v>
      </c>
      <c r="G44" s="185">
        <v>29042</v>
      </c>
      <c r="H44" s="184" t="s">
        <v>1265</v>
      </c>
    </row>
    <row r="45" spans="1:8" ht="33.75" x14ac:dyDescent="0.2">
      <c r="A45" s="189" t="s">
        <v>1201</v>
      </c>
      <c r="B45" s="187" t="s">
        <v>1165</v>
      </c>
      <c r="C45" s="186" t="s">
        <v>693</v>
      </c>
      <c r="D45" s="186" t="s">
        <v>1157</v>
      </c>
      <c r="E45" s="69" t="s">
        <v>1302</v>
      </c>
      <c r="F45" s="70" t="s">
        <v>53</v>
      </c>
      <c r="G45" s="185">
        <v>4978100</v>
      </c>
      <c r="H45" s="184" t="s">
        <v>1253</v>
      </c>
    </row>
    <row r="46" spans="1:8" ht="33.75" x14ac:dyDescent="0.2">
      <c r="A46" s="189" t="s">
        <v>1201</v>
      </c>
      <c r="B46" s="187" t="s">
        <v>1165</v>
      </c>
      <c r="C46" s="186" t="s">
        <v>693</v>
      </c>
      <c r="D46" s="186" t="s">
        <v>1157</v>
      </c>
      <c r="E46" s="69" t="s">
        <v>1301</v>
      </c>
      <c r="F46" s="70" t="s">
        <v>53</v>
      </c>
      <c r="G46" s="185">
        <v>186720694</v>
      </c>
      <c r="H46" s="184" t="s">
        <v>1253</v>
      </c>
    </row>
    <row r="47" spans="1:8" ht="33.75" x14ac:dyDescent="0.2">
      <c r="A47" s="189" t="s">
        <v>1201</v>
      </c>
      <c r="B47" s="187" t="s">
        <v>1165</v>
      </c>
      <c r="C47" s="186" t="s">
        <v>693</v>
      </c>
      <c r="D47" s="186" t="s">
        <v>1157</v>
      </c>
      <c r="E47" s="69" t="s">
        <v>1321</v>
      </c>
      <c r="F47" s="70" t="s">
        <v>53</v>
      </c>
      <c r="G47" s="185">
        <v>29472</v>
      </c>
      <c r="H47" s="184" t="s">
        <v>1265</v>
      </c>
    </row>
    <row r="48" spans="1:8" ht="33.75" x14ac:dyDescent="0.2">
      <c r="A48" s="189" t="s">
        <v>1201</v>
      </c>
      <c r="B48" s="187" t="s">
        <v>1165</v>
      </c>
      <c r="C48" s="186" t="s">
        <v>693</v>
      </c>
      <c r="D48" s="186" t="s">
        <v>1157</v>
      </c>
      <c r="E48" s="69" t="s">
        <v>1300</v>
      </c>
      <c r="F48" s="70" t="s">
        <v>53</v>
      </c>
      <c r="G48" s="185">
        <v>44074883</v>
      </c>
      <c r="H48" s="184" t="s">
        <v>1253</v>
      </c>
    </row>
    <row r="49" spans="1:8" ht="33.75" x14ac:dyDescent="0.2">
      <c r="A49" s="189" t="s">
        <v>1201</v>
      </c>
      <c r="B49" s="187" t="s">
        <v>1165</v>
      </c>
      <c r="C49" s="186" t="s">
        <v>693</v>
      </c>
      <c r="D49" s="186" t="s">
        <v>1157</v>
      </c>
      <c r="E49" s="69" t="s">
        <v>1323</v>
      </c>
      <c r="F49" s="70" t="s">
        <v>53</v>
      </c>
      <c r="G49" s="185">
        <v>46563</v>
      </c>
      <c r="H49" s="184" t="s">
        <v>1265</v>
      </c>
    </row>
    <row r="50" spans="1:8" ht="22.5" x14ac:dyDescent="0.2">
      <c r="A50" s="189" t="s">
        <v>1198</v>
      </c>
      <c r="B50" s="187" t="s">
        <v>1164</v>
      </c>
      <c r="C50" s="186" t="s">
        <v>693</v>
      </c>
      <c r="D50" s="186" t="s">
        <v>1157</v>
      </c>
      <c r="E50" s="69" t="s">
        <v>1299</v>
      </c>
      <c r="F50" s="70" t="s">
        <v>53</v>
      </c>
      <c r="G50" s="185">
        <v>2234400</v>
      </c>
      <c r="H50" s="184" t="s">
        <v>1253</v>
      </c>
    </row>
    <row r="51" spans="1:8" ht="22.5" x14ac:dyDescent="0.2">
      <c r="A51" s="189" t="s">
        <v>1198</v>
      </c>
      <c r="B51" s="187" t="s">
        <v>1164</v>
      </c>
      <c r="C51" s="186" t="s">
        <v>693</v>
      </c>
      <c r="D51" s="186" t="s">
        <v>1157</v>
      </c>
      <c r="E51" s="69" t="s">
        <v>1281</v>
      </c>
      <c r="F51" s="70" t="s">
        <v>53</v>
      </c>
      <c r="G51" s="185">
        <v>86749391.359999999</v>
      </c>
      <c r="H51" s="184" t="s">
        <v>1253</v>
      </c>
    </row>
    <row r="52" spans="1:8" ht="22.5" x14ac:dyDescent="0.2">
      <c r="A52" s="189" t="s">
        <v>1198</v>
      </c>
      <c r="B52" s="187" t="s">
        <v>1164</v>
      </c>
      <c r="C52" s="186" t="s">
        <v>693</v>
      </c>
      <c r="D52" s="186" t="s">
        <v>1157</v>
      </c>
      <c r="E52" s="69" t="s">
        <v>1298</v>
      </c>
      <c r="F52" s="70" t="s">
        <v>53</v>
      </c>
      <c r="G52" s="185">
        <v>5747000</v>
      </c>
      <c r="H52" s="184" t="s">
        <v>1253</v>
      </c>
    </row>
    <row r="53" spans="1:8" ht="22.5" x14ac:dyDescent="0.2">
      <c r="A53" s="189" t="s">
        <v>1198</v>
      </c>
      <c r="B53" s="187" t="s">
        <v>1164</v>
      </c>
      <c r="C53" s="186" t="s">
        <v>693</v>
      </c>
      <c r="D53" s="186" t="s">
        <v>1157</v>
      </c>
      <c r="E53" s="69" t="s">
        <v>1287</v>
      </c>
      <c r="F53" s="70" t="s">
        <v>53</v>
      </c>
      <c r="G53" s="185">
        <v>322743700</v>
      </c>
      <c r="H53" s="184" t="s">
        <v>1253</v>
      </c>
    </row>
    <row r="54" spans="1:8" ht="22.5" x14ac:dyDescent="0.2">
      <c r="A54" s="189" t="s">
        <v>1198</v>
      </c>
      <c r="B54" s="187" t="s">
        <v>1164</v>
      </c>
      <c r="C54" s="186" t="s">
        <v>693</v>
      </c>
      <c r="D54" s="186" t="s">
        <v>1157</v>
      </c>
      <c r="E54" s="69" t="s">
        <v>1297</v>
      </c>
      <c r="F54" s="70" t="s">
        <v>53</v>
      </c>
      <c r="G54" s="185">
        <v>9983000</v>
      </c>
      <c r="H54" s="184" t="s">
        <v>1253</v>
      </c>
    </row>
    <row r="55" spans="1:8" ht="22.5" x14ac:dyDescent="0.2">
      <c r="A55" s="189" t="s">
        <v>1198</v>
      </c>
      <c r="B55" s="187" t="s">
        <v>1164</v>
      </c>
      <c r="C55" s="186" t="s">
        <v>693</v>
      </c>
      <c r="D55" s="186" t="s">
        <v>1157</v>
      </c>
      <c r="E55" s="69" t="s">
        <v>1296</v>
      </c>
      <c r="F55" s="70" t="s">
        <v>53</v>
      </c>
      <c r="G55" s="185">
        <v>1307000</v>
      </c>
      <c r="H55" s="184" t="s">
        <v>1253</v>
      </c>
    </row>
    <row r="56" spans="1:8" ht="22.5" x14ac:dyDescent="0.2">
      <c r="A56" s="189" t="s">
        <v>1198</v>
      </c>
      <c r="B56" s="187" t="s">
        <v>1164</v>
      </c>
      <c r="C56" s="186" t="s">
        <v>693</v>
      </c>
      <c r="D56" s="186" t="s">
        <v>1157</v>
      </c>
      <c r="E56" s="69" t="s">
        <v>1316</v>
      </c>
      <c r="F56" s="70" t="s">
        <v>53</v>
      </c>
      <c r="G56" s="185">
        <v>1713415.82</v>
      </c>
      <c r="H56" s="184" t="s">
        <v>1265</v>
      </c>
    </row>
    <row r="57" spans="1:8" ht="22.5" x14ac:dyDescent="0.2">
      <c r="A57" s="189" t="s">
        <v>1195</v>
      </c>
      <c r="B57" s="187" t="s">
        <v>1163</v>
      </c>
      <c r="C57" s="186" t="s">
        <v>693</v>
      </c>
      <c r="D57" s="186" t="s">
        <v>1157</v>
      </c>
      <c r="E57" s="69" t="s">
        <v>1295</v>
      </c>
      <c r="F57" s="70" t="s">
        <v>53</v>
      </c>
      <c r="G57" s="185">
        <v>18493600</v>
      </c>
      <c r="H57" s="184" t="s">
        <v>1253</v>
      </c>
    </row>
    <row r="58" spans="1:8" ht="22.5" x14ac:dyDescent="0.2">
      <c r="A58" s="189" t="s">
        <v>1195</v>
      </c>
      <c r="B58" s="187" t="s">
        <v>1163</v>
      </c>
      <c r="C58" s="186" t="s">
        <v>693</v>
      </c>
      <c r="D58" s="186" t="s">
        <v>1157</v>
      </c>
      <c r="E58" s="69" t="s">
        <v>1294</v>
      </c>
      <c r="F58" s="70" t="s">
        <v>53</v>
      </c>
      <c r="G58" s="185">
        <v>130900</v>
      </c>
      <c r="H58" s="184" t="s">
        <v>1253</v>
      </c>
    </row>
    <row r="59" spans="1:8" ht="22.5" x14ac:dyDescent="0.2">
      <c r="A59" s="189" t="s">
        <v>1195</v>
      </c>
      <c r="B59" s="187" t="s">
        <v>1163</v>
      </c>
      <c r="C59" s="186" t="s">
        <v>693</v>
      </c>
      <c r="D59" s="186" t="s">
        <v>1157</v>
      </c>
      <c r="E59" s="69" t="s">
        <v>1293</v>
      </c>
      <c r="F59" s="70" t="s">
        <v>53</v>
      </c>
      <c r="G59" s="185">
        <v>259000</v>
      </c>
      <c r="H59" s="184" t="s">
        <v>1253</v>
      </c>
    </row>
    <row r="60" spans="1:8" ht="22.5" x14ac:dyDescent="0.2">
      <c r="A60" s="189" t="s">
        <v>1195</v>
      </c>
      <c r="B60" s="187" t="s">
        <v>1163</v>
      </c>
      <c r="C60" s="186" t="s">
        <v>693</v>
      </c>
      <c r="D60" s="186" t="s">
        <v>1157</v>
      </c>
      <c r="E60" s="69" t="s">
        <v>1292</v>
      </c>
      <c r="F60" s="70" t="s">
        <v>53</v>
      </c>
      <c r="G60" s="185">
        <v>22000</v>
      </c>
      <c r="H60" s="184" t="s">
        <v>1253</v>
      </c>
    </row>
    <row r="61" spans="1:8" ht="22.5" x14ac:dyDescent="0.2">
      <c r="A61" s="189" t="s">
        <v>1195</v>
      </c>
      <c r="B61" s="187" t="s">
        <v>1163</v>
      </c>
      <c r="C61" s="186" t="s">
        <v>693</v>
      </c>
      <c r="D61" s="186" t="s">
        <v>1157</v>
      </c>
      <c r="E61" s="69" t="s">
        <v>1291</v>
      </c>
      <c r="F61" s="70" t="s">
        <v>53</v>
      </c>
      <c r="G61" s="185">
        <v>500000</v>
      </c>
      <c r="H61" s="184" t="s">
        <v>1253</v>
      </c>
    </row>
    <row r="62" spans="1:8" ht="22.5" x14ac:dyDescent="0.2">
      <c r="A62" s="189" t="s">
        <v>1195</v>
      </c>
      <c r="B62" s="187" t="s">
        <v>1163</v>
      </c>
      <c r="C62" s="186" t="s">
        <v>693</v>
      </c>
      <c r="D62" s="186" t="s">
        <v>1157</v>
      </c>
      <c r="E62" s="69" t="s">
        <v>1322</v>
      </c>
      <c r="F62" s="70" t="s">
        <v>53</v>
      </c>
      <c r="G62" s="185">
        <v>4203832.01</v>
      </c>
      <c r="H62" s="184" t="s">
        <v>1265</v>
      </c>
    </row>
    <row r="63" spans="1:8" ht="22.5" x14ac:dyDescent="0.2">
      <c r="A63" s="189" t="s">
        <v>1195</v>
      </c>
      <c r="B63" s="187" t="s">
        <v>1163</v>
      </c>
      <c r="C63" s="186" t="s">
        <v>693</v>
      </c>
      <c r="D63" s="186" t="s">
        <v>1157</v>
      </c>
      <c r="E63" s="69" t="s">
        <v>1322</v>
      </c>
      <c r="F63" s="70" t="s">
        <v>53</v>
      </c>
      <c r="G63" s="185">
        <v>-366840</v>
      </c>
      <c r="H63" s="184" t="s">
        <v>1265</v>
      </c>
    </row>
    <row r="64" spans="1:8" ht="22.5" x14ac:dyDescent="0.2">
      <c r="A64" s="189" t="s">
        <v>1191</v>
      </c>
      <c r="B64" s="187" t="s">
        <v>1162</v>
      </c>
      <c r="C64" s="186" t="s">
        <v>693</v>
      </c>
      <c r="D64" s="186" t="s">
        <v>1157</v>
      </c>
      <c r="E64" s="69" t="s">
        <v>1290</v>
      </c>
      <c r="F64" s="70" t="s">
        <v>53</v>
      </c>
      <c r="G64" s="185">
        <v>600000</v>
      </c>
      <c r="H64" s="184" t="s">
        <v>1253</v>
      </c>
    </row>
    <row r="65" spans="1:8" ht="22.5" x14ac:dyDescent="0.2">
      <c r="A65" s="189" t="s">
        <v>1191</v>
      </c>
      <c r="B65" s="187" t="s">
        <v>1162</v>
      </c>
      <c r="C65" s="186" t="s">
        <v>693</v>
      </c>
      <c r="D65" s="186" t="s">
        <v>1157</v>
      </c>
      <c r="E65" s="69" t="s">
        <v>1321</v>
      </c>
      <c r="F65" s="70" t="s">
        <v>53</v>
      </c>
      <c r="G65" s="185">
        <v>36321600</v>
      </c>
      <c r="H65" s="184" t="s">
        <v>1265</v>
      </c>
    </row>
    <row r="66" spans="1:8" ht="22.5" x14ac:dyDescent="0.2">
      <c r="A66" s="189" t="s">
        <v>1191</v>
      </c>
      <c r="B66" s="187" t="s">
        <v>1162</v>
      </c>
      <c r="C66" s="186" t="s">
        <v>693</v>
      </c>
      <c r="D66" s="186" t="s">
        <v>1157</v>
      </c>
      <c r="E66" s="69" t="s">
        <v>1321</v>
      </c>
      <c r="F66" s="70" t="s">
        <v>53</v>
      </c>
      <c r="G66" s="185">
        <v>-36321600</v>
      </c>
      <c r="H66" s="184" t="s">
        <v>1265</v>
      </c>
    </row>
    <row r="67" spans="1:8" ht="22.5" x14ac:dyDescent="0.2">
      <c r="A67" s="189" t="s">
        <v>1191</v>
      </c>
      <c r="B67" s="187" t="s">
        <v>1162</v>
      </c>
      <c r="C67" s="186" t="s">
        <v>693</v>
      </c>
      <c r="D67" s="186" t="s">
        <v>1157</v>
      </c>
      <c r="E67" s="69" t="s">
        <v>1289</v>
      </c>
      <c r="F67" s="70" t="s">
        <v>53</v>
      </c>
      <c r="G67" s="185">
        <v>1000900</v>
      </c>
      <c r="H67" s="184" t="s">
        <v>1253</v>
      </c>
    </row>
    <row r="68" spans="1:8" ht="22.5" x14ac:dyDescent="0.2">
      <c r="A68" s="189" t="s">
        <v>1191</v>
      </c>
      <c r="B68" s="187" t="s">
        <v>1162</v>
      </c>
      <c r="C68" s="186" t="s">
        <v>693</v>
      </c>
      <c r="D68" s="186" t="s">
        <v>1157</v>
      </c>
      <c r="E68" s="69" t="s">
        <v>1288</v>
      </c>
      <c r="F68" s="70" t="s">
        <v>53</v>
      </c>
      <c r="G68" s="185">
        <v>95878500</v>
      </c>
      <c r="H68" s="184" t="s">
        <v>1253</v>
      </c>
    </row>
    <row r="69" spans="1:8" ht="22.5" x14ac:dyDescent="0.2">
      <c r="A69" s="189" t="s">
        <v>1191</v>
      </c>
      <c r="B69" s="187" t="s">
        <v>1162</v>
      </c>
      <c r="C69" s="186" t="s">
        <v>693</v>
      </c>
      <c r="D69" s="186" t="s">
        <v>1157</v>
      </c>
      <c r="E69" s="69" t="s">
        <v>1320</v>
      </c>
      <c r="F69" s="70" t="s">
        <v>53</v>
      </c>
      <c r="G69" s="185">
        <v>4980190.0199999996</v>
      </c>
      <c r="H69" s="184" t="s">
        <v>1265</v>
      </c>
    </row>
    <row r="70" spans="1:8" ht="22.5" x14ac:dyDescent="0.2">
      <c r="A70" s="189" t="s">
        <v>1187</v>
      </c>
      <c r="B70" s="187" t="s">
        <v>1161</v>
      </c>
      <c r="C70" s="186" t="s">
        <v>693</v>
      </c>
      <c r="D70" s="186" t="s">
        <v>1157</v>
      </c>
      <c r="E70" s="69" t="s">
        <v>1287</v>
      </c>
      <c r="F70" s="70" t="s">
        <v>53</v>
      </c>
      <c r="G70" s="185">
        <v>265700</v>
      </c>
      <c r="H70" s="184" t="s">
        <v>1253</v>
      </c>
    </row>
    <row r="71" spans="1:8" ht="22.5" x14ac:dyDescent="0.2">
      <c r="A71" s="189" t="s">
        <v>1187</v>
      </c>
      <c r="B71" s="187" t="s">
        <v>1161</v>
      </c>
      <c r="C71" s="186" t="s">
        <v>693</v>
      </c>
      <c r="D71" s="186" t="s">
        <v>1157</v>
      </c>
      <c r="E71" s="69" t="s">
        <v>1316</v>
      </c>
      <c r="F71" s="70" t="s">
        <v>53</v>
      </c>
      <c r="G71" s="185">
        <v>116.01</v>
      </c>
      <c r="H71" s="184" t="s">
        <v>1265</v>
      </c>
    </row>
    <row r="72" spans="1:8" ht="22.5" x14ac:dyDescent="0.2">
      <c r="A72" s="189" t="s">
        <v>1187</v>
      </c>
      <c r="B72" s="187" t="s">
        <v>1161</v>
      </c>
      <c r="C72" s="186" t="s">
        <v>693</v>
      </c>
      <c r="D72" s="186" t="s">
        <v>1157</v>
      </c>
      <c r="E72" s="69" t="s">
        <v>1286</v>
      </c>
      <c r="F72" s="70" t="s">
        <v>53</v>
      </c>
      <c r="G72" s="185">
        <v>1862400</v>
      </c>
      <c r="H72" s="184" t="s">
        <v>1253</v>
      </c>
    </row>
    <row r="73" spans="1:8" ht="22.5" x14ac:dyDescent="0.2">
      <c r="A73" s="189" t="s">
        <v>1187</v>
      </c>
      <c r="B73" s="187" t="s">
        <v>1161</v>
      </c>
      <c r="C73" s="186" t="s">
        <v>693</v>
      </c>
      <c r="D73" s="186" t="s">
        <v>1157</v>
      </c>
      <c r="E73" s="69" t="s">
        <v>1285</v>
      </c>
      <c r="F73" s="70" t="s">
        <v>53</v>
      </c>
      <c r="G73" s="185">
        <v>627200</v>
      </c>
      <c r="H73" s="184" t="s">
        <v>1253</v>
      </c>
    </row>
    <row r="74" spans="1:8" ht="22.5" x14ac:dyDescent="0.2">
      <c r="A74" s="189" t="s">
        <v>1187</v>
      </c>
      <c r="B74" s="187" t="s">
        <v>1161</v>
      </c>
      <c r="C74" s="186" t="s">
        <v>693</v>
      </c>
      <c r="D74" s="186" t="s">
        <v>1157</v>
      </c>
      <c r="E74" s="69" t="s">
        <v>1319</v>
      </c>
      <c r="F74" s="70" t="s">
        <v>53</v>
      </c>
      <c r="G74" s="185">
        <v>64333.45</v>
      </c>
      <c r="H74" s="184" t="s">
        <v>1265</v>
      </c>
    </row>
    <row r="75" spans="1:8" ht="22.5" x14ac:dyDescent="0.2">
      <c r="A75" s="189" t="s">
        <v>1182</v>
      </c>
      <c r="B75" s="187" t="s">
        <v>1160</v>
      </c>
      <c r="C75" s="186" t="s">
        <v>693</v>
      </c>
      <c r="D75" s="186" t="s">
        <v>1157</v>
      </c>
      <c r="E75" s="69" t="s">
        <v>1284</v>
      </c>
      <c r="F75" s="70" t="s">
        <v>53</v>
      </c>
      <c r="G75" s="185">
        <v>3777300</v>
      </c>
      <c r="H75" s="184" t="s">
        <v>1253</v>
      </c>
    </row>
    <row r="76" spans="1:8" ht="22.5" x14ac:dyDescent="0.2">
      <c r="A76" s="189" t="s">
        <v>1182</v>
      </c>
      <c r="B76" s="187" t="s">
        <v>1160</v>
      </c>
      <c r="C76" s="186" t="s">
        <v>693</v>
      </c>
      <c r="D76" s="186" t="s">
        <v>1157</v>
      </c>
      <c r="E76" s="69" t="s">
        <v>1283</v>
      </c>
      <c r="F76" s="70" t="s">
        <v>53</v>
      </c>
      <c r="G76" s="185">
        <v>10400500</v>
      </c>
      <c r="H76" s="184" t="s">
        <v>1253</v>
      </c>
    </row>
    <row r="77" spans="1:8" ht="22.5" x14ac:dyDescent="0.2">
      <c r="A77" s="189" t="s">
        <v>1182</v>
      </c>
      <c r="B77" s="187" t="s">
        <v>1160</v>
      </c>
      <c r="C77" s="186" t="s">
        <v>693</v>
      </c>
      <c r="D77" s="186" t="s">
        <v>1157</v>
      </c>
      <c r="E77" s="69" t="s">
        <v>1318</v>
      </c>
      <c r="F77" s="70" t="s">
        <v>53</v>
      </c>
      <c r="G77" s="185">
        <v>570367.65</v>
      </c>
      <c r="H77" s="184" t="s">
        <v>1265</v>
      </c>
    </row>
    <row r="78" spans="1:8" ht="22.5" x14ac:dyDescent="0.2">
      <c r="A78" s="189" t="s">
        <v>1182</v>
      </c>
      <c r="B78" s="187" t="s">
        <v>1160</v>
      </c>
      <c r="C78" s="186" t="s">
        <v>693</v>
      </c>
      <c r="D78" s="186" t="s">
        <v>1157</v>
      </c>
      <c r="E78" s="69" t="s">
        <v>1282</v>
      </c>
      <c r="F78" s="70" t="s">
        <v>53</v>
      </c>
      <c r="G78" s="185">
        <v>13338200</v>
      </c>
      <c r="H78" s="184" t="s">
        <v>1253</v>
      </c>
    </row>
    <row r="79" spans="1:8" ht="22.5" x14ac:dyDescent="0.2">
      <c r="A79" s="189" t="s">
        <v>1182</v>
      </c>
      <c r="B79" s="187" t="s">
        <v>1160</v>
      </c>
      <c r="C79" s="186" t="s">
        <v>693</v>
      </c>
      <c r="D79" s="186" t="s">
        <v>1157</v>
      </c>
      <c r="E79" s="69" t="s">
        <v>1317</v>
      </c>
      <c r="F79" s="70" t="s">
        <v>53</v>
      </c>
      <c r="G79" s="185">
        <v>75200</v>
      </c>
      <c r="H79" s="184" t="s">
        <v>1265</v>
      </c>
    </row>
    <row r="80" spans="1:8" ht="22.5" x14ac:dyDescent="0.2">
      <c r="A80" s="189" t="s">
        <v>1182</v>
      </c>
      <c r="B80" s="187" t="s">
        <v>1160</v>
      </c>
      <c r="C80" s="186" t="s">
        <v>693</v>
      </c>
      <c r="D80" s="186" t="s">
        <v>1157</v>
      </c>
      <c r="E80" s="69" t="s">
        <v>1281</v>
      </c>
      <c r="F80" s="70" t="s">
        <v>53</v>
      </c>
      <c r="G80" s="185">
        <v>2180900</v>
      </c>
      <c r="H80" s="184" t="s">
        <v>1253</v>
      </c>
    </row>
    <row r="81" spans="1:8" ht="22.5" x14ac:dyDescent="0.2">
      <c r="A81" s="189" t="s">
        <v>1182</v>
      </c>
      <c r="B81" s="187" t="s">
        <v>1160</v>
      </c>
      <c r="C81" s="186" t="s">
        <v>693</v>
      </c>
      <c r="D81" s="186" t="s">
        <v>1157</v>
      </c>
      <c r="E81" s="69" t="s">
        <v>1316</v>
      </c>
      <c r="F81" s="70" t="s">
        <v>53</v>
      </c>
      <c r="G81" s="185">
        <v>3581.87</v>
      </c>
      <c r="H81" s="184" t="s">
        <v>1265</v>
      </c>
    </row>
    <row r="82" spans="1:8" ht="22.5" x14ac:dyDescent="0.2">
      <c r="A82" s="189" t="s">
        <v>1266</v>
      </c>
      <c r="B82" s="187" t="s">
        <v>1255</v>
      </c>
      <c r="C82" s="186" t="s">
        <v>693</v>
      </c>
      <c r="D82" s="186" t="s">
        <v>1157</v>
      </c>
      <c r="E82" s="69" t="s">
        <v>1280</v>
      </c>
      <c r="F82" s="70" t="s">
        <v>53</v>
      </c>
      <c r="G82" s="185">
        <v>662100</v>
      </c>
      <c r="H82" s="184" t="s">
        <v>1253</v>
      </c>
    </row>
    <row r="83" spans="1:8" ht="22.5" x14ac:dyDescent="0.2">
      <c r="A83" s="189" t="s">
        <v>1266</v>
      </c>
      <c r="B83" s="187" t="s">
        <v>1255</v>
      </c>
      <c r="C83" s="186" t="s">
        <v>693</v>
      </c>
      <c r="D83" s="186" t="s">
        <v>1157</v>
      </c>
      <c r="E83" s="69" t="s">
        <v>1315</v>
      </c>
      <c r="F83" s="70" t="s">
        <v>53</v>
      </c>
      <c r="G83" s="185">
        <v>296420.59000000003</v>
      </c>
      <c r="H83" s="184" t="s">
        <v>1265</v>
      </c>
    </row>
    <row r="84" spans="1:8" ht="33.75" x14ac:dyDescent="0.2">
      <c r="A84" s="189" t="s">
        <v>1180</v>
      </c>
      <c r="B84" s="187" t="s">
        <v>1159</v>
      </c>
      <c r="C84" s="186" t="s">
        <v>693</v>
      </c>
      <c r="D84" s="186" t="s">
        <v>1157</v>
      </c>
      <c r="E84" s="69" t="s">
        <v>1279</v>
      </c>
      <c r="F84" s="70" t="s">
        <v>53</v>
      </c>
      <c r="G84" s="185">
        <v>2500000</v>
      </c>
      <c r="H84" s="184" t="s">
        <v>1253</v>
      </c>
    </row>
    <row r="85" spans="1:8" ht="34.5" thickBot="1" x14ac:dyDescent="0.25">
      <c r="A85" s="188" t="s">
        <v>1314</v>
      </c>
      <c r="B85" s="187" t="s">
        <v>1278</v>
      </c>
      <c r="C85" s="186" t="s">
        <v>693</v>
      </c>
      <c r="D85" s="186" t="s">
        <v>1157</v>
      </c>
      <c r="E85" s="69" t="s">
        <v>1277</v>
      </c>
      <c r="F85" s="70" t="s">
        <v>53</v>
      </c>
      <c r="G85" s="185">
        <v>1865306.6</v>
      </c>
      <c r="H85" s="184" t="s">
        <v>1253</v>
      </c>
    </row>
    <row r="86" spans="1:8" x14ac:dyDescent="0.2">
      <c r="A86" s="183" t="s">
        <v>1175</v>
      </c>
      <c r="B86" s="187" t="s">
        <v>1174</v>
      </c>
      <c r="C86" s="186" t="s">
        <v>1174</v>
      </c>
      <c r="D86" s="186" t="s">
        <v>1174</v>
      </c>
      <c r="E86" s="69" t="s">
        <v>1174</v>
      </c>
      <c r="F86" s="70" t="s">
        <v>53</v>
      </c>
      <c r="G86" s="185">
        <v>1063943514.26</v>
      </c>
      <c r="H86" s="184" t="s">
        <v>1155</v>
      </c>
    </row>
    <row r="87" spans="1:8" x14ac:dyDescent="0.2">
      <c r="A87" s="183" t="s">
        <v>1173</v>
      </c>
      <c r="B87" s="187" t="s">
        <v>1155</v>
      </c>
      <c r="C87" s="186" t="s">
        <v>693</v>
      </c>
      <c r="D87" s="186" t="s">
        <v>1157</v>
      </c>
      <c r="E87" s="69" t="s">
        <v>1313</v>
      </c>
      <c r="F87" s="70" t="s">
        <v>53</v>
      </c>
      <c r="G87" s="185">
        <v>1063943514.26</v>
      </c>
      <c r="H87" s="184" t="s">
        <v>1155</v>
      </c>
    </row>
    <row r="88" spans="1:8" x14ac:dyDescent="0.2">
      <c r="A88" s="183" t="s">
        <v>1264</v>
      </c>
      <c r="B88" s="187" t="s">
        <v>1155</v>
      </c>
      <c r="C88" s="186" t="s">
        <v>1155</v>
      </c>
      <c r="D88" s="186" t="s">
        <v>1155</v>
      </c>
      <c r="E88" s="69"/>
      <c r="F88" s="70" t="s">
        <v>53</v>
      </c>
      <c r="G88" s="185">
        <v>1046681623.8</v>
      </c>
      <c r="H88" s="184" t="s">
        <v>1155</v>
      </c>
    </row>
    <row r="89" spans="1:8" x14ac:dyDescent="0.2">
      <c r="A89" s="183"/>
      <c r="B89" s="187" t="s">
        <v>1172</v>
      </c>
      <c r="C89" s="186" t="s">
        <v>693</v>
      </c>
      <c r="D89" s="186" t="s">
        <v>1157</v>
      </c>
      <c r="E89" s="69" t="s">
        <v>1284</v>
      </c>
      <c r="F89" s="70" t="s">
        <v>53</v>
      </c>
      <c r="G89" s="185">
        <v>2057300</v>
      </c>
      <c r="H89" s="184" t="s">
        <v>1253</v>
      </c>
    </row>
    <row r="90" spans="1:8" x14ac:dyDescent="0.2">
      <c r="A90" s="183"/>
      <c r="B90" s="187" t="s">
        <v>1172</v>
      </c>
      <c r="C90" s="186" t="s">
        <v>693</v>
      </c>
      <c r="D90" s="186" t="s">
        <v>1157</v>
      </c>
      <c r="E90" s="69" t="s">
        <v>1312</v>
      </c>
      <c r="F90" s="70" t="s">
        <v>53</v>
      </c>
      <c r="G90" s="185">
        <v>5000000</v>
      </c>
      <c r="H90" s="184" t="s">
        <v>1253</v>
      </c>
    </row>
    <row r="91" spans="1:8" x14ac:dyDescent="0.2">
      <c r="A91" s="183"/>
      <c r="B91" s="187" t="s">
        <v>1172</v>
      </c>
      <c r="C91" s="186" t="s">
        <v>693</v>
      </c>
      <c r="D91" s="186" t="s">
        <v>1157</v>
      </c>
      <c r="E91" s="69" t="s">
        <v>1303</v>
      </c>
      <c r="F91" s="70" t="s">
        <v>53</v>
      </c>
      <c r="G91" s="185">
        <v>1000000</v>
      </c>
      <c r="H91" s="184" t="s">
        <v>1253</v>
      </c>
    </row>
    <row r="92" spans="1:8" x14ac:dyDescent="0.2">
      <c r="A92" s="183"/>
      <c r="B92" s="187" t="s">
        <v>1171</v>
      </c>
      <c r="C92" s="186" t="s">
        <v>693</v>
      </c>
      <c r="D92" s="186" t="s">
        <v>1157</v>
      </c>
      <c r="E92" s="69" t="s">
        <v>1284</v>
      </c>
      <c r="F92" s="70" t="s">
        <v>53</v>
      </c>
      <c r="G92" s="185">
        <v>478700</v>
      </c>
      <c r="H92" s="184" t="s">
        <v>1253</v>
      </c>
    </row>
    <row r="93" spans="1:8" x14ac:dyDescent="0.2">
      <c r="A93" s="183"/>
      <c r="B93" s="187" t="s">
        <v>1170</v>
      </c>
      <c r="C93" s="186" t="s">
        <v>693</v>
      </c>
      <c r="D93" s="186" t="s">
        <v>1157</v>
      </c>
      <c r="E93" s="69" t="s">
        <v>1311</v>
      </c>
      <c r="F93" s="70" t="s">
        <v>53</v>
      </c>
      <c r="G93" s="185">
        <v>66567100</v>
      </c>
      <c r="H93" s="184" t="s">
        <v>1253</v>
      </c>
    </row>
    <row r="94" spans="1:8" x14ac:dyDescent="0.2">
      <c r="A94" s="183"/>
      <c r="B94" s="187" t="s">
        <v>1170</v>
      </c>
      <c r="C94" s="186" t="s">
        <v>693</v>
      </c>
      <c r="D94" s="186" t="s">
        <v>1157</v>
      </c>
      <c r="E94" s="69" t="s">
        <v>1310</v>
      </c>
      <c r="F94" s="70" t="s">
        <v>53</v>
      </c>
      <c r="G94" s="185">
        <v>49899600</v>
      </c>
      <c r="H94" s="184" t="s">
        <v>1253</v>
      </c>
    </row>
    <row r="95" spans="1:8" x14ac:dyDescent="0.2">
      <c r="A95" s="183"/>
      <c r="B95" s="187" t="s">
        <v>1170</v>
      </c>
      <c r="C95" s="186" t="s">
        <v>693</v>
      </c>
      <c r="D95" s="186" t="s">
        <v>1157</v>
      </c>
      <c r="E95" s="69" t="s">
        <v>1309</v>
      </c>
      <c r="F95" s="70" t="s">
        <v>53</v>
      </c>
      <c r="G95" s="185">
        <v>8400000</v>
      </c>
      <c r="H95" s="184" t="s">
        <v>1253</v>
      </c>
    </row>
    <row r="96" spans="1:8" x14ac:dyDescent="0.2">
      <c r="A96" s="183"/>
      <c r="B96" s="187" t="s">
        <v>1169</v>
      </c>
      <c r="C96" s="186" t="s">
        <v>693</v>
      </c>
      <c r="D96" s="186" t="s">
        <v>1157</v>
      </c>
      <c r="E96" s="69" t="s">
        <v>1308</v>
      </c>
      <c r="F96" s="70" t="s">
        <v>53</v>
      </c>
      <c r="G96" s="185">
        <v>3405357</v>
      </c>
      <c r="H96" s="184" t="s">
        <v>1253</v>
      </c>
    </row>
    <row r="97" spans="1:8" x14ac:dyDescent="0.2">
      <c r="A97" s="183"/>
      <c r="B97" s="187" t="s">
        <v>1168</v>
      </c>
      <c r="C97" s="186" t="s">
        <v>693</v>
      </c>
      <c r="D97" s="186" t="s">
        <v>1157</v>
      </c>
      <c r="E97" s="69" t="s">
        <v>1284</v>
      </c>
      <c r="F97" s="70" t="s">
        <v>53</v>
      </c>
      <c r="G97" s="185">
        <v>591536.84</v>
      </c>
      <c r="H97" s="184" t="s">
        <v>1253</v>
      </c>
    </row>
    <row r="98" spans="1:8" x14ac:dyDescent="0.2">
      <c r="A98" s="183"/>
      <c r="B98" s="187" t="s">
        <v>1168</v>
      </c>
      <c r="C98" s="186" t="s">
        <v>693</v>
      </c>
      <c r="D98" s="186" t="s">
        <v>1157</v>
      </c>
      <c r="E98" s="69" t="s">
        <v>1307</v>
      </c>
      <c r="F98" s="70" t="s">
        <v>53</v>
      </c>
      <c r="G98" s="185">
        <v>52000</v>
      </c>
      <c r="H98" s="184" t="s">
        <v>1253</v>
      </c>
    </row>
    <row r="99" spans="1:8" x14ac:dyDescent="0.2">
      <c r="A99" s="183"/>
      <c r="B99" s="187" t="s">
        <v>1168</v>
      </c>
      <c r="C99" s="186" t="s">
        <v>693</v>
      </c>
      <c r="D99" s="186" t="s">
        <v>1157</v>
      </c>
      <c r="E99" s="69" t="s">
        <v>1306</v>
      </c>
      <c r="F99" s="70" t="s">
        <v>53</v>
      </c>
      <c r="G99" s="185">
        <v>160000</v>
      </c>
      <c r="H99" s="184" t="s">
        <v>1253</v>
      </c>
    </row>
    <row r="100" spans="1:8" x14ac:dyDescent="0.2">
      <c r="A100" s="183"/>
      <c r="B100" s="187" t="s">
        <v>1167</v>
      </c>
      <c r="C100" s="186" t="s">
        <v>693</v>
      </c>
      <c r="D100" s="186" t="s">
        <v>1157</v>
      </c>
      <c r="E100" s="69" t="s">
        <v>1284</v>
      </c>
      <c r="F100" s="70" t="s">
        <v>53</v>
      </c>
      <c r="G100" s="185">
        <v>1008000</v>
      </c>
      <c r="H100" s="184" t="s">
        <v>1253</v>
      </c>
    </row>
    <row r="101" spans="1:8" x14ac:dyDescent="0.2">
      <c r="A101" s="183"/>
      <c r="B101" s="187" t="s">
        <v>1167</v>
      </c>
      <c r="C101" s="186" t="s">
        <v>693</v>
      </c>
      <c r="D101" s="186" t="s">
        <v>1157</v>
      </c>
      <c r="E101" s="69" t="s">
        <v>1300</v>
      </c>
      <c r="F101" s="70" t="s">
        <v>53</v>
      </c>
      <c r="G101" s="185">
        <v>28066142</v>
      </c>
      <c r="H101" s="184" t="s">
        <v>1253</v>
      </c>
    </row>
    <row r="102" spans="1:8" x14ac:dyDescent="0.2">
      <c r="A102" s="183"/>
      <c r="B102" s="187" t="s">
        <v>1166</v>
      </c>
      <c r="C102" s="186" t="s">
        <v>693</v>
      </c>
      <c r="D102" s="186" t="s">
        <v>1157</v>
      </c>
      <c r="E102" s="69" t="s">
        <v>1284</v>
      </c>
      <c r="F102" s="70" t="s">
        <v>53</v>
      </c>
      <c r="G102" s="185">
        <v>479800</v>
      </c>
      <c r="H102" s="184" t="s">
        <v>1253</v>
      </c>
    </row>
    <row r="103" spans="1:8" x14ac:dyDescent="0.2">
      <c r="A103" s="183"/>
      <c r="B103" s="187" t="s">
        <v>1166</v>
      </c>
      <c r="C103" s="186" t="s">
        <v>693</v>
      </c>
      <c r="D103" s="186" t="s">
        <v>1157</v>
      </c>
      <c r="E103" s="69" t="s">
        <v>1305</v>
      </c>
      <c r="F103" s="70" t="s">
        <v>53</v>
      </c>
      <c r="G103" s="185">
        <v>37925287</v>
      </c>
      <c r="H103" s="184" t="s">
        <v>1253</v>
      </c>
    </row>
    <row r="104" spans="1:8" x14ac:dyDescent="0.2">
      <c r="A104" s="183"/>
      <c r="B104" s="187" t="s">
        <v>1166</v>
      </c>
      <c r="C104" s="186" t="s">
        <v>693</v>
      </c>
      <c r="D104" s="186" t="s">
        <v>1157</v>
      </c>
      <c r="E104" s="69" t="s">
        <v>1304</v>
      </c>
      <c r="F104" s="70" t="s">
        <v>53</v>
      </c>
      <c r="G104" s="185">
        <v>16688126</v>
      </c>
      <c r="H104" s="184" t="s">
        <v>1253</v>
      </c>
    </row>
    <row r="105" spans="1:8" x14ac:dyDescent="0.2">
      <c r="A105" s="183"/>
      <c r="B105" s="187" t="s">
        <v>1166</v>
      </c>
      <c r="C105" s="186" t="s">
        <v>693</v>
      </c>
      <c r="D105" s="186" t="s">
        <v>1157</v>
      </c>
      <c r="E105" s="69" t="s">
        <v>1303</v>
      </c>
      <c r="F105" s="70" t="s">
        <v>53</v>
      </c>
      <c r="G105" s="185">
        <v>6000000</v>
      </c>
      <c r="H105" s="184" t="s">
        <v>1253</v>
      </c>
    </row>
    <row r="106" spans="1:8" x14ac:dyDescent="0.2">
      <c r="A106" s="183"/>
      <c r="B106" s="187" t="s">
        <v>1165</v>
      </c>
      <c r="C106" s="186" t="s">
        <v>693</v>
      </c>
      <c r="D106" s="186" t="s">
        <v>1157</v>
      </c>
      <c r="E106" s="69" t="s">
        <v>1302</v>
      </c>
      <c r="F106" s="70" t="s">
        <v>53</v>
      </c>
      <c r="G106" s="185">
        <v>4978100</v>
      </c>
      <c r="H106" s="184" t="s">
        <v>1253</v>
      </c>
    </row>
    <row r="107" spans="1:8" x14ac:dyDescent="0.2">
      <c r="A107" s="183"/>
      <c r="B107" s="187" t="s">
        <v>1165</v>
      </c>
      <c r="C107" s="186" t="s">
        <v>693</v>
      </c>
      <c r="D107" s="186" t="s">
        <v>1157</v>
      </c>
      <c r="E107" s="69" t="s">
        <v>1301</v>
      </c>
      <c r="F107" s="70" t="s">
        <v>53</v>
      </c>
      <c r="G107" s="185">
        <v>186720694</v>
      </c>
      <c r="H107" s="184" t="s">
        <v>1253</v>
      </c>
    </row>
    <row r="108" spans="1:8" x14ac:dyDescent="0.2">
      <c r="A108" s="183"/>
      <c r="B108" s="187" t="s">
        <v>1165</v>
      </c>
      <c r="C108" s="186" t="s">
        <v>693</v>
      </c>
      <c r="D108" s="186" t="s">
        <v>1157</v>
      </c>
      <c r="E108" s="69" t="s">
        <v>1300</v>
      </c>
      <c r="F108" s="70" t="s">
        <v>53</v>
      </c>
      <c r="G108" s="185">
        <v>44074883</v>
      </c>
      <c r="H108" s="184" t="s">
        <v>1253</v>
      </c>
    </row>
    <row r="109" spans="1:8" x14ac:dyDescent="0.2">
      <c r="A109" s="183"/>
      <c r="B109" s="187" t="s">
        <v>1164</v>
      </c>
      <c r="C109" s="186" t="s">
        <v>693</v>
      </c>
      <c r="D109" s="186" t="s">
        <v>1157</v>
      </c>
      <c r="E109" s="69" t="s">
        <v>1299</v>
      </c>
      <c r="F109" s="70" t="s">
        <v>53</v>
      </c>
      <c r="G109" s="185">
        <v>2234400</v>
      </c>
      <c r="H109" s="184" t="s">
        <v>1253</v>
      </c>
    </row>
    <row r="110" spans="1:8" x14ac:dyDescent="0.2">
      <c r="A110" s="183"/>
      <c r="B110" s="187" t="s">
        <v>1164</v>
      </c>
      <c r="C110" s="186" t="s">
        <v>693</v>
      </c>
      <c r="D110" s="186" t="s">
        <v>1157</v>
      </c>
      <c r="E110" s="69" t="s">
        <v>1281</v>
      </c>
      <c r="F110" s="70" t="s">
        <v>53</v>
      </c>
      <c r="G110" s="185">
        <v>86749391.359999999</v>
      </c>
      <c r="H110" s="184" t="s">
        <v>1253</v>
      </c>
    </row>
    <row r="111" spans="1:8" x14ac:dyDescent="0.2">
      <c r="A111" s="183"/>
      <c r="B111" s="187" t="s">
        <v>1164</v>
      </c>
      <c r="C111" s="186" t="s">
        <v>693</v>
      </c>
      <c r="D111" s="186" t="s">
        <v>1157</v>
      </c>
      <c r="E111" s="69" t="s">
        <v>1298</v>
      </c>
      <c r="F111" s="70" t="s">
        <v>53</v>
      </c>
      <c r="G111" s="185">
        <v>5747000</v>
      </c>
      <c r="H111" s="184" t="s">
        <v>1253</v>
      </c>
    </row>
    <row r="112" spans="1:8" x14ac:dyDescent="0.2">
      <c r="A112" s="183"/>
      <c r="B112" s="187" t="s">
        <v>1164</v>
      </c>
      <c r="C112" s="186" t="s">
        <v>693</v>
      </c>
      <c r="D112" s="186" t="s">
        <v>1157</v>
      </c>
      <c r="E112" s="69" t="s">
        <v>1287</v>
      </c>
      <c r="F112" s="70" t="s">
        <v>53</v>
      </c>
      <c r="G112" s="185">
        <v>322743700</v>
      </c>
      <c r="H112" s="184" t="s">
        <v>1253</v>
      </c>
    </row>
    <row r="113" spans="1:8" x14ac:dyDescent="0.2">
      <c r="A113" s="183"/>
      <c r="B113" s="187" t="s">
        <v>1164</v>
      </c>
      <c r="C113" s="186" t="s">
        <v>693</v>
      </c>
      <c r="D113" s="186" t="s">
        <v>1157</v>
      </c>
      <c r="E113" s="69" t="s">
        <v>1297</v>
      </c>
      <c r="F113" s="70" t="s">
        <v>53</v>
      </c>
      <c r="G113" s="185">
        <v>9983000</v>
      </c>
      <c r="H113" s="184" t="s">
        <v>1253</v>
      </c>
    </row>
    <row r="114" spans="1:8" x14ac:dyDescent="0.2">
      <c r="A114" s="183"/>
      <c r="B114" s="187" t="s">
        <v>1164</v>
      </c>
      <c r="C114" s="186" t="s">
        <v>693</v>
      </c>
      <c r="D114" s="186" t="s">
        <v>1157</v>
      </c>
      <c r="E114" s="69" t="s">
        <v>1296</v>
      </c>
      <c r="F114" s="70" t="s">
        <v>53</v>
      </c>
      <c r="G114" s="185">
        <v>1307000</v>
      </c>
      <c r="H114" s="184" t="s">
        <v>1253</v>
      </c>
    </row>
    <row r="115" spans="1:8" x14ac:dyDescent="0.2">
      <c r="A115" s="183"/>
      <c r="B115" s="187" t="s">
        <v>1163</v>
      </c>
      <c r="C115" s="186" t="s">
        <v>693</v>
      </c>
      <c r="D115" s="186" t="s">
        <v>1157</v>
      </c>
      <c r="E115" s="69" t="s">
        <v>1295</v>
      </c>
      <c r="F115" s="70" t="s">
        <v>53</v>
      </c>
      <c r="G115" s="185">
        <v>18493600</v>
      </c>
      <c r="H115" s="184" t="s">
        <v>1253</v>
      </c>
    </row>
    <row r="116" spans="1:8" x14ac:dyDescent="0.2">
      <c r="A116" s="183"/>
      <c r="B116" s="187" t="s">
        <v>1163</v>
      </c>
      <c r="C116" s="186" t="s">
        <v>693</v>
      </c>
      <c r="D116" s="186" t="s">
        <v>1157</v>
      </c>
      <c r="E116" s="69" t="s">
        <v>1294</v>
      </c>
      <c r="F116" s="70" t="s">
        <v>53</v>
      </c>
      <c r="G116" s="185">
        <v>130900</v>
      </c>
      <c r="H116" s="184" t="s">
        <v>1253</v>
      </c>
    </row>
    <row r="117" spans="1:8" x14ac:dyDescent="0.2">
      <c r="A117" s="183"/>
      <c r="B117" s="187" t="s">
        <v>1163</v>
      </c>
      <c r="C117" s="186" t="s">
        <v>693</v>
      </c>
      <c r="D117" s="186" t="s">
        <v>1157</v>
      </c>
      <c r="E117" s="69" t="s">
        <v>1293</v>
      </c>
      <c r="F117" s="70" t="s">
        <v>53</v>
      </c>
      <c r="G117" s="185">
        <v>259000</v>
      </c>
      <c r="H117" s="184" t="s">
        <v>1253</v>
      </c>
    </row>
    <row r="118" spans="1:8" x14ac:dyDescent="0.2">
      <c r="A118" s="183"/>
      <c r="B118" s="187" t="s">
        <v>1163</v>
      </c>
      <c r="C118" s="186" t="s">
        <v>693</v>
      </c>
      <c r="D118" s="186" t="s">
        <v>1157</v>
      </c>
      <c r="E118" s="69" t="s">
        <v>1292</v>
      </c>
      <c r="F118" s="70" t="s">
        <v>53</v>
      </c>
      <c r="G118" s="185">
        <v>22000</v>
      </c>
      <c r="H118" s="184" t="s">
        <v>1253</v>
      </c>
    </row>
    <row r="119" spans="1:8" x14ac:dyDescent="0.2">
      <c r="A119" s="183"/>
      <c r="B119" s="187" t="s">
        <v>1163</v>
      </c>
      <c r="C119" s="186" t="s">
        <v>693</v>
      </c>
      <c r="D119" s="186" t="s">
        <v>1157</v>
      </c>
      <c r="E119" s="69" t="s">
        <v>1291</v>
      </c>
      <c r="F119" s="70" t="s">
        <v>53</v>
      </c>
      <c r="G119" s="185">
        <v>500000</v>
      </c>
      <c r="H119" s="184" t="s">
        <v>1253</v>
      </c>
    </row>
    <row r="120" spans="1:8" x14ac:dyDescent="0.2">
      <c r="A120" s="183"/>
      <c r="B120" s="187" t="s">
        <v>1162</v>
      </c>
      <c r="C120" s="186" t="s">
        <v>693</v>
      </c>
      <c r="D120" s="186" t="s">
        <v>1157</v>
      </c>
      <c r="E120" s="69" t="s">
        <v>1290</v>
      </c>
      <c r="F120" s="70" t="s">
        <v>53</v>
      </c>
      <c r="G120" s="185">
        <v>600000</v>
      </c>
      <c r="H120" s="184" t="s">
        <v>1253</v>
      </c>
    </row>
    <row r="121" spans="1:8" x14ac:dyDescent="0.2">
      <c r="A121" s="183"/>
      <c r="B121" s="187" t="s">
        <v>1162</v>
      </c>
      <c r="C121" s="186" t="s">
        <v>693</v>
      </c>
      <c r="D121" s="186" t="s">
        <v>1157</v>
      </c>
      <c r="E121" s="69" t="s">
        <v>1289</v>
      </c>
      <c r="F121" s="70" t="s">
        <v>53</v>
      </c>
      <c r="G121" s="185">
        <v>1000900</v>
      </c>
      <c r="H121" s="184" t="s">
        <v>1253</v>
      </c>
    </row>
    <row r="122" spans="1:8" x14ac:dyDescent="0.2">
      <c r="A122" s="183"/>
      <c r="B122" s="187" t="s">
        <v>1162</v>
      </c>
      <c r="C122" s="186" t="s">
        <v>693</v>
      </c>
      <c r="D122" s="186" t="s">
        <v>1157</v>
      </c>
      <c r="E122" s="69" t="s">
        <v>1288</v>
      </c>
      <c r="F122" s="70" t="s">
        <v>53</v>
      </c>
      <c r="G122" s="185">
        <v>95878500</v>
      </c>
      <c r="H122" s="184" t="s">
        <v>1253</v>
      </c>
    </row>
    <row r="123" spans="1:8" x14ac:dyDescent="0.2">
      <c r="A123" s="183"/>
      <c r="B123" s="187" t="s">
        <v>1161</v>
      </c>
      <c r="C123" s="186" t="s">
        <v>693</v>
      </c>
      <c r="D123" s="186" t="s">
        <v>1157</v>
      </c>
      <c r="E123" s="69" t="s">
        <v>1287</v>
      </c>
      <c r="F123" s="70" t="s">
        <v>53</v>
      </c>
      <c r="G123" s="185">
        <v>265700</v>
      </c>
      <c r="H123" s="184" t="s">
        <v>1253</v>
      </c>
    </row>
    <row r="124" spans="1:8" x14ac:dyDescent="0.2">
      <c r="A124" s="183"/>
      <c r="B124" s="187" t="s">
        <v>1161</v>
      </c>
      <c r="C124" s="186" t="s">
        <v>693</v>
      </c>
      <c r="D124" s="186" t="s">
        <v>1157</v>
      </c>
      <c r="E124" s="69" t="s">
        <v>1286</v>
      </c>
      <c r="F124" s="70" t="s">
        <v>53</v>
      </c>
      <c r="G124" s="185">
        <v>1862400</v>
      </c>
      <c r="H124" s="184" t="s">
        <v>1253</v>
      </c>
    </row>
    <row r="125" spans="1:8" x14ac:dyDescent="0.2">
      <c r="A125" s="183"/>
      <c r="B125" s="187" t="s">
        <v>1161</v>
      </c>
      <c r="C125" s="186" t="s">
        <v>693</v>
      </c>
      <c r="D125" s="186" t="s">
        <v>1157</v>
      </c>
      <c r="E125" s="69" t="s">
        <v>1285</v>
      </c>
      <c r="F125" s="70" t="s">
        <v>53</v>
      </c>
      <c r="G125" s="185">
        <v>627200</v>
      </c>
      <c r="H125" s="184" t="s">
        <v>1253</v>
      </c>
    </row>
    <row r="126" spans="1:8" x14ac:dyDescent="0.2">
      <c r="A126" s="183"/>
      <c r="B126" s="187" t="s">
        <v>1160</v>
      </c>
      <c r="C126" s="186" t="s">
        <v>693</v>
      </c>
      <c r="D126" s="186" t="s">
        <v>1157</v>
      </c>
      <c r="E126" s="69" t="s">
        <v>1284</v>
      </c>
      <c r="F126" s="70" t="s">
        <v>53</v>
      </c>
      <c r="G126" s="185">
        <v>3777300</v>
      </c>
      <c r="H126" s="184" t="s">
        <v>1253</v>
      </c>
    </row>
    <row r="127" spans="1:8" x14ac:dyDescent="0.2">
      <c r="A127" s="183"/>
      <c r="B127" s="187" t="s">
        <v>1160</v>
      </c>
      <c r="C127" s="186" t="s">
        <v>693</v>
      </c>
      <c r="D127" s="186" t="s">
        <v>1157</v>
      </c>
      <c r="E127" s="69" t="s">
        <v>1283</v>
      </c>
      <c r="F127" s="70" t="s">
        <v>53</v>
      </c>
      <c r="G127" s="185">
        <v>10400500</v>
      </c>
      <c r="H127" s="184" t="s">
        <v>1253</v>
      </c>
    </row>
    <row r="128" spans="1:8" x14ac:dyDescent="0.2">
      <c r="A128" s="183"/>
      <c r="B128" s="187" t="s">
        <v>1160</v>
      </c>
      <c r="C128" s="186" t="s">
        <v>693</v>
      </c>
      <c r="D128" s="186" t="s">
        <v>1157</v>
      </c>
      <c r="E128" s="69" t="s">
        <v>1282</v>
      </c>
      <c r="F128" s="70" t="s">
        <v>53</v>
      </c>
      <c r="G128" s="185">
        <v>13338200</v>
      </c>
      <c r="H128" s="184" t="s">
        <v>1253</v>
      </c>
    </row>
    <row r="129" spans="1:8" x14ac:dyDescent="0.2">
      <c r="A129" s="183"/>
      <c r="B129" s="187" t="s">
        <v>1160</v>
      </c>
      <c r="C129" s="186" t="s">
        <v>693</v>
      </c>
      <c r="D129" s="186" t="s">
        <v>1157</v>
      </c>
      <c r="E129" s="69" t="s">
        <v>1281</v>
      </c>
      <c r="F129" s="70" t="s">
        <v>53</v>
      </c>
      <c r="G129" s="185">
        <v>2180900</v>
      </c>
      <c r="H129" s="184" t="s">
        <v>1253</v>
      </c>
    </row>
    <row r="130" spans="1:8" x14ac:dyDescent="0.2">
      <c r="A130" s="183"/>
      <c r="B130" s="187" t="s">
        <v>1255</v>
      </c>
      <c r="C130" s="186" t="s">
        <v>693</v>
      </c>
      <c r="D130" s="186" t="s">
        <v>1157</v>
      </c>
      <c r="E130" s="69" t="s">
        <v>1280</v>
      </c>
      <c r="F130" s="70" t="s">
        <v>53</v>
      </c>
      <c r="G130" s="185">
        <v>662100</v>
      </c>
      <c r="H130" s="184" t="s">
        <v>1253</v>
      </c>
    </row>
    <row r="131" spans="1:8" x14ac:dyDescent="0.2">
      <c r="A131" s="183"/>
      <c r="B131" s="187" t="s">
        <v>1159</v>
      </c>
      <c r="C131" s="186" t="s">
        <v>693</v>
      </c>
      <c r="D131" s="186" t="s">
        <v>1157</v>
      </c>
      <c r="E131" s="69" t="s">
        <v>1279</v>
      </c>
      <c r="F131" s="70" t="s">
        <v>53</v>
      </c>
      <c r="G131" s="185">
        <v>2500000</v>
      </c>
      <c r="H131" s="184" t="s">
        <v>1253</v>
      </c>
    </row>
    <row r="132" spans="1:8" x14ac:dyDescent="0.2">
      <c r="A132" s="183"/>
      <c r="B132" s="187" t="s">
        <v>1278</v>
      </c>
      <c r="C132" s="186" t="s">
        <v>693</v>
      </c>
      <c r="D132" s="186" t="s">
        <v>1157</v>
      </c>
      <c r="E132" s="69" t="s">
        <v>1277</v>
      </c>
      <c r="F132" s="70" t="s">
        <v>53</v>
      </c>
      <c r="G132" s="185">
        <v>1865306.6</v>
      </c>
      <c r="H132" s="184" t="s">
        <v>1253</v>
      </c>
    </row>
    <row r="133" spans="1:8" x14ac:dyDescent="0.2">
      <c r="A133" s="183" t="s">
        <v>1276</v>
      </c>
      <c r="B133" s="187" t="s">
        <v>1155</v>
      </c>
      <c r="C133" s="186" t="s">
        <v>1155</v>
      </c>
      <c r="D133" s="186" t="s">
        <v>1155</v>
      </c>
      <c r="E133" s="69"/>
      <c r="F133" s="70" t="s">
        <v>53</v>
      </c>
      <c r="G133" s="185">
        <v>17261890.460000001</v>
      </c>
      <c r="H133" s="184" t="s">
        <v>1155</v>
      </c>
    </row>
    <row r="134" spans="1:8" x14ac:dyDescent="0.2">
      <c r="A134" s="183"/>
      <c r="B134" s="187" t="s">
        <v>1172</v>
      </c>
      <c r="C134" s="186" t="s">
        <v>693</v>
      </c>
      <c r="D134" s="186" t="s">
        <v>1157</v>
      </c>
      <c r="E134" s="69" t="s">
        <v>1270</v>
      </c>
      <c r="F134" s="70" t="s">
        <v>53</v>
      </c>
      <c r="G134" s="185">
        <v>73298.820000000007</v>
      </c>
      <c r="H134" s="184" t="s">
        <v>1265</v>
      </c>
    </row>
    <row r="135" spans="1:8" x14ac:dyDescent="0.2">
      <c r="A135" s="183"/>
      <c r="B135" s="187" t="s">
        <v>1171</v>
      </c>
      <c r="C135" s="186" t="s">
        <v>693</v>
      </c>
      <c r="D135" s="186" t="s">
        <v>1157</v>
      </c>
      <c r="E135" s="69" t="s">
        <v>1270</v>
      </c>
      <c r="F135" s="70" t="s">
        <v>53</v>
      </c>
      <c r="G135" s="185">
        <v>164095.88</v>
      </c>
      <c r="H135" s="184" t="s">
        <v>1265</v>
      </c>
    </row>
    <row r="136" spans="1:8" x14ac:dyDescent="0.2">
      <c r="A136" s="183"/>
      <c r="B136" s="187" t="s">
        <v>1168</v>
      </c>
      <c r="C136" s="186" t="s">
        <v>693</v>
      </c>
      <c r="D136" s="186" t="s">
        <v>1157</v>
      </c>
      <c r="E136" s="69" t="s">
        <v>1270</v>
      </c>
      <c r="F136" s="70" t="s">
        <v>53</v>
      </c>
      <c r="G136" s="185">
        <v>208217.34</v>
      </c>
      <c r="H136" s="184" t="s">
        <v>1265</v>
      </c>
    </row>
    <row r="137" spans="1:8" x14ac:dyDescent="0.2">
      <c r="A137" s="183"/>
      <c r="B137" s="187" t="s">
        <v>1168</v>
      </c>
      <c r="C137" s="186" t="s">
        <v>693</v>
      </c>
      <c r="D137" s="186" t="s">
        <v>1157</v>
      </c>
      <c r="E137" s="69" t="s">
        <v>1275</v>
      </c>
      <c r="F137" s="70" t="s">
        <v>53</v>
      </c>
      <c r="G137" s="185">
        <v>10215</v>
      </c>
      <c r="H137" s="184" t="s">
        <v>1265</v>
      </c>
    </row>
    <row r="138" spans="1:8" x14ac:dyDescent="0.2">
      <c r="A138" s="183"/>
      <c r="B138" s="187" t="s">
        <v>1167</v>
      </c>
      <c r="C138" s="186" t="s">
        <v>693</v>
      </c>
      <c r="D138" s="186" t="s">
        <v>1157</v>
      </c>
      <c r="E138" s="69" t="s">
        <v>1270</v>
      </c>
      <c r="F138" s="70" t="s">
        <v>53</v>
      </c>
      <c r="G138" s="185">
        <v>9793.61</v>
      </c>
      <c r="H138" s="184" t="s">
        <v>1265</v>
      </c>
    </row>
    <row r="139" spans="1:8" x14ac:dyDescent="0.2">
      <c r="A139" s="183"/>
      <c r="B139" s="187" t="s">
        <v>1167</v>
      </c>
      <c r="C139" s="186" t="s">
        <v>693</v>
      </c>
      <c r="D139" s="186" t="s">
        <v>1157</v>
      </c>
      <c r="E139" s="69" t="s">
        <v>1275</v>
      </c>
      <c r="F139" s="70" t="s">
        <v>53</v>
      </c>
      <c r="G139" s="185">
        <v>5123509</v>
      </c>
      <c r="H139" s="184" t="s">
        <v>1265</v>
      </c>
    </row>
    <row r="140" spans="1:8" x14ac:dyDescent="0.2">
      <c r="A140" s="183"/>
      <c r="B140" s="187" t="s">
        <v>1166</v>
      </c>
      <c r="C140" s="186" t="s">
        <v>693</v>
      </c>
      <c r="D140" s="186" t="s">
        <v>1157</v>
      </c>
      <c r="E140" s="69" t="s">
        <v>1270</v>
      </c>
      <c r="F140" s="70" t="s">
        <v>53</v>
      </c>
      <c r="G140" s="185">
        <v>27066.39</v>
      </c>
      <c r="H140" s="184" t="s">
        <v>1265</v>
      </c>
    </row>
    <row r="141" spans="1:8" x14ac:dyDescent="0.2">
      <c r="A141" s="183"/>
      <c r="B141" s="187" t="s">
        <v>1166</v>
      </c>
      <c r="C141" s="186" t="s">
        <v>693</v>
      </c>
      <c r="D141" s="186" t="s">
        <v>1157</v>
      </c>
      <c r="E141" s="69" t="s">
        <v>1275</v>
      </c>
      <c r="F141" s="70" t="s">
        <v>53</v>
      </c>
      <c r="G141" s="185">
        <v>29042</v>
      </c>
      <c r="H141" s="184" t="s">
        <v>1265</v>
      </c>
    </row>
    <row r="142" spans="1:8" x14ac:dyDescent="0.2">
      <c r="A142" s="183"/>
      <c r="B142" s="187" t="s">
        <v>1165</v>
      </c>
      <c r="C142" s="186" t="s">
        <v>693</v>
      </c>
      <c r="D142" s="186" t="s">
        <v>1157</v>
      </c>
      <c r="E142" s="69" t="s">
        <v>1273</v>
      </c>
      <c r="F142" s="70" t="s">
        <v>53</v>
      </c>
      <c r="G142" s="185">
        <v>29472</v>
      </c>
      <c r="H142" s="184" t="s">
        <v>1265</v>
      </c>
    </row>
    <row r="143" spans="1:8" x14ac:dyDescent="0.2">
      <c r="A143" s="183"/>
      <c r="B143" s="187" t="s">
        <v>1165</v>
      </c>
      <c r="C143" s="186" t="s">
        <v>693</v>
      </c>
      <c r="D143" s="186" t="s">
        <v>1157</v>
      </c>
      <c r="E143" s="69" t="s">
        <v>1275</v>
      </c>
      <c r="F143" s="70" t="s">
        <v>53</v>
      </c>
      <c r="G143" s="185">
        <v>46563</v>
      </c>
      <c r="H143" s="184" t="s">
        <v>1265</v>
      </c>
    </row>
    <row r="144" spans="1:8" x14ac:dyDescent="0.2">
      <c r="A144" s="183"/>
      <c r="B144" s="187" t="s">
        <v>1164</v>
      </c>
      <c r="C144" s="186" t="s">
        <v>693</v>
      </c>
      <c r="D144" s="186" t="s">
        <v>1157</v>
      </c>
      <c r="E144" s="69" t="s">
        <v>1268</v>
      </c>
      <c r="F144" s="70" t="s">
        <v>53</v>
      </c>
      <c r="G144" s="185">
        <v>1713415.82</v>
      </c>
      <c r="H144" s="184" t="s">
        <v>1265</v>
      </c>
    </row>
    <row r="145" spans="1:9" x14ac:dyDescent="0.2">
      <c r="A145" s="183"/>
      <c r="B145" s="187" t="s">
        <v>1163</v>
      </c>
      <c r="C145" s="186" t="s">
        <v>693</v>
      </c>
      <c r="D145" s="186" t="s">
        <v>1157</v>
      </c>
      <c r="E145" s="69" t="s">
        <v>1274</v>
      </c>
      <c r="F145" s="70" t="s">
        <v>53</v>
      </c>
      <c r="G145" s="185">
        <v>3836992.01</v>
      </c>
      <c r="H145" s="184" t="s">
        <v>1265</v>
      </c>
    </row>
    <row r="146" spans="1:9" x14ac:dyDescent="0.2">
      <c r="A146" s="183"/>
      <c r="B146" s="187" t="s">
        <v>1162</v>
      </c>
      <c r="C146" s="186" t="s">
        <v>693</v>
      </c>
      <c r="D146" s="186" t="s">
        <v>1157</v>
      </c>
      <c r="E146" s="69" t="s">
        <v>1273</v>
      </c>
      <c r="F146" s="70" t="s">
        <v>53</v>
      </c>
      <c r="G146" s="185" t="s">
        <v>53</v>
      </c>
      <c r="H146" s="184" t="s">
        <v>1265</v>
      </c>
    </row>
    <row r="147" spans="1:9" x14ac:dyDescent="0.2">
      <c r="A147" s="183"/>
      <c r="B147" s="187" t="s">
        <v>1162</v>
      </c>
      <c r="C147" s="186" t="s">
        <v>693</v>
      </c>
      <c r="D147" s="186" t="s">
        <v>1157</v>
      </c>
      <c r="E147" s="69" t="s">
        <v>1272</v>
      </c>
      <c r="F147" s="70" t="s">
        <v>53</v>
      </c>
      <c r="G147" s="185">
        <v>4980190.0199999996</v>
      </c>
      <c r="H147" s="184" t="s">
        <v>1265</v>
      </c>
    </row>
    <row r="148" spans="1:9" x14ac:dyDescent="0.2">
      <c r="A148" s="183"/>
      <c r="B148" s="187" t="s">
        <v>1161</v>
      </c>
      <c r="C148" s="186" t="s">
        <v>693</v>
      </c>
      <c r="D148" s="186" t="s">
        <v>1157</v>
      </c>
      <c r="E148" s="69" t="s">
        <v>1268</v>
      </c>
      <c r="F148" s="70" t="s">
        <v>53</v>
      </c>
      <c r="G148" s="185">
        <v>116.01</v>
      </c>
      <c r="H148" s="184" t="s">
        <v>1265</v>
      </c>
    </row>
    <row r="149" spans="1:9" x14ac:dyDescent="0.2">
      <c r="A149" s="183"/>
      <c r="B149" s="187" t="s">
        <v>1161</v>
      </c>
      <c r="C149" s="186" t="s">
        <v>693</v>
      </c>
      <c r="D149" s="186" t="s">
        <v>1157</v>
      </c>
      <c r="E149" s="69" t="s">
        <v>1271</v>
      </c>
      <c r="F149" s="70" t="s">
        <v>53</v>
      </c>
      <c r="G149" s="185">
        <v>64333.45</v>
      </c>
      <c r="H149" s="184" t="s">
        <v>1265</v>
      </c>
    </row>
    <row r="150" spans="1:9" x14ac:dyDescent="0.2">
      <c r="A150" s="183"/>
      <c r="B150" s="187" t="s">
        <v>1160</v>
      </c>
      <c r="C150" s="186" t="s">
        <v>693</v>
      </c>
      <c r="D150" s="186" t="s">
        <v>1157</v>
      </c>
      <c r="E150" s="69" t="s">
        <v>1270</v>
      </c>
      <c r="F150" s="70" t="s">
        <v>53</v>
      </c>
      <c r="G150" s="185">
        <v>570367.65</v>
      </c>
      <c r="H150" s="184" t="s">
        <v>1265</v>
      </c>
    </row>
    <row r="151" spans="1:9" x14ac:dyDescent="0.2">
      <c r="A151" s="183"/>
      <c r="B151" s="187" t="s">
        <v>1160</v>
      </c>
      <c r="C151" s="186" t="s">
        <v>693</v>
      </c>
      <c r="D151" s="186" t="s">
        <v>1157</v>
      </c>
      <c r="E151" s="69" t="s">
        <v>1269</v>
      </c>
      <c r="F151" s="70" t="s">
        <v>53</v>
      </c>
      <c r="G151" s="185">
        <v>75200</v>
      </c>
      <c r="H151" s="184" t="s">
        <v>1265</v>
      </c>
    </row>
    <row r="152" spans="1:9" x14ac:dyDescent="0.2">
      <c r="A152" s="183"/>
      <c r="B152" s="187" t="s">
        <v>1160</v>
      </c>
      <c r="C152" s="186" t="s">
        <v>693</v>
      </c>
      <c r="D152" s="186" t="s">
        <v>1157</v>
      </c>
      <c r="E152" s="69" t="s">
        <v>1268</v>
      </c>
      <c r="F152" s="70" t="s">
        <v>53</v>
      </c>
      <c r="G152" s="185">
        <v>3581.87</v>
      </c>
      <c r="H152" s="184" t="s">
        <v>1265</v>
      </c>
    </row>
    <row r="153" spans="1:9" ht="13.5" thickBot="1" x14ac:dyDescent="0.25">
      <c r="A153" s="183"/>
      <c r="B153" s="182" t="s">
        <v>1255</v>
      </c>
      <c r="C153" s="181" t="s">
        <v>693</v>
      </c>
      <c r="D153" s="181" t="s">
        <v>1157</v>
      </c>
      <c r="E153" s="180" t="s">
        <v>1267</v>
      </c>
      <c r="F153" s="179" t="s">
        <v>53</v>
      </c>
      <c r="G153" s="178">
        <v>296420.59000000003</v>
      </c>
      <c r="H153" s="177" t="s">
        <v>1265</v>
      </c>
    </row>
    <row r="154" spans="1:9" x14ac:dyDescent="0.2">
      <c r="A154" s="176"/>
      <c r="B154" s="175"/>
      <c r="C154" s="175"/>
      <c r="D154" s="175"/>
      <c r="E154" s="172"/>
      <c r="F154" s="174"/>
      <c r="G154" s="173"/>
      <c r="H154" s="172"/>
    </row>
    <row r="155" spans="1:9" x14ac:dyDescent="0.2">
      <c r="E155" s="171"/>
      <c r="F155" s="171"/>
      <c r="G155" s="160"/>
      <c r="H155" s="31"/>
    </row>
    <row r="156" spans="1:9" ht="16.5" customHeight="1" x14ac:dyDescent="0.2">
      <c r="A156" s="170" t="s">
        <v>43</v>
      </c>
      <c r="B156" s="164" t="s">
        <v>1154</v>
      </c>
      <c r="D156" s="169" t="s">
        <v>1153</v>
      </c>
    </row>
    <row r="157" spans="1:9" ht="15.75" customHeight="1" x14ac:dyDescent="0.2">
      <c r="A157" s="16" t="s">
        <v>1150</v>
      </c>
      <c r="B157" s="164" t="s">
        <v>30</v>
      </c>
      <c r="D157" s="164" t="s">
        <v>31</v>
      </c>
      <c r="I157" s="159"/>
    </row>
    <row r="158" spans="1:9" ht="15.75" customHeight="1" x14ac:dyDescent="0.2">
      <c r="A158" s="16"/>
      <c r="H158" s="165"/>
      <c r="I158" s="159"/>
    </row>
    <row r="159" spans="1:9" ht="14.25" customHeight="1" x14ac:dyDescent="0.2">
      <c r="E159" s="161"/>
      <c r="F159" s="161"/>
      <c r="G159" s="168"/>
      <c r="H159" s="165"/>
      <c r="I159" s="159"/>
    </row>
    <row r="160" spans="1:9" ht="10.5" customHeight="1" x14ac:dyDescent="0.2">
      <c r="A160" s="167" t="s">
        <v>41</v>
      </c>
      <c r="B160" s="164" t="s">
        <v>1152</v>
      </c>
      <c r="D160" s="166" t="s">
        <v>1151</v>
      </c>
      <c r="E160" s="161"/>
      <c r="F160" s="161"/>
      <c r="G160" s="17"/>
      <c r="H160" s="165"/>
    </row>
    <row r="161" spans="1:8" ht="9.75" customHeight="1" x14ac:dyDescent="0.2">
      <c r="A161" s="16" t="s">
        <v>1150</v>
      </c>
      <c r="B161" s="164" t="s">
        <v>30</v>
      </c>
      <c r="D161" s="16" t="s">
        <v>31</v>
      </c>
      <c r="E161" s="30"/>
      <c r="F161" s="30"/>
      <c r="G161" s="17"/>
      <c r="H161" s="31"/>
    </row>
    <row r="162" spans="1:8" ht="19.5" customHeight="1" x14ac:dyDescent="0.2">
      <c r="E162" s="17"/>
      <c r="F162" s="17"/>
      <c r="G162" s="163"/>
      <c r="H162" s="160"/>
    </row>
    <row r="163" spans="1:8" ht="19.5" customHeight="1" x14ac:dyDescent="0.2">
      <c r="A163" s="16" t="s">
        <v>1149</v>
      </c>
      <c r="E163" s="17"/>
      <c r="F163" s="17"/>
      <c r="G163" s="160"/>
      <c r="H163" s="160"/>
    </row>
    <row r="164" spans="1:8" ht="9.75" customHeight="1" x14ac:dyDescent="0.2">
      <c r="E164" s="17"/>
      <c r="F164" s="17"/>
      <c r="G164" s="160"/>
      <c r="H164" s="160"/>
    </row>
    <row r="165" spans="1:8" x14ac:dyDescent="0.2">
      <c r="E165" s="161"/>
      <c r="F165" s="161"/>
      <c r="G165" s="160"/>
      <c r="H165" s="160"/>
    </row>
    <row r="166" spans="1:8" x14ac:dyDescent="0.2">
      <c r="E166" s="30"/>
      <c r="F166" s="30"/>
      <c r="G166" s="160"/>
      <c r="H166" s="160"/>
    </row>
    <row r="167" spans="1:8" x14ac:dyDescent="0.2">
      <c r="E167" s="30"/>
      <c r="F167" s="30"/>
      <c r="G167" s="160"/>
      <c r="H167" s="160"/>
    </row>
    <row r="168" spans="1:8" x14ac:dyDescent="0.2">
      <c r="E168" s="30"/>
      <c r="F168" s="30"/>
      <c r="G168" s="160"/>
      <c r="H168" s="160"/>
    </row>
    <row r="169" spans="1:8" x14ac:dyDescent="0.2">
      <c r="E169" s="30"/>
      <c r="F169" s="30"/>
      <c r="G169" s="160"/>
      <c r="H169" s="160"/>
    </row>
    <row r="170" spans="1:8" x14ac:dyDescent="0.2">
      <c r="E170" s="8"/>
      <c r="F170" s="8"/>
      <c r="G170" s="160"/>
      <c r="H170" s="162"/>
    </row>
    <row r="171" spans="1:8" x14ac:dyDescent="0.2">
      <c r="E171" s="162"/>
      <c r="F171" s="162"/>
      <c r="G171" s="162"/>
      <c r="H171" s="162"/>
    </row>
    <row r="172" spans="1:8" x14ac:dyDescent="0.2">
      <c r="E172" s="162"/>
      <c r="F172" s="162"/>
      <c r="G172" s="162"/>
      <c r="H172" s="162"/>
    </row>
    <row r="173" spans="1:8" ht="14.1" customHeight="1" x14ac:dyDescent="0.2">
      <c r="E173" s="162"/>
      <c r="F173" s="162"/>
      <c r="G173" s="162"/>
      <c r="H173" s="162"/>
    </row>
    <row r="174" spans="1:8" ht="14.1" customHeight="1" x14ac:dyDescent="0.2">
      <c r="E174" s="162"/>
      <c r="F174" s="162"/>
      <c r="G174" s="162"/>
      <c r="H174" s="162"/>
    </row>
    <row r="175" spans="1:8" ht="14.1" customHeight="1" x14ac:dyDescent="0.2">
      <c r="E175" s="162"/>
      <c r="F175" s="162"/>
      <c r="G175" s="162"/>
      <c r="H175" s="162"/>
    </row>
    <row r="176" spans="1:8" ht="14.1" customHeight="1" x14ac:dyDescent="0.2">
      <c r="E176" s="162"/>
      <c r="F176" s="162"/>
      <c r="G176" s="162"/>
      <c r="H176" s="162"/>
    </row>
    <row r="177" spans="5:8" ht="14.1" customHeight="1" x14ac:dyDescent="0.2">
      <c r="E177" s="162"/>
      <c r="F177" s="162"/>
      <c r="G177" s="162"/>
      <c r="H177" s="162"/>
    </row>
    <row r="178" spans="5:8" ht="14.1" customHeight="1" x14ac:dyDescent="0.2">
      <c r="E178" s="162"/>
      <c r="F178" s="162"/>
      <c r="G178" s="162"/>
      <c r="H178" s="162"/>
    </row>
    <row r="179" spans="5:8" ht="14.1" customHeight="1" x14ac:dyDescent="0.2">
      <c r="E179" s="162"/>
      <c r="F179" s="162"/>
      <c r="G179" s="162"/>
      <c r="H179" s="162"/>
    </row>
    <row r="180" spans="5:8" ht="14.1" customHeight="1" x14ac:dyDescent="0.2">
      <c r="E180" s="162"/>
      <c r="F180" s="162"/>
      <c r="G180" s="162"/>
      <c r="H180" s="162"/>
    </row>
    <row r="181" spans="5:8" ht="14.1" customHeight="1" x14ac:dyDescent="0.2">
      <c r="E181" s="162"/>
      <c r="F181" s="162"/>
      <c r="G181" s="162"/>
      <c r="H181" s="162"/>
    </row>
    <row r="182" spans="5:8" ht="14.1" customHeight="1" x14ac:dyDescent="0.2">
      <c r="E182" s="162"/>
      <c r="F182" s="162"/>
      <c r="G182" s="162"/>
      <c r="H182" s="162"/>
    </row>
    <row r="183" spans="5:8" ht="14.1" customHeight="1" x14ac:dyDescent="0.2">
      <c r="E183" s="162"/>
      <c r="F183" s="162"/>
      <c r="G183" s="162"/>
      <c r="H183" s="162"/>
    </row>
    <row r="184" spans="5:8" ht="14.1" customHeight="1" x14ac:dyDescent="0.2">
      <c r="E184" s="162"/>
      <c r="F184" s="162"/>
      <c r="G184" s="162"/>
      <c r="H184" s="162"/>
    </row>
    <row r="185" spans="5:8" ht="14.1" customHeight="1" x14ac:dyDescent="0.2">
      <c r="E185" s="162"/>
      <c r="F185" s="162"/>
      <c r="G185" s="162"/>
      <c r="H185" s="162"/>
    </row>
    <row r="186" spans="5:8" ht="14.1" customHeight="1" x14ac:dyDescent="0.2">
      <c r="E186" s="162"/>
      <c r="F186" s="162"/>
      <c r="G186" s="162"/>
      <c r="H186" s="162"/>
    </row>
    <row r="187" spans="5:8" ht="14.1" customHeight="1" x14ac:dyDescent="0.2">
      <c r="E187" s="162"/>
      <c r="F187" s="162"/>
      <c r="G187" s="162"/>
      <c r="H187" s="162"/>
    </row>
    <row r="188" spans="5:8" ht="14.1" customHeight="1" x14ac:dyDescent="0.2">
      <c r="E188" s="162"/>
      <c r="F188" s="162"/>
      <c r="G188" s="162"/>
      <c r="H188" s="162"/>
    </row>
    <row r="189" spans="5:8" ht="14.1" customHeight="1" x14ac:dyDescent="0.2">
      <c r="E189" s="162"/>
      <c r="F189" s="162"/>
      <c r="G189" s="162"/>
      <c r="H189" s="162"/>
    </row>
    <row r="190" spans="5:8" x14ac:dyDescent="0.2">
      <c r="E190" s="162"/>
      <c r="F190" s="162"/>
      <c r="G190" s="162"/>
      <c r="H190" s="20"/>
    </row>
    <row r="191" spans="5:8" x14ac:dyDescent="0.2">
      <c r="E191" s="17"/>
      <c r="F191" s="17"/>
      <c r="G191" s="20"/>
      <c r="H191" s="20"/>
    </row>
    <row r="192" spans="5:8" ht="9.75" customHeight="1" x14ac:dyDescent="0.2">
      <c r="E192" s="17"/>
      <c r="F192" s="17"/>
      <c r="G192" s="20"/>
      <c r="H192" s="20"/>
    </row>
    <row r="193" spans="5:8" ht="15" customHeight="1" x14ac:dyDescent="0.2">
      <c r="E193" s="17"/>
      <c r="F193" s="17"/>
      <c r="G193" s="20"/>
      <c r="H193" s="20"/>
    </row>
    <row r="194" spans="5:8" ht="9.75" customHeight="1" x14ac:dyDescent="0.2">
      <c r="E194" s="17"/>
      <c r="F194" s="17"/>
      <c r="G194" s="20"/>
      <c r="H194" s="31"/>
    </row>
    <row r="195" spans="5:8" ht="9.75" customHeight="1" x14ac:dyDescent="0.2">
      <c r="E195" s="161"/>
      <c r="F195" s="161"/>
      <c r="G195" s="20"/>
      <c r="H195" s="31"/>
    </row>
    <row r="196" spans="5:8" ht="17.100000000000001" customHeight="1" x14ac:dyDescent="0.2">
      <c r="G196" s="20"/>
      <c r="H196" s="31"/>
    </row>
    <row r="197" spans="5:8" ht="18" customHeight="1" x14ac:dyDescent="0.2">
      <c r="G197" s="20"/>
      <c r="H197" s="160"/>
    </row>
    <row r="198" spans="5:8" ht="9.9499999999999993" customHeight="1" x14ac:dyDescent="0.2">
      <c r="E198" s="30"/>
      <c r="F198" s="30"/>
      <c r="G198" s="160"/>
    </row>
    <row r="199" spans="5:8" ht="9.9499999999999993" customHeight="1" x14ac:dyDescent="0.2"/>
  </sheetData>
  <mergeCells count="5">
    <mergeCell ref="F15:G15"/>
    <mergeCell ref="A16:A18"/>
    <mergeCell ref="A15:D15"/>
    <mergeCell ref="B16:D16"/>
    <mergeCell ref="C17:C18"/>
  </mergeCells>
  <printOptions gridLinesSet="0"/>
  <pageMargins left="0.39370078740157483" right="0.39370078740157483" top="0.78740157480314965" bottom="0.59055118110236227" header="0" footer="0"/>
  <pageSetup paperSize="9" pageOrder="overThenDown" orientation="landscape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I70"/>
  <sheetViews>
    <sheetView showGridLines="0" workbookViewId="0">
      <selection activeCell="A27" sqref="A27:E32"/>
    </sheetView>
  </sheetViews>
  <sheetFormatPr defaultRowHeight="12.75" x14ac:dyDescent="0.2"/>
  <cols>
    <col min="1" max="1" width="33.42578125" customWidth="1"/>
    <col min="2" max="2" width="7.7109375" customWidth="1"/>
    <col min="3" max="3" width="11" customWidth="1"/>
    <col min="4" max="4" width="14.7109375" customWidth="1"/>
    <col min="5" max="5" width="29.85546875" style="159" customWidth="1"/>
    <col min="6" max="6" width="14.28515625" style="159" customWidth="1"/>
    <col min="7" max="7" width="12.85546875" style="158" customWidth="1"/>
    <col min="8" max="8" width="17.140625" customWidth="1"/>
  </cols>
  <sheetData>
    <row r="1" spans="1:8" ht="16.5" thickBot="1" x14ac:dyDescent="0.3">
      <c r="D1" s="217" t="s">
        <v>1252</v>
      </c>
      <c r="G1" s="15"/>
      <c r="H1" s="19" t="s">
        <v>1</v>
      </c>
    </row>
    <row r="2" spans="1:8" ht="12.75" customHeight="1" x14ac:dyDescent="0.25">
      <c r="C2" s="216" t="s">
        <v>1251</v>
      </c>
      <c r="G2" s="215" t="s">
        <v>1250</v>
      </c>
      <c r="H2" s="23" t="s">
        <v>1249</v>
      </c>
    </row>
    <row r="3" spans="1:8" ht="17.25" customHeight="1" x14ac:dyDescent="0.2">
      <c r="D3" s="15" t="s">
        <v>1248</v>
      </c>
      <c r="E3" s="214"/>
      <c r="F3" s="214"/>
      <c r="G3" s="56" t="s">
        <v>1247</v>
      </c>
      <c r="H3" s="25" t="s">
        <v>1246</v>
      </c>
    </row>
    <row r="4" spans="1:8" x14ac:dyDescent="0.2">
      <c r="A4" s="16" t="s">
        <v>1245</v>
      </c>
      <c r="E4" s="161"/>
      <c r="F4" s="161"/>
      <c r="G4" s="56"/>
      <c r="H4" s="54"/>
    </row>
    <row r="5" spans="1:8" x14ac:dyDescent="0.2">
      <c r="A5" s="16" t="s">
        <v>1244</v>
      </c>
      <c r="E5" s="161"/>
      <c r="F5" s="161"/>
      <c r="G5" s="56"/>
      <c r="H5" s="54"/>
    </row>
    <row r="6" spans="1:8" x14ac:dyDescent="0.2">
      <c r="A6" s="16" t="s">
        <v>1243</v>
      </c>
      <c r="E6" s="161"/>
      <c r="F6" s="161"/>
      <c r="G6" s="56"/>
      <c r="H6" s="54"/>
    </row>
    <row r="7" spans="1:8" x14ac:dyDescent="0.2">
      <c r="A7" s="16" t="s">
        <v>1242</v>
      </c>
      <c r="E7" s="161"/>
      <c r="F7" s="161"/>
      <c r="G7" s="56" t="s">
        <v>1241</v>
      </c>
      <c r="H7" s="55"/>
    </row>
    <row r="8" spans="1:8" x14ac:dyDescent="0.2">
      <c r="A8" s="16" t="s">
        <v>1240</v>
      </c>
      <c r="B8" s="31"/>
      <c r="C8" s="213"/>
      <c r="D8" s="210" t="s">
        <v>1239</v>
      </c>
      <c r="E8" s="209"/>
      <c r="F8" s="209"/>
      <c r="G8" s="56" t="s">
        <v>1238</v>
      </c>
      <c r="H8" s="54" t="s">
        <v>45</v>
      </c>
    </row>
    <row r="9" spans="1:8" ht="14.25" customHeight="1" x14ac:dyDescent="0.2">
      <c r="A9" s="16" t="s">
        <v>1237</v>
      </c>
      <c r="C9" s="212"/>
      <c r="D9" s="210"/>
      <c r="E9" s="209"/>
      <c r="F9" s="209"/>
      <c r="G9" s="56" t="s">
        <v>1236</v>
      </c>
      <c r="H9" s="25"/>
    </row>
    <row r="10" spans="1:8" ht="14.25" customHeight="1" x14ac:dyDescent="0.2">
      <c r="A10" s="16" t="s">
        <v>1235</v>
      </c>
      <c r="B10" s="211"/>
      <c r="C10" s="210"/>
      <c r="D10" s="210"/>
      <c r="E10" s="209"/>
      <c r="F10" s="209"/>
      <c r="G10" s="56"/>
      <c r="H10" s="55"/>
    </row>
    <row r="11" spans="1:8" ht="12" customHeight="1" x14ac:dyDescent="0.2">
      <c r="A11" s="16"/>
      <c r="G11" s="56" t="s">
        <v>1234</v>
      </c>
      <c r="H11" s="55" t="s">
        <v>1326</v>
      </c>
    </row>
    <row r="12" spans="1:8" ht="12.75" customHeight="1" x14ac:dyDescent="0.2">
      <c r="A12" s="16" t="s">
        <v>1233</v>
      </c>
      <c r="E12" s="16"/>
      <c r="F12" s="16"/>
      <c r="H12" s="54"/>
    </row>
    <row r="13" spans="1:8" ht="12" customHeight="1" thickBot="1" x14ac:dyDescent="0.25">
      <c r="A13" s="16" t="s">
        <v>691</v>
      </c>
      <c r="E13" s="16"/>
      <c r="F13" s="16"/>
      <c r="G13" s="56" t="s">
        <v>1232</v>
      </c>
      <c r="H13" s="26" t="s">
        <v>690</v>
      </c>
    </row>
    <row r="14" spans="1:8" ht="10.5" customHeight="1" x14ac:dyDescent="0.2">
      <c r="E14" s="208"/>
      <c r="F14" s="208"/>
      <c r="G14" s="207"/>
      <c r="H14" s="206"/>
    </row>
    <row r="15" spans="1:8" ht="13.5" customHeight="1" x14ac:dyDescent="0.2">
      <c r="A15" s="82" t="s">
        <v>1231</v>
      </c>
      <c r="B15" s="82"/>
      <c r="C15" s="82"/>
      <c r="D15" s="204"/>
      <c r="E15" s="197" t="s">
        <v>1230</v>
      </c>
      <c r="F15" s="89" t="s">
        <v>1229</v>
      </c>
      <c r="G15" s="205"/>
      <c r="H15" s="197" t="s">
        <v>1228</v>
      </c>
    </row>
    <row r="16" spans="1:8" ht="12" customHeight="1" x14ac:dyDescent="0.2">
      <c r="A16" s="106" t="s">
        <v>1227</v>
      </c>
      <c r="B16" s="89" t="s">
        <v>1226</v>
      </c>
      <c r="C16" s="82"/>
      <c r="D16" s="204"/>
      <c r="E16" s="27" t="s">
        <v>4</v>
      </c>
      <c r="F16" s="197" t="s">
        <v>5</v>
      </c>
      <c r="G16" s="27" t="s">
        <v>6</v>
      </c>
      <c r="H16" s="198" t="s">
        <v>1225</v>
      </c>
    </row>
    <row r="17" spans="1:9" ht="12" customHeight="1" x14ac:dyDescent="0.2">
      <c r="A17" s="88"/>
      <c r="B17" s="203" t="s">
        <v>1224</v>
      </c>
      <c r="C17" s="202" t="s">
        <v>1223</v>
      </c>
      <c r="D17" s="5" t="s">
        <v>1222</v>
      </c>
      <c r="E17" s="27"/>
      <c r="F17" s="27"/>
      <c r="G17" s="27"/>
      <c r="H17" s="198" t="s">
        <v>1221</v>
      </c>
    </row>
    <row r="18" spans="1:9" ht="10.5" customHeight="1" x14ac:dyDescent="0.2">
      <c r="A18" s="201"/>
      <c r="B18" s="198" t="s">
        <v>1220</v>
      </c>
      <c r="C18" s="200"/>
      <c r="D18" s="27" t="s">
        <v>1219</v>
      </c>
      <c r="E18" s="27"/>
      <c r="F18" s="27"/>
      <c r="G18" s="199"/>
      <c r="H18" s="198" t="s">
        <v>1218</v>
      </c>
    </row>
    <row r="19" spans="1:9" ht="12" customHeight="1" thickBot="1" x14ac:dyDescent="0.25">
      <c r="A19" s="78">
        <v>1</v>
      </c>
      <c r="B19" s="197">
        <v>2</v>
      </c>
      <c r="C19" s="50">
        <v>3</v>
      </c>
      <c r="D19" s="5">
        <v>4</v>
      </c>
      <c r="E19" s="13">
        <v>5</v>
      </c>
      <c r="F19" s="13">
        <v>6</v>
      </c>
      <c r="G19" s="196" t="s">
        <v>1217</v>
      </c>
      <c r="H19" s="196" t="s">
        <v>1216</v>
      </c>
    </row>
    <row r="20" spans="1:9" ht="23.25" thickBot="1" x14ac:dyDescent="0.25">
      <c r="A20" s="188" t="s">
        <v>1213</v>
      </c>
      <c r="B20" s="195" t="s">
        <v>1170</v>
      </c>
      <c r="C20" s="194" t="s">
        <v>693</v>
      </c>
      <c r="D20" s="194" t="s">
        <v>1157</v>
      </c>
      <c r="E20" s="193" t="s">
        <v>1327</v>
      </c>
      <c r="F20" s="192">
        <v>74090300</v>
      </c>
      <c r="G20" s="191" t="s">
        <v>53</v>
      </c>
      <c r="H20" s="190" t="s">
        <v>1324</v>
      </c>
    </row>
    <row r="21" spans="1:9" x14ac:dyDescent="0.2">
      <c r="A21" s="183" t="s">
        <v>1175</v>
      </c>
      <c r="B21" s="187" t="s">
        <v>1174</v>
      </c>
      <c r="C21" s="186" t="s">
        <v>1174</v>
      </c>
      <c r="D21" s="186" t="s">
        <v>1174</v>
      </c>
      <c r="E21" s="69" t="s">
        <v>1174</v>
      </c>
      <c r="F21" s="70">
        <v>74090300</v>
      </c>
      <c r="G21" s="185" t="s">
        <v>53</v>
      </c>
      <c r="H21" s="184" t="s">
        <v>1155</v>
      </c>
    </row>
    <row r="22" spans="1:9" x14ac:dyDescent="0.2">
      <c r="A22" s="183" t="s">
        <v>1173</v>
      </c>
      <c r="B22" s="187" t="s">
        <v>1155</v>
      </c>
      <c r="C22" s="186" t="s">
        <v>693</v>
      </c>
      <c r="D22" s="186" t="s">
        <v>1157</v>
      </c>
      <c r="E22" s="69" t="s">
        <v>1326</v>
      </c>
      <c r="F22" s="70">
        <v>74090300</v>
      </c>
      <c r="G22" s="185" t="s">
        <v>53</v>
      </c>
      <c r="H22" s="184" t="s">
        <v>1155</v>
      </c>
    </row>
    <row r="23" spans="1:9" x14ac:dyDescent="0.2">
      <c r="A23" s="183" t="s">
        <v>1264</v>
      </c>
      <c r="B23" s="187" t="s">
        <v>1155</v>
      </c>
      <c r="C23" s="186" t="s">
        <v>1155</v>
      </c>
      <c r="D23" s="186" t="s">
        <v>1155</v>
      </c>
      <c r="E23" s="69"/>
      <c r="F23" s="70">
        <v>74090300</v>
      </c>
      <c r="G23" s="185" t="s">
        <v>53</v>
      </c>
      <c r="H23" s="184" t="s">
        <v>1155</v>
      </c>
    </row>
    <row r="24" spans="1:9" ht="13.5" thickBot="1" x14ac:dyDescent="0.25">
      <c r="A24" s="183"/>
      <c r="B24" s="182" t="s">
        <v>1170</v>
      </c>
      <c r="C24" s="181" t="s">
        <v>693</v>
      </c>
      <c r="D24" s="181" t="s">
        <v>1157</v>
      </c>
      <c r="E24" s="180" t="s">
        <v>1325</v>
      </c>
      <c r="F24" s="179">
        <v>74090300</v>
      </c>
      <c r="G24" s="178" t="s">
        <v>53</v>
      </c>
      <c r="H24" s="177" t="s">
        <v>1324</v>
      </c>
    </row>
    <row r="25" spans="1:9" x14ac:dyDescent="0.2">
      <c r="A25" s="176"/>
      <c r="B25" s="175"/>
      <c r="C25" s="175"/>
      <c r="D25" s="175"/>
      <c r="E25" s="172"/>
      <c r="F25" s="174"/>
      <c r="G25" s="173"/>
      <c r="H25" s="172"/>
    </row>
    <row r="26" spans="1:9" x14ac:dyDescent="0.2">
      <c r="E26" s="171"/>
      <c r="F26" s="171"/>
      <c r="G26" s="160"/>
      <c r="H26" s="31"/>
    </row>
    <row r="27" spans="1:9" ht="16.5" customHeight="1" x14ac:dyDescent="0.2">
      <c r="A27" s="170" t="s">
        <v>43</v>
      </c>
      <c r="B27" s="164" t="s">
        <v>1154</v>
      </c>
      <c r="D27" s="169" t="s">
        <v>1153</v>
      </c>
    </row>
    <row r="28" spans="1:9" ht="15.75" customHeight="1" x14ac:dyDescent="0.2">
      <c r="A28" s="16" t="s">
        <v>1150</v>
      </c>
      <c r="B28" s="164" t="s">
        <v>30</v>
      </c>
      <c r="D28" s="164" t="s">
        <v>31</v>
      </c>
      <c r="I28" s="159"/>
    </row>
    <row r="29" spans="1:9" ht="15.75" customHeight="1" x14ac:dyDescent="0.2">
      <c r="A29" s="16"/>
      <c r="H29" s="165"/>
      <c r="I29" s="159"/>
    </row>
    <row r="30" spans="1:9" ht="14.25" customHeight="1" x14ac:dyDescent="0.2">
      <c r="E30" s="161"/>
      <c r="F30" s="161"/>
      <c r="G30" s="168"/>
      <c r="H30" s="165"/>
      <c r="I30" s="159"/>
    </row>
    <row r="31" spans="1:9" ht="10.5" customHeight="1" x14ac:dyDescent="0.2">
      <c r="A31" s="167" t="s">
        <v>41</v>
      </c>
      <c r="B31" s="164" t="s">
        <v>1152</v>
      </c>
      <c r="D31" s="166" t="s">
        <v>1151</v>
      </c>
      <c r="E31" s="161"/>
      <c r="F31" s="161"/>
      <c r="G31" s="17"/>
      <c r="H31" s="165"/>
    </row>
    <row r="32" spans="1:9" ht="9.75" customHeight="1" x14ac:dyDescent="0.2">
      <c r="A32" s="16" t="s">
        <v>1150</v>
      </c>
      <c r="B32" s="164" t="s">
        <v>30</v>
      </c>
      <c r="D32" s="16" t="s">
        <v>31</v>
      </c>
      <c r="E32" s="30"/>
      <c r="F32" s="30"/>
      <c r="G32" s="17"/>
      <c r="H32" s="31"/>
    </row>
    <row r="33" spans="1:8" ht="19.5" customHeight="1" x14ac:dyDescent="0.2">
      <c r="E33" s="17"/>
      <c r="F33" s="17"/>
      <c r="G33" s="163"/>
      <c r="H33" s="160"/>
    </row>
    <row r="34" spans="1:8" ht="19.5" customHeight="1" x14ac:dyDescent="0.2">
      <c r="A34" s="16" t="s">
        <v>1149</v>
      </c>
      <c r="E34" s="17"/>
      <c r="F34" s="17"/>
      <c r="G34" s="160"/>
      <c r="H34" s="160"/>
    </row>
    <row r="35" spans="1:8" ht="9.75" customHeight="1" x14ac:dyDescent="0.2">
      <c r="E35" s="17"/>
      <c r="F35" s="17"/>
      <c r="G35" s="160"/>
      <c r="H35" s="160"/>
    </row>
    <row r="36" spans="1:8" x14ac:dyDescent="0.2">
      <c r="E36" s="161"/>
      <c r="F36" s="161"/>
      <c r="G36" s="160"/>
      <c r="H36" s="160"/>
    </row>
    <row r="37" spans="1:8" x14ac:dyDescent="0.2">
      <c r="E37" s="30"/>
      <c r="F37" s="30"/>
      <c r="G37" s="160"/>
      <c r="H37" s="160"/>
    </row>
    <row r="38" spans="1:8" x14ac:dyDescent="0.2">
      <c r="E38" s="30"/>
      <c r="F38" s="30"/>
      <c r="G38" s="160"/>
      <c r="H38" s="160"/>
    </row>
    <row r="39" spans="1:8" x14ac:dyDescent="0.2">
      <c r="E39" s="30"/>
      <c r="F39" s="30"/>
      <c r="G39" s="160"/>
      <c r="H39" s="160"/>
    </row>
    <row r="40" spans="1:8" x14ac:dyDescent="0.2">
      <c r="E40" s="30"/>
      <c r="F40" s="30"/>
      <c r="G40" s="160"/>
      <c r="H40" s="160"/>
    </row>
    <row r="41" spans="1:8" x14ac:dyDescent="0.2">
      <c r="E41" s="8"/>
      <c r="F41" s="8"/>
      <c r="G41" s="160"/>
      <c r="H41" s="162"/>
    </row>
    <row r="42" spans="1:8" x14ac:dyDescent="0.2">
      <c r="E42" s="162"/>
      <c r="F42" s="162"/>
      <c r="G42" s="162"/>
      <c r="H42" s="162"/>
    </row>
    <row r="43" spans="1:8" x14ac:dyDescent="0.2">
      <c r="E43" s="162"/>
      <c r="F43" s="162"/>
      <c r="G43" s="162"/>
      <c r="H43" s="162"/>
    </row>
    <row r="44" spans="1:8" ht="14.1" customHeight="1" x14ac:dyDescent="0.2">
      <c r="E44" s="162"/>
      <c r="F44" s="162"/>
      <c r="G44" s="162"/>
      <c r="H44" s="162"/>
    </row>
    <row r="45" spans="1:8" ht="14.1" customHeight="1" x14ac:dyDescent="0.2">
      <c r="E45" s="162"/>
      <c r="F45" s="162"/>
      <c r="G45" s="162"/>
      <c r="H45" s="162"/>
    </row>
    <row r="46" spans="1:8" ht="14.1" customHeight="1" x14ac:dyDescent="0.2">
      <c r="E46" s="162"/>
      <c r="F46" s="162"/>
      <c r="G46" s="162"/>
      <c r="H46" s="162"/>
    </row>
    <row r="47" spans="1:8" ht="14.1" customHeight="1" x14ac:dyDescent="0.2">
      <c r="E47" s="162"/>
      <c r="F47" s="162"/>
      <c r="G47" s="162"/>
      <c r="H47" s="162"/>
    </row>
    <row r="48" spans="1:8" ht="14.1" customHeight="1" x14ac:dyDescent="0.2">
      <c r="E48" s="162"/>
      <c r="F48" s="162"/>
      <c r="G48" s="162"/>
      <c r="H48" s="162"/>
    </row>
    <row r="49" spans="5:8" ht="14.1" customHeight="1" x14ac:dyDescent="0.2">
      <c r="E49" s="162"/>
      <c r="F49" s="162"/>
      <c r="G49" s="162"/>
      <c r="H49" s="162"/>
    </row>
    <row r="50" spans="5:8" ht="14.1" customHeight="1" x14ac:dyDescent="0.2">
      <c r="E50" s="162"/>
      <c r="F50" s="162"/>
      <c r="G50" s="162"/>
      <c r="H50" s="162"/>
    </row>
    <row r="51" spans="5:8" ht="14.1" customHeight="1" x14ac:dyDescent="0.2">
      <c r="E51" s="162"/>
      <c r="F51" s="162"/>
      <c r="G51" s="162"/>
      <c r="H51" s="162"/>
    </row>
    <row r="52" spans="5:8" ht="14.1" customHeight="1" x14ac:dyDescent="0.2">
      <c r="E52" s="162"/>
      <c r="F52" s="162"/>
      <c r="G52" s="162"/>
      <c r="H52" s="162"/>
    </row>
    <row r="53" spans="5:8" ht="14.1" customHeight="1" x14ac:dyDescent="0.2">
      <c r="E53" s="162"/>
      <c r="F53" s="162"/>
      <c r="G53" s="162"/>
      <c r="H53" s="162"/>
    </row>
    <row r="54" spans="5:8" ht="14.1" customHeight="1" x14ac:dyDescent="0.2">
      <c r="E54" s="162"/>
      <c r="F54" s="162"/>
      <c r="G54" s="162"/>
      <c r="H54" s="162"/>
    </row>
    <row r="55" spans="5:8" ht="14.1" customHeight="1" x14ac:dyDescent="0.2">
      <c r="E55" s="162"/>
      <c r="F55" s="162"/>
      <c r="G55" s="162"/>
      <c r="H55" s="162"/>
    </row>
    <row r="56" spans="5:8" ht="14.1" customHeight="1" x14ac:dyDescent="0.2">
      <c r="E56" s="162"/>
      <c r="F56" s="162"/>
      <c r="G56" s="162"/>
      <c r="H56" s="162"/>
    </row>
    <row r="57" spans="5:8" ht="14.1" customHeight="1" x14ac:dyDescent="0.2">
      <c r="E57" s="162"/>
      <c r="F57" s="162"/>
      <c r="G57" s="162"/>
      <c r="H57" s="162"/>
    </row>
    <row r="58" spans="5:8" ht="14.1" customHeight="1" x14ac:dyDescent="0.2">
      <c r="E58" s="162"/>
      <c r="F58" s="162"/>
      <c r="G58" s="162"/>
      <c r="H58" s="162"/>
    </row>
    <row r="59" spans="5:8" ht="14.1" customHeight="1" x14ac:dyDescent="0.2">
      <c r="E59" s="162"/>
      <c r="F59" s="162"/>
      <c r="G59" s="162"/>
      <c r="H59" s="162"/>
    </row>
    <row r="60" spans="5:8" ht="14.1" customHeight="1" x14ac:dyDescent="0.2">
      <c r="E60" s="162"/>
      <c r="F60" s="162"/>
      <c r="G60" s="162"/>
      <c r="H60" s="162"/>
    </row>
    <row r="61" spans="5:8" x14ac:dyDescent="0.2">
      <c r="E61" s="162"/>
      <c r="F61" s="162"/>
      <c r="G61" s="162"/>
      <c r="H61" s="20"/>
    </row>
    <row r="62" spans="5:8" x14ac:dyDescent="0.2">
      <c r="E62" s="17"/>
      <c r="F62" s="17"/>
      <c r="G62" s="20"/>
      <c r="H62" s="20"/>
    </row>
    <row r="63" spans="5:8" ht="9.75" customHeight="1" x14ac:dyDescent="0.2">
      <c r="E63" s="17"/>
      <c r="F63" s="17"/>
      <c r="G63" s="20"/>
      <c r="H63" s="20"/>
    </row>
    <row r="64" spans="5:8" ht="15" customHeight="1" x14ac:dyDescent="0.2">
      <c r="E64" s="17"/>
      <c r="F64" s="17"/>
      <c r="G64" s="20"/>
      <c r="H64" s="20"/>
    </row>
    <row r="65" spans="5:8" ht="9.75" customHeight="1" x14ac:dyDescent="0.2">
      <c r="E65" s="17"/>
      <c r="F65" s="17"/>
      <c r="G65" s="20"/>
      <c r="H65" s="31"/>
    </row>
    <row r="66" spans="5:8" ht="9.75" customHeight="1" x14ac:dyDescent="0.2">
      <c r="E66" s="161"/>
      <c r="F66" s="161"/>
      <c r="G66" s="20"/>
      <c r="H66" s="31"/>
    </row>
    <row r="67" spans="5:8" ht="17.100000000000001" customHeight="1" x14ac:dyDescent="0.2">
      <c r="G67" s="20"/>
      <c r="H67" s="31"/>
    </row>
    <row r="68" spans="5:8" ht="18" customHeight="1" x14ac:dyDescent="0.2">
      <c r="G68" s="20"/>
      <c r="H68" s="160"/>
    </row>
    <row r="69" spans="5:8" ht="9.9499999999999993" customHeight="1" x14ac:dyDescent="0.2">
      <c r="E69" s="30"/>
      <c r="F69" s="30"/>
      <c r="G69" s="160"/>
    </row>
    <row r="70" spans="5:8" ht="9.9499999999999993" customHeight="1" x14ac:dyDescent="0.2"/>
  </sheetData>
  <mergeCells count="5">
    <mergeCell ref="F15:G15"/>
    <mergeCell ref="A16:A18"/>
    <mergeCell ref="A15:D15"/>
    <mergeCell ref="B16:D16"/>
    <mergeCell ref="C17:C18"/>
  </mergeCells>
  <printOptions gridLinesSet="0"/>
  <pageMargins left="0.39370078740157483" right="0.39370078740157483" top="0.78740157480314965" bottom="0.59055118110236227" header="0" footer="0"/>
  <pageSetup paperSize="9" pageOrder="overThenDown" orientation="landscape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I169"/>
  <sheetViews>
    <sheetView showGridLines="0" topLeftCell="A109" workbookViewId="0">
      <selection activeCell="A126" sqref="A126:E131"/>
    </sheetView>
  </sheetViews>
  <sheetFormatPr defaultRowHeight="12.75" x14ac:dyDescent="0.2"/>
  <cols>
    <col min="1" max="1" width="33.42578125" customWidth="1"/>
    <col min="2" max="2" width="7.7109375" customWidth="1"/>
    <col min="3" max="3" width="11" customWidth="1"/>
    <col min="4" max="4" width="14.7109375" customWidth="1"/>
    <col min="5" max="5" width="29.85546875" style="159" customWidth="1"/>
    <col min="6" max="6" width="14.28515625" style="159" customWidth="1"/>
    <col min="7" max="7" width="12.85546875" style="158" customWidth="1"/>
    <col min="8" max="8" width="17.140625" customWidth="1"/>
  </cols>
  <sheetData>
    <row r="1" spans="1:8" ht="16.5" thickBot="1" x14ac:dyDescent="0.3">
      <c r="D1" s="217" t="s">
        <v>1252</v>
      </c>
      <c r="G1" s="15"/>
      <c r="H1" s="19" t="s">
        <v>1</v>
      </c>
    </row>
    <row r="2" spans="1:8" ht="12.75" customHeight="1" x14ac:dyDescent="0.25">
      <c r="C2" s="216" t="s">
        <v>1251</v>
      </c>
      <c r="G2" s="215" t="s">
        <v>1250</v>
      </c>
      <c r="H2" s="23" t="s">
        <v>1249</v>
      </c>
    </row>
    <row r="3" spans="1:8" ht="17.25" customHeight="1" x14ac:dyDescent="0.2">
      <c r="D3" s="15" t="s">
        <v>1248</v>
      </c>
      <c r="E3" s="214"/>
      <c r="F3" s="214"/>
      <c r="G3" s="56" t="s">
        <v>1247</v>
      </c>
      <c r="H3" s="25" t="s">
        <v>1246</v>
      </c>
    </row>
    <row r="4" spans="1:8" x14ac:dyDescent="0.2">
      <c r="A4" s="16" t="s">
        <v>1245</v>
      </c>
      <c r="E4" s="161"/>
      <c r="F4" s="161"/>
      <c r="G4" s="56"/>
      <c r="H4" s="54"/>
    </row>
    <row r="5" spans="1:8" x14ac:dyDescent="0.2">
      <c r="A5" s="16" t="s">
        <v>1244</v>
      </c>
      <c r="E5" s="161"/>
      <c r="F5" s="161"/>
      <c r="G5" s="56"/>
      <c r="H5" s="54"/>
    </row>
    <row r="6" spans="1:8" x14ac:dyDescent="0.2">
      <c r="A6" s="16" t="s">
        <v>1243</v>
      </c>
      <c r="E6" s="161"/>
      <c r="F6" s="161"/>
      <c r="G6" s="56"/>
      <c r="H6" s="54"/>
    </row>
    <row r="7" spans="1:8" x14ac:dyDescent="0.2">
      <c r="A7" s="16" t="s">
        <v>1242</v>
      </c>
      <c r="E7" s="161"/>
      <c r="F7" s="161"/>
      <c r="G7" s="56" t="s">
        <v>1241</v>
      </c>
      <c r="H7" s="55"/>
    </row>
    <row r="8" spans="1:8" x14ac:dyDescent="0.2">
      <c r="A8" s="16" t="s">
        <v>1240</v>
      </c>
      <c r="B8" s="31"/>
      <c r="C8" s="213"/>
      <c r="D8" s="210" t="s">
        <v>1239</v>
      </c>
      <c r="E8" s="209"/>
      <c r="F8" s="209"/>
      <c r="G8" s="56" t="s">
        <v>1238</v>
      </c>
      <c r="H8" s="54" t="s">
        <v>45</v>
      </c>
    </row>
    <row r="9" spans="1:8" ht="14.25" customHeight="1" x14ac:dyDescent="0.2">
      <c r="A9" s="16" t="s">
        <v>1237</v>
      </c>
      <c r="C9" s="212"/>
      <c r="D9" s="210"/>
      <c r="E9" s="209"/>
      <c r="F9" s="209"/>
      <c r="G9" s="56" t="s">
        <v>1236</v>
      </c>
      <c r="H9" s="25"/>
    </row>
    <row r="10" spans="1:8" ht="14.25" customHeight="1" x14ac:dyDescent="0.2">
      <c r="A10" s="16" t="s">
        <v>1235</v>
      </c>
      <c r="B10" s="211"/>
      <c r="C10" s="210"/>
      <c r="D10" s="210"/>
      <c r="E10" s="209"/>
      <c r="F10" s="209"/>
      <c r="G10" s="56"/>
      <c r="H10" s="55"/>
    </row>
    <row r="11" spans="1:8" ht="12" customHeight="1" x14ac:dyDescent="0.2">
      <c r="A11" s="16"/>
      <c r="G11" s="56" t="s">
        <v>1234</v>
      </c>
      <c r="H11" s="55" t="s">
        <v>1348</v>
      </c>
    </row>
    <row r="12" spans="1:8" ht="12.75" customHeight="1" x14ac:dyDescent="0.2">
      <c r="A12" s="16" t="s">
        <v>1233</v>
      </c>
      <c r="E12" s="16"/>
      <c r="F12" s="16"/>
      <c r="H12" s="54"/>
    </row>
    <row r="13" spans="1:8" ht="12" customHeight="1" thickBot="1" x14ac:dyDescent="0.25">
      <c r="A13" s="16" t="s">
        <v>691</v>
      </c>
      <c r="E13" s="16"/>
      <c r="F13" s="16"/>
      <c r="G13" s="56" t="s">
        <v>1232</v>
      </c>
      <c r="H13" s="26" t="s">
        <v>690</v>
      </c>
    </row>
    <row r="14" spans="1:8" ht="10.5" customHeight="1" x14ac:dyDescent="0.2">
      <c r="E14" s="208"/>
      <c r="F14" s="208"/>
      <c r="G14" s="207"/>
      <c r="H14" s="206"/>
    </row>
    <row r="15" spans="1:8" ht="13.5" customHeight="1" x14ac:dyDescent="0.2">
      <c r="A15" s="82" t="s">
        <v>1231</v>
      </c>
      <c r="B15" s="82"/>
      <c r="C15" s="82"/>
      <c r="D15" s="204"/>
      <c r="E15" s="197" t="s">
        <v>1230</v>
      </c>
      <c r="F15" s="89" t="s">
        <v>1229</v>
      </c>
      <c r="G15" s="205"/>
      <c r="H15" s="197" t="s">
        <v>1228</v>
      </c>
    </row>
    <row r="16" spans="1:8" ht="12" customHeight="1" x14ac:dyDescent="0.2">
      <c r="A16" s="106" t="s">
        <v>1227</v>
      </c>
      <c r="B16" s="89" t="s">
        <v>1226</v>
      </c>
      <c r="C16" s="82"/>
      <c r="D16" s="204"/>
      <c r="E16" s="27" t="s">
        <v>4</v>
      </c>
      <c r="F16" s="197" t="s">
        <v>5</v>
      </c>
      <c r="G16" s="27" t="s">
        <v>6</v>
      </c>
      <c r="H16" s="198" t="s">
        <v>1225</v>
      </c>
    </row>
    <row r="17" spans="1:8" ht="12" customHeight="1" x14ac:dyDescent="0.2">
      <c r="A17" s="88"/>
      <c r="B17" s="203" t="s">
        <v>1224</v>
      </c>
      <c r="C17" s="202" t="s">
        <v>1223</v>
      </c>
      <c r="D17" s="5" t="s">
        <v>1222</v>
      </c>
      <c r="E17" s="27"/>
      <c r="F17" s="27"/>
      <c r="G17" s="27"/>
      <c r="H17" s="198" t="s">
        <v>1221</v>
      </c>
    </row>
    <row r="18" spans="1:8" ht="10.5" customHeight="1" x14ac:dyDescent="0.2">
      <c r="A18" s="201"/>
      <c r="B18" s="198" t="s">
        <v>1220</v>
      </c>
      <c r="C18" s="200"/>
      <c r="D18" s="27" t="s">
        <v>1219</v>
      </c>
      <c r="E18" s="27"/>
      <c r="F18" s="27"/>
      <c r="G18" s="199"/>
      <c r="H18" s="198" t="s">
        <v>1218</v>
      </c>
    </row>
    <row r="19" spans="1:8" ht="12" customHeight="1" thickBot="1" x14ac:dyDescent="0.25">
      <c r="A19" s="78">
        <v>1</v>
      </c>
      <c r="B19" s="197">
        <v>2</v>
      </c>
      <c r="C19" s="50">
        <v>3</v>
      </c>
      <c r="D19" s="5">
        <v>4</v>
      </c>
      <c r="E19" s="13">
        <v>5</v>
      </c>
      <c r="F19" s="13">
        <v>6</v>
      </c>
      <c r="G19" s="196" t="s">
        <v>1217</v>
      </c>
      <c r="H19" s="196" t="s">
        <v>1216</v>
      </c>
    </row>
    <row r="20" spans="1:8" x14ac:dyDescent="0.2">
      <c r="A20" s="189" t="s">
        <v>1215</v>
      </c>
      <c r="B20" s="195" t="s">
        <v>1172</v>
      </c>
      <c r="C20" s="194" t="s">
        <v>693</v>
      </c>
      <c r="D20" s="194" t="s">
        <v>1157</v>
      </c>
      <c r="E20" s="193" t="s">
        <v>1358</v>
      </c>
      <c r="F20" s="192" t="s">
        <v>53</v>
      </c>
      <c r="G20" s="191">
        <v>1997565.06</v>
      </c>
      <c r="H20" s="190" t="s">
        <v>1265</v>
      </c>
    </row>
    <row r="21" spans="1:8" x14ac:dyDescent="0.2">
      <c r="A21" s="189" t="s">
        <v>1215</v>
      </c>
      <c r="B21" s="187" t="s">
        <v>1172</v>
      </c>
      <c r="C21" s="186" t="s">
        <v>693</v>
      </c>
      <c r="D21" s="186" t="s">
        <v>1157</v>
      </c>
      <c r="E21" s="69" t="s">
        <v>1387</v>
      </c>
      <c r="F21" s="70" t="s">
        <v>53</v>
      </c>
      <c r="G21" s="185">
        <v>5000000</v>
      </c>
      <c r="H21" s="184" t="s">
        <v>1265</v>
      </c>
    </row>
    <row r="22" spans="1:8" x14ac:dyDescent="0.2">
      <c r="A22" s="189" t="s">
        <v>1215</v>
      </c>
      <c r="B22" s="187" t="s">
        <v>1172</v>
      </c>
      <c r="C22" s="186" t="s">
        <v>693</v>
      </c>
      <c r="D22" s="186" t="s">
        <v>1157</v>
      </c>
      <c r="E22" s="69" t="s">
        <v>1379</v>
      </c>
      <c r="F22" s="70" t="s">
        <v>53</v>
      </c>
      <c r="G22" s="185">
        <v>1000000</v>
      </c>
      <c r="H22" s="184" t="s">
        <v>1265</v>
      </c>
    </row>
    <row r="23" spans="1:8" ht="33.75" x14ac:dyDescent="0.2">
      <c r="A23" s="189" t="s">
        <v>1214</v>
      </c>
      <c r="B23" s="187" t="s">
        <v>1171</v>
      </c>
      <c r="C23" s="186" t="s">
        <v>693</v>
      </c>
      <c r="D23" s="186" t="s">
        <v>1157</v>
      </c>
      <c r="E23" s="69" t="s">
        <v>1358</v>
      </c>
      <c r="F23" s="70" t="s">
        <v>53</v>
      </c>
      <c r="G23" s="185">
        <v>474692.6</v>
      </c>
      <c r="H23" s="184" t="s">
        <v>1265</v>
      </c>
    </row>
    <row r="24" spans="1:8" ht="22.5" x14ac:dyDescent="0.2">
      <c r="A24" s="189" t="s">
        <v>1213</v>
      </c>
      <c r="B24" s="187" t="s">
        <v>1170</v>
      </c>
      <c r="C24" s="186" t="s">
        <v>693</v>
      </c>
      <c r="D24" s="186" t="s">
        <v>1157</v>
      </c>
      <c r="E24" s="69" t="s">
        <v>1386</v>
      </c>
      <c r="F24" s="70" t="s">
        <v>53</v>
      </c>
      <c r="G24" s="185">
        <v>66567100</v>
      </c>
      <c r="H24" s="184" t="s">
        <v>1265</v>
      </c>
    </row>
    <row r="25" spans="1:8" ht="22.5" x14ac:dyDescent="0.2">
      <c r="A25" s="189" t="s">
        <v>1213</v>
      </c>
      <c r="B25" s="187" t="s">
        <v>1170</v>
      </c>
      <c r="C25" s="186" t="s">
        <v>693</v>
      </c>
      <c r="D25" s="186" t="s">
        <v>1157</v>
      </c>
      <c r="E25" s="69" t="s">
        <v>1385</v>
      </c>
      <c r="F25" s="70" t="s">
        <v>53</v>
      </c>
      <c r="G25" s="185">
        <v>49899600</v>
      </c>
      <c r="H25" s="184" t="s">
        <v>1265</v>
      </c>
    </row>
    <row r="26" spans="1:8" ht="22.5" x14ac:dyDescent="0.2">
      <c r="A26" s="189" t="s">
        <v>1213</v>
      </c>
      <c r="B26" s="187" t="s">
        <v>1170</v>
      </c>
      <c r="C26" s="186" t="s">
        <v>693</v>
      </c>
      <c r="D26" s="186" t="s">
        <v>1157</v>
      </c>
      <c r="E26" s="69" t="s">
        <v>1384</v>
      </c>
      <c r="F26" s="70" t="s">
        <v>53</v>
      </c>
      <c r="G26" s="185">
        <v>8399999.9000000004</v>
      </c>
      <c r="H26" s="184" t="s">
        <v>1265</v>
      </c>
    </row>
    <row r="27" spans="1:8" ht="22.5" x14ac:dyDescent="0.2">
      <c r="A27" s="189" t="s">
        <v>1211</v>
      </c>
      <c r="B27" s="187" t="s">
        <v>1169</v>
      </c>
      <c r="C27" s="186" t="s">
        <v>693</v>
      </c>
      <c r="D27" s="186" t="s">
        <v>1157</v>
      </c>
      <c r="E27" s="69" t="s">
        <v>1383</v>
      </c>
      <c r="F27" s="70" t="s">
        <v>53</v>
      </c>
      <c r="G27" s="185">
        <v>1034539</v>
      </c>
      <c r="H27" s="184" t="s">
        <v>1265</v>
      </c>
    </row>
    <row r="28" spans="1:8" ht="33.75" x14ac:dyDescent="0.2">
      <c r="A28" s="189" t="s">
        <v>1208</v>
      </c>
      <c r="B28" s="187" t="s">
        <v>1168</v>
      </c>
      <c r="C28" s="186" t="s">
        <v>693</v>
      </c>
      <c r="D28" s="186" t="s">
        <v>1157</v>
      </c>
      <c r="E28" s="69" t="s">
        <v>1358</v>
      </c>
      <c r="F28" s="70" t="s">
        <v>53</v>
      </c>
      <c r="G28" s="185">
        <v>446718.63</v>
      </c>
      <c r="H28" s="184" t="s">
        <v>1265</v>
      </c>
    </row>
    <row r="29" spans="1:8" ht="33.75" x14ac:dyDescent="0.2">
      <c r="A29" s="189" t="s">
        <v>1208</v>
      </c>
      <c r="B29" s="187" t="s">
        <v>1168</v>
      </c>
      <c r="C29" s="186" t="s">
        <v>693</v>
      </c>
      <c r="D29" s="186" t="s">
        <v>1157</v>
      </c>
      <c r="E29" s="69" t="s">
        <v>1382</v>
      </c>
      <c r="F29" s="70" t="s">
        <v>53</v>
      </c>
      <c r="G29" s="185">
        <v>49520.74</v>
      </c>
      <c r="H29" s="184" t="s">
        <v>1265</v>
      </c>
    </row>
    <row r="30" spans="1:8" ht="33.75" x14ac:dyDescent="0.2">
      <c r="A30" s="189" t="s">
        <v>1206</v>
      </c>
      <c r="B30" s="187" t="s">
        <v>1167</v>
      </c>
      <c r="C30" s="186" t="s">
        <v>693</v>
      </c>
      <c r="D30" s="186" t="s">
        <v>1157</v>
      </c>
      <c r="E30" s="69" t="s">
        <v>1358</v>
      </c>
      <c r="F30" s="70" t="s">
        <v>53</v>
      </c>
      <c r="G30" s="185">
        <v>1008000</v>
      </c>
      <c r="H30" s="184" t="s">
        <v>1265</v>
      </c>
    </row>
    <row r="31" spans="1:8" ht="33.75" x14ac:dyDescent="0.2">
      <c r="A31" s="189" t="s">
        <v>1206</v>
      </c>
      <c r="B31" s="187" t="s">
        <v>1167</v>
      </c>
      <c r="C31" s="186" t="s">
        <v>693</v>
      </c>
      <c r="D31" s="186" t="s">
        <v>1157</v>
      </c>
      <c r="E31" s="69" t="s">
        <v>1376</v>
      </c>
      <c r="F31" s="70" t="s">
        <v>53</v>
      </c>
      <c r="G31" s="185">
        <v>21190488</v>
      </c>
      <c r="H31" s="184" t="s">
        <v>1265</v>
      </c>
    </row>
    <row r="32" spans="1:8" x14ac:dyDescent="0.2">
      <c r="A32" s="189" t="s">
        <v>1205</v>
      </c>
      <c r="B32" s="187" t="s">
        <v>1166</v>
      </c>
      <c r="C32" s="186" t="s">
        <v>693</v>
      </c>
      <c r="D32" s="186" t="s">
        <v>1157</v>
      </c>
      <c r="E32" s="69" t="s">
        <v>1358</v>
      </c>
      <c r="F32" s="70" t="s">
        <v>53</v>
      </c>
      <c r="G32" s="185">
        <v>472385.84</v>
      </c>
      <c r="H32" s="184" t="s">
        <v>1265</v>
      </c>
    </row>
    <row r="33" spans="1:8" x14ac:dyDescent="0.2">
      <c r="A33" s="189" t="s">
        <v>1205</v>
      </c>
      <c r="B33" s="187" t="s">
        <v>1166</v>
      </c>
      <c r="C33" s="186" t="s">
        <v>693</v>
      </c>
      <c r="D33" s="186" t="s">
        <v>1157</v>
      </c>
      <c r="E33" s="69" t="s">
        <v>1381</v>
      </c>
      <c r="F33" s="70" t="s">
        <v>53</v>
      </c>
      <c r="G33" s="185">
        <v>37925287</v>
      </c>
      <c r="H33" s="184" t="s">
        <v>1265</v>
      </c>
    </row>
    <row r="34" spans="1:8" x14ac:dyDescent="0.2">
      <c r="A34" s="189" t="s">
        <v>1205</v>
      </c>
      <c r="B34" s="187" t="s">
        <v>1166</v>
      </c>
      <c r="C34" s="186" t="s">
        <v>693</v>
      </c>
      <c r="D34" s="186" t="s">
        <v>1157</v>
      </c>
      <c r="E34" s="69" t="s">
        <v>1380</v>
      </c>
      <c r="F34" s="70" t="s">
        <v>53</v>
      </c>
      <c r="G34" s="185">
        <v>16688126</v>
      </c>
      <c r="H34" s="184" t="s">
        <v>1265</v>
      </c>
    </row>
    <row r="35" spans="1:8" x14ac:dyDescent="0.2">
      <c r="A35" s="189" t="s">
        <v>1205</v>
      </c>
      <c r="B35" s="187" t="s">
        <v>1166</v>
      </c>
      <c r="C35" s="186" t="s">
        <v>693</v>
      </c>
      <c r="D35" s="186" t="s">
        <v>1157</v>
      </c>
      <c r="E35" s="69" t="s">
        <v>1379</v>
      </c>
      <c r="F35" s="70" t="s">
        <v>53</v>
      </c>
      <c r="G35" s="185">
        <v>4814307</v>
      </c>
      <c r="H35" s="184" t="s">
        <v>1265</v>
      </c>
    </row>
    <row r="36" spans="1:8" ht="33.75" x14ac:dyDescent="0.2">
      <c r="A36" s="189" t="s">
        <v>1201</v>
      </c>
      <c r="B36" s="187" t="s">
        <v>1165</v>
      </c>
      <c r="C36" s="186" t="s">
        <v>693</v>
      </c>
      <c r="D36" s="186" t="s">
        <v>1157</v>
      </c>
      <c r="E36" s="69" t="s">
        <v>1378</v>
      </c>
      <c r="F36" s="70" t="s">
        <v>53</v>
      </c>
      <c r="G36" s="185">
        <v>2757000</v>
      </c>
      <c r="H36" s="184" t="s">
        <v>1328</v>
      </c>
    </row>
    <row r="37" spans="1:8" ht="33.75" x14ac:dyDescent="0.2">
      <c r="A37" s="189" t="s">
        <v>1201</v>
      </c>
      <c r="B37" s="187" t="s">
        <v>1165</v>
      </c>
      <c r="C37" s="186" t="s">
        <v>693</v>
      </c>
      <c r="D37" s="186" t="s">
        <v>1157</v>
      </c>
      <c r="E37" s="69" t="s">
        <v>1378</v>
      </c>
      <c r="F37" s="70" t="s">
        <v>53</v>
      </c>
      <c r="G37" s="185">
        <v>4978100</v>
      </c>
      <c r="H37" s="184" t="s">
        <v>1265</v>
      </c>
    </row>
    <row r="38" spans="1:8" ht="33.75" x14ac:dyDescent="0.2">
      <c r="A38" s="189" t="s">
        <v>1201</v>
      </c>
      <c r="B38" s="187" t="s">
        <v>1165</v>
      </c>
      <c r="C38" s="186" t="s">
        <v>693</v>
      </c>
      <c r="D38" s="186" t="s">
        <v>1157</v>
      </c>
      <c r="E38" s="69" t="s">
        <v>1377</v>
      </c>
      <c r="F38" s="70" t="s">
        <v>53</v>
      </c>
      <c r="G38" s="185">
        <v>183013949.47</v>
      </c>
      <c r="H38" s="184" t="s">
        <v>1265</v>
      </c>
    </row>
    <row r="39" spans="1:8" ht="33.75" x14ac:dyDescent="0.2">
      <c r="A39" s="189" t="s">
        <v>1201</v>
      </c>
      <c r="B39" s="187" t="s">
        <v>1165</v>
      </c>
      <c r="C39" s="186" t="s">
        <v>693</v>
      </c>
      <c r="D39" s="186" t="s">
        <v>1157</v>
      </c>
      <c r="E39" s="69" t="s">
        <v>1376</v>
      </c>
      <c r="F39" s="70" t="s">
        <v>53</v>
      </c>
      <c r="G39" s="185">
        <v>16961301</v>
      </c>
      <c r="H39" s="184" t="s">
        <v>1328</v>
      </c>
    </row>
    <row r="40" spans="1:8" ht="33.75" x14ac:dyDescent="0.2">
      <c r="A40" s="189" t="s">
        <v>1201</v>
      </c>
      <c r="B40" s="187" t="s">
        <v>1165</v>
      </c>
      <c r="C40" s="186" t="s">
        <v>693</v>
      </c>
      <c r="D40" s="186" t="s">
        <v>1157</v>
      </c>
      <c r="E40" s="69" t="s">
        <v>1376</v>
      </c>
      <c r="F40" s="70" t="s">
        <v>53</v>
      </c>
      <c r="G40" s="185">
        <v>44074883</v>
      </c>
      <c r="H40" s="184" t="s">
        <v>1265</v>
      </c>
    </row>
    <row r="41" spans="1:8" ht="22.5" x14ac:dyDescent="0.2">
      <c r="A41" s="189" t="s">
        <v>1198</v>
      </c>
      <c r="B41" s="187" t="s">
        <v>1164</v>
      </c>
      <c r="C41" s="186" t="s">
        <v>693</v>
      </c>
      <c r="D41" s="186" t="s">
        <v>1157</v>
      </c>
      <c r="E41" s="69" t="s">
        <v>1352</v>
      </c>
      <c r="F41" s="70">
        <v>18050.43</v>
      </c>
      <c r="G41" s="185" t="s">
        <v>53</v>
      </c>
      <c r="H41" s="184" t="s">
        <v>1334</v>
      </c>
    </row>
    <row r="42" spans="1:8" ht="22.5" x14ac:dyDescent="0.2">
      <c r="A42" s="189" t="s">
        <v>1198</v>
      </c>
      <c r="B42" s="187" t="s">
        <v>1164</v>
      </c>
      <c r="C42" s="186" t="s">
        <v>693</v>
      </c>
      <c r="D42" s="186" t="s">
        <v>1157</v>
      </c>
      <c r="E42" s="69" t="s">
        <v>1352</v>
      </c>
      <c r="F42" s="70" t="s">
        <v>53</v>
      </c>
      <c r="G42" s="185">
        <v>18050.43</v>
      </c>
      <c r="H42" s="184" t="s">
        <v>1331</v>
      </c>
    </row>
    <row r="43" spans="1:8" ht="22.5" x14ac:dyDescent="0.2">
      <c r="A43" s="189" t="s">
        <v>1198</v>
      </c>
      <c r="B43" s="187" t="s">
        <v>1164</v>
      </c>
      <c r="C43" s="186" t="s">
        <v>693</v>
      </c>
      <c r="D43" s="186" t="s">
        <v>1157</v>
      </c>
      <c r="E43" s="69" t="s">
        <v>1375</v>
      </c>
      <c r="F43" s="70" t="s">
        <v>53</v>
      </c>
      <c r="G43" s="185">
        <v>2234400</v>
      </c>
      <c r="H43" s="184" t="s">
        <v>1265</v>
      </c>
    </row>
    <row r="44" spans="1:8" ht="22.5" x14ac:dyDescent="0.2">
      <c r="A44" s="189" t="s">
        <v>1198</v>
      </c>
      <c r="B44" s="187" t="s">
        <v>1164</v>
      </c>
      <c r="C44" s="186" t="s">
        <v>693</v>
      </c>
      <c r="D44" s="186" t="s">
        <v>1157</v>
      </c>
      <c r="E44" s="69" t="s">
        <v>1355</v>
      </c>
      <c r="F44" s="70" t="s">
        <v>53</v>
      </c>
      <c r="G44" s="185">
        <v>86674372.969999999</v>
      </c>
      <c r="H44" s="184" t="s">
        <v>1265</v>
      </c>
    </row>
    <row r="45" spans="1:8" ht="22.5" x14ac:dyDescent="0.2">
      <c r="A45" s="189" t="s">
        <v>1198</v>
      </c>
      <c r="B45" s="187" t="s">
        <v>1164</v>
      </c>
      <c r="C45" s="186" t="s">
        <v>693</v>
      </c>
      <c r="D45" s="186" t="s">
        <v>1157</v>
      </c>
      <c r="E45" s="69" t="s">
        <v>1355</v>
      </c>
      <c r="F45" s="70">
        <v>3793.05</v>
      </c>
      <c r="G45" s="185" t="s">
        <v>53</v>
      </c>
      <c r="H45" s="184" t="s">
        <v>1313</v>
      </c>
    </row>
    <row r="46" spans="1:8" ht="22.5" x14ac:dyDescent="0.2">
      <c r="A46" s="189" t="s">
        <v>1198</v>
      </c>
      <c r="B46" s="187" t="s">
        <v>1164</v>
      </c>
      <c r="C46" s="186" t="s">
        <v>693</v>
      </c>
      <c r="D46" s="186" t="s">
        <v>1157</v>
      </c>
      <c r="E46" s="69" t="s">
        <v>1374</v>
      </c>
      <c r="F46" s="70" t="s">
        <v>53</v>
      </c>
      <c r="G46" s="185">
        <v>5426843.3799999999</v>
      </c>
      <c r="H46" s="184" t="s">
        <v>1265</v>
      </c>
    </row>
    <row r="47" spans="1:8" ht="22.5" x14ac:dyDescent="0.2">
      <c r="A47" s="189" t="s">
        <v>1198</v>
      </c>
      <c r="B47" s="187" t="s">
        <v>1164</v>
      </c>
      <c r="C47" s="186" t="s">
        <v>693</v>
      </c>
      <c r="D47" s="186" t="s">
        <v>1157</v>
      </c>
      <c r="E47" s="69" t="s">
        <v>1374</v>
      </c>
      <c r="F47" s="70">
        <v>2456.92</v>
      </c>
      <c r="G47" s="185" t="s">
        <v>53</v>
      </c>
      <c r="H47" s="184" t="s">
        <v>1313</v>
      </c>
    </row>
    <row r="48" spans="1:8" ht="22.5" x14ac:dyDescent="0.2">
      <c r="A48" s="189" t="s">
        <v>1198</v>
      </c>
      <c r="B48" s="187" t="s">
        <v>1164</v>
      </c>
      <c r="C48" s="186" t="s">
        <v>693</v>
      </c>
      <c r="D48" s="186" t="s">
        <v>1157</v>
      </c>
      <c r="E48" s="69" t="s">
        <v>1361</v>
      </c>
      <c r="F48" s="70" t="s">
        <v>53</v>
      </c>
      <c r="G48" s="185">
        <v>322349379.57999998</v>
      </c>
      <c r="H48" s="184" t="s">
        <v>1265</v>
      </c>
    </row>
    <row r="49" spans="1:8" ht="22.5" x14ac:dyDescent="0.2">
      <c r="A49" s="189" t="s">
        <v>1198</v>
      </c>
      <c r="B49" s="187" t="s">
        <v>1164</v>
      </c>
      <c r="C49" s="186" t="s">
        <v>693</v>
      </c>
      <c r="D49" s="186" t="s">
        <v>1157</v>
      </c>
      <c r="E49" s="69" t="s">
        <v>1361</v>
      </c>
      <c r="F49" s="70">
        <v>44770.8</v>
      </c>
      <c r="G49" s="185" t="s">
        <v>53</v>
      </c>
      <c r="H49" s="184" t="s">
        <v>1313</v>
      </c>
    </row>
    <row r="50" spans="1:8" ht="22.5" x14ac:dyDescent="0.2">
      <c r="A50" s="189" t="s">
        <v>1198</v>
      </c>
      <c r="B50" s="187" t="s">
        <v>1164</v>
      </c>
      <c r="C50" s="186" t="s">
        <v>693</v>
      </c>
      <c r="D50" s="186" t="s">
        <v>1157</v>
      </c>
      <c r="E50" s="69" t="s">
        <v>1373</v>
      </c>
      <c r="F50" s="70" t="s">
        <v>53</v>
      </c>
      <c r="G50" s="185">
        <v>9958323.0600000005</v>
      </c>
      <c r="H50" s="184" t="s">
        <v>1265</v>
      </c>
    </row>
    <row r="51" spans="1:8" ht="22.5" x14ac:dyDescent="0.2">
      <c r="A51" s="189" t="s">
        <v>1198</v>
      </c>
      <c r="B51" s="187" t="s">
        <v>1164</v>
      </c>
      <c r="C51" s="186" t="s">
        <v>693</v>
      </c>
      <c r="D51" s="186" t="s">
        <v>1157</v>
      </c>
      <c r="E51" s="69" t="s">
        <v>1372</v>
      </c>
      <c r="F51" s="70" t="s">
        <v>53</v>
      </c>
      <c r="G51" s="185">
        <v>1307000</v>
      </c>
      <c r="H51" s="184" t="s">
        <v>1265</v>
      </c>
    </row>
    <row r="52" spans="1:8" ht="22.5" x14ac:dyDescent="0.2">
      <c r="A52" s="189" t="s">
        <v>1198</v>
      </c>
      <c r="B52" s="187" t="s">
        <v>1164</v>
      </c>
      <c r="C52" s="186" t="s">
        <v>693</v>
      </c>
      <c r="D52" s="186" t="s">
        <v>1157</v>
      </c>
      <c r="E52" s="69" t="s">
        <v>1371</v>
      </c>
      <c r="F52" s="70" t="s">
        <v>53</v>
      </c>
      <c r="G52" s="185">
        <v>87498.41</v>
      </c>
      <c r="H52" s="184" t="s">
        <v>1344</v>
      </c>
    </row>
    <row r="53" spans="1:8" ht="22.5" x14ac:dyDescent="0.2">
      <c r="A53" s="189" t="s">
        <v>1198</v>
      </c>
      <c r="B53" s="187" t="s">
        <v>1164</v>
      </c>
      <c r="C53" s="186" t="s">
        <v>693</v>
      </c>
      <c r="D53" s="186" t="s">
        <v>1157</v>
      </c>
      <c r="E53" s="69" t="s">
        <v>1371</v>
      </c>
      <c r="F53" s="70" t="s">
        <v>53</v>
      </c>
      <c r="G53" s="185">
        <v>29741518.969999999</v>
      </c>
      <c r="H53" s="184" t="s">
        <v>1339</v>
      </c>
    </row>
    <row r="54" spans="1:8" ht="22.5" x14ac:dyDescent="0.2">
      <c r="A54" s="189" t="s">
        <v>1195</v>
      </c>
      <c r="B54" s="187" t="s">
        <v>1163</v>
      </c>
      <c r="C54" s="186" t="s">
        <v>693</v>
      </c>
      <c r="D54" s="186" t="s">
        <v>1157</v>
      </c>
      <c r="E54" s="69" t="s">
        <v>1352</v>
      </c>
      <c r="F54" s="70" t="s">
        <v>53</v>
      </c>
      <c r="G54" s="185">
        <v>37782.75</v>
      </c>
      <c r="H54" s="184" t="s">
        <v>1331</v>
      </c>
    </row>
    <row r="55" spans="1:8" ht="22.5" x14ac:dyDescent="0.2">
      <c r="A55" s="189" t="s">
        <v>1195</v>
      </c>
      <c r="B55" s="187" t="s">
        <v>1163</v>
      </c>
      <c r="C55" s="186" t="s">
        <v>693</v>
      </c>
      <c r="D55" s="186" t="s">
        <v>1157</v>
      </c>
      <c r="E55" s="69" t="s">
        <v>1352</v>
      </c>
      <c r="F55" s="70" t="s">
        <v>53</v>
      </c>
      <c r="G55" s="185">
        <v>81461.16</v>
      </c>
      <c r="H55" s="184" t="s">
        <v>1343</v>
      </c>
    </row>
    <row r="56" spans="1:8" ht="22.5" x14ac:dyDescent="0.2">
      <c r="A56" s="189" t="s">
        <v>1195</v>
      </c>
      <c r="B56" s="187" t="s">
        <v>1163</v>
      </c>
      <c r="C56" s="186" t="s">
        <v>693</v>
      </c>
      <c r="D56" s="186" t="s">
        <v>1157</v>
      </c>
      <c r="E56" s="69" t="s">
        <v>1370</v>
      </c>
      <c r="F56" s="70" t="s">
        <v>53</v>
      </c>
      <c r="G56" s="185">
        <v>18857851.620000001</v>
      </c>
      <c r="H56" s="184" t="s">
        <v>1265</v>
      </c>
    </row>
    <row r="57" spans="1:8" ht="22.5" x14ac:dyDescent="0.2">
      <c r="A57" s="189" t="s">
        <v>1195</v>
      </c>
      <c r="B57" s="187" t="s">
        <v>1163</v>
      </c>
      <c r="C57" s="186" t="s">
        <v>693</v>
      </c>
      <c r="D57" s="186" t="s">
        <v>1157</v>
      </c>
      <c r="E57" s="69" t="s">
        <v>1369</v>
      </c>
      <c r="F57" s="70" t="s">
        <v>53</v>
      </c>
      <c r="G57" s="185">
        <v>51384.639999999999</v>
      </c>
      <c r="H57" s="184" t="s">
        <v>1265</v>
      </c>
    </row>
    <row r="58" spans="1:8" ht="22.5" x14ac:dyDescent="0.2">
      <c r="A58" s="189" t="s">
        <v>1195</v>
      </c>
      <c r="B58" s="187" t="s">
        <v>1163</v>
      </c>
      <c r="C58" s="186" t="s">
        <v>693</v>
      </c>
      <c r="D58" s="186" t="s">
        <v>1157</v>
      </c>
      <c r="E58" s="69" t="s">
        <v>1368</v>
      </c>
      <c r="F58" s="70" t="s">
        <v>53</v>
      </c>
      <c r="G58" s="185">
        <v>259000</v>
      </c>
      <c r="H58" s="184" t="s">
        <v>1265</v>
      </c>
    </row>
    <row r="59" spans="1:8" ht="22.5" x14ac:dyDescent="0.2">
      <c r="A59" s="189" t="s">
        <v>1195</v>
      </c>
      <c r="B59" s="187" t="s">
        <v>1163</v>
      </c>
      <c r="C59" s="186" t="s">
        <v>693</v>
      </c>
      <c r="D59" s="186" t="s">
        <v>1157</v>
      </c>
      <c r="E59" s="69" t="s">
        <v>1367</v>
      </c>
      <c r="F59" s="70" t="s">
        <v>53</v>
      </c>
      <c r="G59" s="185">
        <v>22000</v>
      </c>
      <c r="H59" s="184" t="s">
        <v>1265</v>
      </c>
    </row>
    <row r="60" spans="1:8" ht="22.5" x14ac:dyDescent="0.2">
      <c r="A60" s="189" t="s">
        <v>1195</v>
      </c>
      <c r="B60" s="187" t="s">
        <v>1163</v>
      </c>
      <c r="C60" s="186" t="s">
        <v>693</v>
      </c>
      <c r="D60" s="186" t="s">
        <v>1157</v>
      </c>
      <c r="E60" s="69" t="s">
        <v>1366</v>
      </c>
      <c r="F60" s="70" t="s">
        <v>53</v>
      </c>
      <c r="G60" s="185">
        <v>500000</v>
      </c>
      <c r="H60" s="184" t="s">
        <v>1265</v>
      </c>
    </row>
    <row r="61" spans="1:8" ht="22.5" x14ac:dyDescent="0.2">
      <c r="A61" s="189" t="s">
        <v>1191</v>
      </c>
      <c r="B61" s="187" t="s">
        <v>1162</v>
      </c>
      <c r="C61" s="186" t="s">
        <v>693</v>
      </c>
      <c r="D61" s="186" t="s">
        <v>1157</v>
      </c>
      <c r="E61" s="69" t="s">
        <v>1365</v>
      </c>
      <c r="F61" s="70" t="s">
        <v>53</v>
      </c>
      <c r="G61" s="185">
        <v>35504774.979999997</v>
      </c>
      <c r="H61" s="184" t="s">
        <v>1265</v>
      </c>
    </row>
    <row r="62" spans="1:8" ht="22.5" x14ac:dyDescent="0.2">
      <c r="A62" s="189" t="s">
        <v>1191</v>
      </c>
      <c r="B62" s="187" t="s">
        <v>1162</v>
      </c>
      <c r="C62" s="186" t="s">
        <v>693</v>
      </c>
      <c r="D62" s="186" t="s">
        <v>1157</v>
      </c>
      <c r="E62" s="69" t="s">
        <v>1364</v>
      </c>
      <c r="F62" s="70" t="s">
        <v>53</v>
      </c>
      <c r="G62" s="185">
        <v>793762</v>
      </c>
      <c r="H62" s="184" t="s">
        <v>1265</v>
      </c>
    </row>
    <row r="63" spans="1:8" ht="22.5" x14ac:dyDescent="0.2">
      <c r="A63" s="189" t="s">
        <v>1191</v>
      </c>
      <c r="B63" s="187" t="s">
        <v>1162</v>
      </c>
      <c r="C63" s="186" t="s">
        <v>693</v>
      </c>
      <c r="D63" s="186" t="s">
        <v>1157</v>
      </c>
      <c r="E63" s="69" t="s">
        <v>1363</v>
      </c>
      <c r="F63" s="70" t="s">
        <v>53</v>
      </c>
      <c r="G63" s="185">
        <v>95703079.569999993</v>
      </c>
      <c r="H63" s="184" t="s">
        <v>1265</v>
      </c>
    </row>
    <row r="64" spans="1:8" ht="22.5" x14ac:dyDescent="0.2">
      <c r="A64" s="189" t="s">
        <v>1191</v>
      </c>
      <c r="B64" s="187" t="s">
        <v>1162</v>
      </c>
      <c r="C64" s="186" t="s">
        <v>693</v>
      </c>
      <c r="D64" s="186" t="s">
        <v>1157</v>
      </c>
      <c r="E64" s="69" t="s">
        <v>1362</v>
      </c>
      <c r="F64" s="70" t="s">
        <v>53</v>
      </c>
      <c r="G64" s="185">
        <v>18602721.27</v>
      </c>
      <c r="H64" s="184" t="s">
        <v>1340</v>
      </c>
    </row>
    <row r="65" spans="1:8" ht="22.5" x14ac:dyDescent="0.2">
      <c r="A65" s="189" t="s">
        <v>1191</v>
      </c>
      <c r="B65" s="187" t="s">
        <v>1162</v>
      </c>
      <c r="C65" s="186" t="s">
        <v>693</v>
      </c>
      <c r="D65" s="186" t="s">
        <v>1157</v>
      </c>
      <c r="E65" s="69" t="s">
        <v>1362</v>
      </c>
      <c r="F65" s="70" t="s">
        <v>53</v>
      </c>
      <c r="G65" s="185">
        <v>17557979.600000001</v>
      </c>
      <c r="H65" s="184" t="s">
        <v>1339</v>
      </c>
    </row>
    <row r="66" spans="1:8" ht="22.5" x14ac:dyDescent="0.2">
      <c r="A66" s="189" t="s">
        <v>1187</v>
      </c>
      <c r="B66" s="187" t="s">
        <v>1161</v>
      </c>
      <c r="C66" s="186" t="s">
        <v>693</v>
      </c>
      <c r="D66" s="186" t="s">
        <v>1157</v>
      </c>
      <c r="E66" s="69" t="s">
        <v>1361</v>
      </c>
      <c r="F66" s="70" t="s">
        <v>53</v>
      </c>
      <c r="G66" s="185">
        <v>265500.37</v>
      </c>
      <c r="H66" s="184" t="s">
        <v>1265</v>
      </c>
    </row>
    <row r="67" spans="1:8" ht="22.5" x14ac:dyDescent="0.2">
      <c r="A67" s="189" t="s">
        <v>1187</v>
      </c>
      <c r="B67" s="187" t="s">
        <v>1161</v>
      </c>
      <c r="C67" s="186" t="s">
        <v>693</v>
      </c>
      <c r="D67" s="186" t="s">
        <v>1157</v>
      </c>
      <c r="E67" s="69" t="s">
        <v>1360</v>
      </c>
      <c r="F67" s="70" t="s">
        <v>53</v>
      </c>
      <c r="G67" s="185">
        <v>1857876.6</v>
      </c>
      <c r="H67" s="184" t="s">
        <v>1265</v>
      </c>
    </row>
    <row r="68" spans="1:8" ht="22.5" x14ac:dyDescent="0.2">
      <c r="A68" s="189" t="s">
        <v>1187</v>
      </c>
      <c r="B68" s="187" t="s">
        <v>1161</v>
      </c>
      <c r="C68" s="186" t="s">
        <v>693</v>
      </c>
      <c r="D68" s="186" t="s">
        <v>1157</v>
      </c>
      <c r="E68" s="69" t="s">
        <v>1359</v>
      </c>
      <c r="F68" s="70" t="s">
        <v>53</v>
      </c>
      <c r="G68" s="185">
        <v>584307.39</v>
      </c>
      <c r="H68" s="184" t="s">
        <v>1265</v>
      </c>
    </row>
    <row r="69" spans="1:8" ht="22.5" x14ac:dyDescent="0.2">
      <c r="A69" s="189" t="s">
        <v>1182</v>
      </c>
      <c r="B69" s="187" t="s">
        <v>1160</v>
      </c>
      <c r="C69" s="186" t="s">
        <v>693</v>
      </c>
      <c r="D69" s="186" t="s">
        <v>1157</v>
      </c>
      <c r="E69" s="69" t="s">
        <v>1358</v>
      </c>
      <c r="F69" s="70" t="s">
        <v>53</v>
      </c>
      <c r="G69" s="185">
        <v>3677104.51</v>
      </c>
      <c r="H69" s="184" t="s">
        <v>1265</v>
      </c>
    </row>
    <row r="70" spans="1:8" ht="22.5" x14ac:dyDescent="0.2">
      <c r="A70" s="189" t="s">
        <v>1182</v>
      </c>
      <c r="B70" s="187" t="s">
        <v>1160</v>
      </c>
      <c r="C70" s="186" t="s">
        <v>693</v>
      </c>
      <c r="D70" s="186" t="s">
        <v>1157</v>
      </c>
      <c r="E70" s="69" t="s">
        <v>1357</v>
      </c>
      <c r="F70" s="70" t="s">
        <v>53</v>
      </c>
      <c r="G70" s="185">
        <v>10326237.5</v>
      </c>
      <c r="H70" s="184" t="s">
        <v>1265</v>
      </c>
    </row>
    <row r="71" spans="1:8" ht="22.5" x14ac:dyDescent="0.2">
      <c r="A71" s="189" t="s">
        <v>1182</v>
      </c>
      <c r="B71" s="187" t="s">
        <v>1160</v>
      </c>
      <c r="C71" s="186" t="s">
        <v>693</v>
      </c>
      <c r="D71" s="186" t="s">
        <v>1157</v>
      </c>
      <c r="E71" s="69" t="s">
        <v>1356</v>
      </c>
      <c r="F71" s="70" t="s">
        <v>53</v>
      </c>
      <c r="G71" s="185">
        <v>13325400</v>
      </c>
      <c r="H71" s="184" t="s">
        <v>1265</v>
      </c>
    </row>
    <row r="72" spans="1:8" ht="22.5" x14ac:dyDescent="0.2">
      <c r="A72" s="189" t="s">
        <v>1198</v>
      </c>
      <c r="B72" s="187" t="s">
        <v>1160</v>
      </c>
      <c r="C72" s="186" t="s">
        <v>693</v>
      </c>
      <c r="D72" s="186" t="s">
        <v>1157</v>
      </c>
      <c r="E72" s="69" t="s">
        <v>1355</v>
      </c>
      <c r="F72" s="70" t="s">
        <v>53</v>
      </c>
      <c r="G72" s="185">
        <v>2180898.9500000002</v>
      </c>
      <c r="H72" s="184" t="s">
        <v>1265</v>
      </c>
    </row>
    <row r="73" spans="1:8" ht="22.5" x14ac:dyDescent="0.2">
      <c r="A73" s="189" t="s">
        <v>1266</v>
      </c>
      <c r="B73" s="187" t="s">
        <v>1255</v>
      </c>
      <c r="C73" s="186" t="s">
        <v>693</v>
      </c>
      <c r="D73" s="186" t="s">
        <v>1157</v>
      </c>
      <c r="E73" s="69" t="s">
        <v>1354</v>
      </c>
      <c r="F73" s="70" t="s">
        <v>53</v>
      </c>
      <c r="G73" s="185">
        <v>662100</v>
      </c>
      <c r="H73" s="184" t="s">
        <v>1265</v>
      </c>
    </row>
    <row r="74" spans="1:8" ht="22.5" x14ac:dyDescent="0.2">
      <c r="A74" s="189" t="s">
        <v>1353</v>
      </c>
      <c r="B74" s="187" t="s">
        <v>1333</v>
      </c>
      <c r="C74" s="186" t="s">
        <v>693</v>
      </c>
      <c r="D74" s="186" t="s">
        <v>1157</v>
      </c>
      <c r="E74" s="69" t="s">
        <v>1352</v>
      </c>
      <c r="F74" s="70">
        <v>133928.57999999999</v>
      </c>
      <c r="G74" s="185" t="s">
        <v>53</v>
      </c>
      <c r="H74" s="184" t="s">
        <v>1334</v>
      </c>
    </row>
    <row r="75" spans="1:8" ht="22.5" x14ac:dyDescent="0.2">
      <c r="A75" s="189" t="s">
        <v>1353</v>
      </c>
      <c r="B75" s="187" t="s">
        <v>1333</v>
      </c>
      <c r="C75" s="186" t="s">
        <v>693</v>
      </c>
      <c r="D75" s="186" t="s">
        <v>1157</v>
      </c>
      <c r="E75" s="69" t="s">
        <v>1352</v>
      </c>
      <c r="F75" s="70" t="s">
        <v>53</v>
      </c>
      <c r="G75" s="185">
        <v>1875000</v>
      </c>
      <c r="H75" s="184" t="s">
        <v>1331</v>
      </c>
    </row>
    <row r="76" spans="1:8" ht="33.75" x14ac:dyDescent="0.2">
      <c r="A76" s="189" t="s">
        <v>1180</v>
      </c>
      <c r="B76" s="187" t="s">
        <v>1159</v>
      </c>
      <c r="C76" s="186" t="s">
        <v>693</v>
      </c>
      <c r="D76" s="186" t="s">
        <v>1157</v>
      </c>
      <c r="E76" s="69" t="s">
        <v>1351</v>
      </c>
      <c r="F76" s="70" t="s">
        <v>53</v>
      </c>
      <c r="G76" s="185">
        <v>2205829.6</v>
      </c>
      <c r="H76" s="184" t="s">
        <v>1265</v>
      </c>
    </row>
    <row r="77" spans="1:8" ht="33.75" x14ac:dyDescent="0.2">
      <c r="A77" s="189" t="s">
        <v>1314</v>
      </c>
      <c r="B77" s="187" t="s">
        <v>1278</v>
      </c>
      <c r="C77" s="186" t="s">
        <v>693</v>
      </c>
      <c r="D77" s="186" t="s">
        <v>1157</v>
      </c>
      <c r="E77" s="69" t="s">
        <v>1350</v>
      </c>
      <c r="F77" s="70" t="s">
        <v>53</v>
      </c>
      <c r="G77" s="185">
        <v>1865306.6</v>
      </c>
      <c r="H77" s="184" t="s">
        <v>1265</v>
      </c>
    </row>
    <row r="78" spans="1:8" ht="22.5" x14ac:dyDescent="0.2">
      <c r="A78" s="189" t="s">
        <v>1178</v>
      </c>
      <c r="B78" s="187" t="s">
        <v>1158</v>
      </c>
      <c r="C78" s="186" t="s">
        <v>693</v>
      </c>
      <c r="D78" s="186" t="s">
        <v>1157</v>
      </c>
      <c r="E78" s="69" t="s">
        <v>1350</v>
      </c>
      <c r="F78" s="70" t="s">
        <v>53</v>
      </c>
      <c r="G78" s="185">
        <v>6196960</v>
      </c>
      <c r="H78" s="184" t="s">
        <v>1265</v>
      </c>
    </row>
    <row r="79" spans="1:8" ht="23.25" thickBot="1" x14ac:dyDescent="0.25">
      <c r="A79" s="188" t="s">
        <v>1178</v>
      </c>
      <c r="B79" s="187" t="s">
        <v>1158</v>
      </c>
      <c r="C79" s="186" t="s">
        <v>693</v>
      </c>
      <c r="D79" s="186" t="s">
        <v>1157</v>
      </c>
      <c r="E79" s="69" t="s">
        <v>1349</v>
      </c>
      <c r="F79" s="70" t="s">
        <v>53</v>
      </c>
      <c r="G79" s="185">
        <v>4561200</v>
      </c>
      <c r="H79" s="184" t="s">
        <v>1328</v>
      </c>
    </row>
    <row r="80" spans="1:8" x14ac:dyDescent="0.2">
      <c r="A80" s="183" t="s">
        <v>1175</v>
      </c>
      <c r="B80" s="187" t="s">
        <v>1174</v>
      </c>
      <c r="C80" s="186" t="s">
        <v>1174</v>
      </c>
      <c r="D80" s="186" t="s">
        <v>1174</v>
      </c>
      <c r="E80" s="69" t="s">
        <v>1174</v>
      </c>
      <c r="F80" s="70" t="s">
        <v>53</v>
      </c>
      <c r="G80" s="185">
        <v>1163903469.3699999</v>
      </c>
      <c r="H80" s="184" t="s">
        <v>1155</v>
      </c>
    </row>
    <row r="81" spans="1:8" x14ac:dyDescent="0.2">
      <c r="A81" s="183" t="s">
        <v>1173</v>
      </c>
      <c r="B81" s="187" t="s">
        <v>1155</v>
      </c>
      <c r="C81" s="186" t="s">
        <v>693</v>
      </c>
      <c r="D81" s="186" t="s">
        <v>1157</v>
      </c>
      <c r="E81" s="69" t="s">
        <v>1348</v>
      </c>
      <c r="F81" s="70" t="s">
        <v>53</v>
      </c>
      <c r="G81" s="185">
        <v>1163903469.3699999</v>
      </c>
      <c r="H81" s="184" t="s">
        <v>1155</v>
      </c>
    </row>
    <row r="82" spans="1:8" x14ac:dyDescent="0.2">
      <c r="A82" s="183" t="s">
        <v>1276</v>
      </c>
      <c r="B82" s="187" t="s">
        <v>1155</v>
      </c>
      <c r="C82" s="186" t="s">
        <v>1155</v>
      </c>
      <c r="D82" s="186" t="s">
        <v>1155</v>
      </c>
      <c r="E82" s="69"/>
      <c r="F82" s="70" t="s">
        <v>53</v>
      </c>
      <c r="G82" s="185">
        <v>1163903469.3699999</v>
      </c>
      <c r="H82" s="184" t="s">
        <v>1155</v>
      </c>
    </row>
    <row r="83" spans="1:8" x14ac:dyDescent="0.2">
      <c r="A83" s="183"/>
      <c r="B83" s="187" t="s">
        <v>1172</v>
      </c>
      <c r="C83" s="186" t="s">
        <v>693</v>
      </c>
      <c r="D83" s="186" t="s">
        <v>1157</v>
      </c>
      <c r="E83" s="69" t="s">
        <v>1330</v>
      </c>
      <c r="F83" s="70" t="s">
        <v>53</v>
      </c>
      <c r="G83" s="185">
        <v>1997565.06</v>
      </c>
      <c r="H83" s="184" t="s">
        <v>1265</v>
      </c>
    </row>
    <row r="84" spans="1:8" x14ac:dyDescent="0.2">
      <c r="A84" s="183"/>
      <c r="B84" s="187" t="s">
        <v>1172</v>
      </c>
      <c r="C84" s="186" t="s">
        <v>693</v>
      </c>
      <c r="D84" s="186" t="s">
        <v>1157</v>
      </c>
      <c r="E84" s="69" t="s">
        <v>1341</v>
      </c>
      <c r="F84" s="70" t="s">
        <v>53</v>
      </c>
      <c r="G84" s="185">
        <v>5000000</v>
      </c>
      <c r="H84" s="184" t="s">
        <v>1265</v>
      </c>
    </row>
    <row r="85" spans="1:8" x14ac:dyDescent="0.2">
      <c r="A85" s="183"/>
      <c r="B85" s="187" t="s">
        <v>1172</v>
      </c>
      <c r="C85" s="186" t="s">
        <v>693</v>
      </c>
      <c r="D85" s="186" t="s">
        <v>1157</v>
      </c>
      <c r="E85" s="69" t="s">
        <v>1345</v>
      </c>
      <c r="F85" s="70" t="s">
        <v>53</v>
      </c>
      <c r="G85" s="185">
        <v>1000000</v>
      </c>
      <c r="H85" s="184" t="s">
        <v>1265</v>
      </c>
    </row>
    <row r="86" spans="1:8" x14ac:dyDescent="0.2">
      <c r="A86" s="183"/>
      <c r="B86" s="187" t="s">
        <v>1171</v>
      </c>
      <c r="C86" s="186" t="s">
        <v>693</v>
      </c>
      <c r="D86" s="186" t="s">
        <v>1157</v>
      </c>
      <c r="E86" s="69" t="s">
        <v>1330</v>
      </c>
      <c r="F86" s="70" t="s">
        <v>53</v>
      </c>
      <c r="G86" s="185">
        <v>474692.6</v>
      </c>
      <c r="H86" s="184" t="s">
        <v>1265</v>
      </c>
    </row>
    <row r="87" spans="1:8" x14ac:dyDescent="0.2">
      <c r="A87" s="183"/>
      <c r="B87" s="187" t="s">
        <v>1170</v>
      </c>
      <c r="C87" s="186" t="s">
        <v>693</v>
      </c>
      <c r="D87" s="186" t="s">
        <v>1157</v>
      </c>
      <c r="E87" s="69" t="s">
        <v>1347</v>
      </c>
      <c r="F87" s="70" t="s">
        <v>53</v>
      </c>
      <c r="G87" s="185">
        <v>124866699.90000001</v>
      </c>
      <c r="H87" s="184" t="s">
        <v>1265</v>
      </c>
    </row>
    <row r="88" spans="1:8" x14ac:dyDescent="0.2">
      <c r="A88" s="183"/>
      <c r="B88" s="187" t="s">
        <v>1169</v>
      </c>
      <c r="C88" s="186" t="s">
        <v>693</v>
      </c>
      <c r="D88" s="186" t="s">
        <v>1157</v>
      </c>
      <c r="E88" s="69" t="s">
        <v>1330</v>
      </c>
      <c r="F88" s="70" t="s">
        <v>53</v>
      </c>
      <c r="G88" s="185">
        <v>1034539</v>
      </c>
      <c r="H88" s="184" t="s">
        <v>1265</v>
      </c>
    </row>
    <row r="89" spans="1:8" x14ac:dyDescent="0.2">
      <c r="A89" s="183"/>
      <c r="B89" s="187" t="s">
        <v>1168</v>
      </c>
      <c r="C89" s="186" t="s">
        <v>693</v>
      </c>
      <c r="D89" s="186" t="s">
        <v>1157</v>
      </c>
      <c r="E89" s="69" t="s">
        <v>1330</v>
      </c>
      <c r="F89" s="70" t="s">
        <v>53</v>
      </c>
      <c r="G89" s="185">
        <v>496239.37</v>
      </c>
      <c r="H89" s="184" t="s">
        <v>1265</v>
      </c>
    </row>
    <row r="90" spans="1:8" x14ac:dyDescent="0.2">
      <c r="A90" s="183"/>
      <c r="B90" s="187" t="s">
        <v>1167</v>
      </c>
      <c r="C90" s="186" t="s">
        <v>693</v>
      </c>
      <c r="D90" s="186" t="s">
        <v>1157</v>
      </c>
      <c r="E90" s="69" t="s">
        <v>1330</v>
      </c>
      <c r="F90" s="70" t="s">
        <v>53</v>
      </c>
      <c r="G90" s="185">
        <v>1008000</v>
      </c>
      <c r="H90" s="184" t="s">
        <v>1265</v>
      </c>
    </row>
    <row r="91" spans="1:8" x14ac:dyDescent="0.2">
      <c r="A91" s="183"/>
      <c r="B91" s="187" t="s">
        <v>1167</v>
      </c>
      <c r="C91" s="186" t="s">
        <v>693</v>
      </c>
      <c r="D91" s="186" t="s">
        <v>1157</v>
      </c>
      <c r="E91" s="69" t="s">
        <v>1345</v>
      </c>
      <c r="F91" s="70" t="s">
        <v>53</v>
      </c>
      <c r="G91" s="185">
        <v>21190488</v>
      </c>
      <c r="H91" s="184" t="s">
        <v>1265</v>
      </c>
    </row>
    <row r="92" spans="1:8" x14ac:dyDescent="0.2">
      <c r="A92" s="183"/>
      <c r="B92" s="187" t="s">
        <v>1166</v>
      </c>
      <c r="C92" s="186" t="s">
        <v>693</v>
      </c>
      <c r="D92" s="186" t="s">
        <v>1157</v>
      </c>
      <c r="E92" s="69" t="s">
        <v>1330</v>
      </c>
      <c r="F92" s="70" t="s">
        <v>53</v>
      </c>
      <c r="G92" s="185">
        <v>472385.84</v>
      </c>
      <c r="H92" s="184" t="s">
        <v>1265</v>
      </c>
    </row>
    <row r="93" spans="1:8" x14ac:dyDescent="0.2">
      <c r="A93" s="183"/>
      <c r="B93" s="187" t="s">
        <v>1166</v>
      </c>
      <c r="C93" s="186" t="s">
        <v>693</v>
      </c>
      <c r="D93" s="186" t="s">
        <v>1157</v>
      </c>
      <c r="E93" s="69" t="s">
        <v>1345</v>
      </c>
      <c r="F93" s="70" t="s">
        <v>53</v>
      </c>
      <c r="G93" s="185">
        <v>59427720</v>
      </c>
      <c r="H93" s="184" t="s">
        <v>1265</v>
      </c>
    </row>
    <row r="94" spans="1:8" x14ac:dyDescent="0.2">
      <c r="A94" s="183"/>
      <c r="B94" s="187" t="s">
        <v>1165</v>
      </c>
      <c r="C94" s="186" t="s">
        <v>693</v>
      </c>
      <c r="D94" s="186" t="s">
        <v>1157</v>
      </c>
      <c r="E94" s="69" t="s">
        <v>1346</v>
      </c>
      <c r="F94" s="70" t="s">
        <v>53</v>
      </c>
      <c r="G94" s="185">
        <v>2757000</v>
      </c>
      <c r="H94" s="184" t="s">
        <v>1328</v>
      </c>
    </row>
    <row r="95" spans="1:8" x14ac:dyDescent="0.2">
      <c r="A95" s="183"/>
      <c r="B95" s="187" t="s">
        <v>1165</v>
      </c>
      <c r="C95" s="186" t="s">
        <v>693</v>
      </c>
      <c r="D95" s="186" t="s">
        <v>1157</v>
      </c>
      <c r="E95" s="69" t="s">
        <v>1346</v>
      </c>
      <c r="F95" s="70" t="s">
        <v>53</v>
      </c>
      <c r="G95" s="185">
        <v>4978100</v>
      </c>
      <c r="H95" s="184" t="s">
        <v>1265</v>
      </c>
    </row>
    <row r="96" spans="1:8" x14ac:dyDescent="0.2">
      <c r="A96" s="183"/>
      <c r="B96" s="187" t="s">
        <v>1165</v>
      </c>
      <c r="C96" s="186" t="s">
        <v>693</v>
      </c>
      <c r="D96" s="186" t="s">
        <v>1157</v>
      </c>
      <c r="E96" s="69" t="s">
        <v>1341</v>
      </c>
      <c r="F96" s="70" t="s">
        <v>53</v>
      </c>
      <c r="G96" s="185">
        <v>183013949.47</v>
      </c>
      <c r="H96" s="184" t="s">
        <v>1265</v>
      </c>
    </row>
    <row r="97" spans="1:8" x14ac:dyDescent="0.2">
      <c r="A97" s="183"/>
      <c r="B97" s="187" t="s">
        <v>1165</v>
      </c>
      <c r="C97" s="186" t="s">
        <v>693</v>
      </c>
      <c r="D97" s="186" t="s">
        <v>1157</v>
      </c>
      <c r="E97" s="69" t="s">
        <v>1345</v>
      </c>
      <c r="F97" s="70" t="s">
        <v>53</v>
      </c>
      <c r="G97" s="185">
        <v>16961301</v>
      </c>
      <c r="H97" s="184" t="s">
        <v>1328</v>
      </c>
    </row>
    <row r="98" spans="1:8" x14ac:dyDescent="0.2">
      <c r="A98" s="183"/>
      <c r="B98" s="187" t="s">
        <v>1165</v>
      </c>
      <c r="C98" s="186" t="s">
        <v>693</v>
      </c>
      <c r="D98" s="186" t="s">
        <v>1157</v>
      </c>
      <c r="E98" s="69" t="s">
        <v>1345</v>
      </c>
      <c r="F98" s="70" t="s">
        <v>53</v>
      </c>
      <c r="G98" s="185">
        <v>44074883</v>
      </c>
      <c r="H98" s="184" t="s">
        <v>1265</v>
      </c>
    </row>
    <row r="99" spans="1:8" x14ac:dyDescent="0.2">
      <c r="A99" s="183"/>
      <c r="B99" s="187" t="s">
        <v>1164</v>
      </c>
      <c r="C99" s="186" t="s">
        <v>693</v>
      </c>
      <c r="D99" s="186" t="s">
        <v>1157</v>
      </c>
      <c r="E99" s="69" t="s">
        <v>1332</v>
      </c>
      <c r="F99" s="70" t="s">
        <v>53</v>
      </c>
      <c r="G99" s="185">
        <v>-18050.43</v>
      </c>
      <c r="H99" s="184" t="s">
        <v>1334</v>
      </c>
    </row>
    <row r="100" spans="1:8" x14ac:dyDescent="0.2">
      <c r="A100" s="183"/>
      <c r="B100" s="187" t="s">
        <v>1164</v>
      </c>
      <c r="C100" s="186" t="s">
        <v>693</v>
      </c>
      <c r="D100" s="186" t="s">
        <v>1157</v>
      </c>
      <c r="E100" s="69" t="s">
        <v>1332</v>
      </c>
      <c r="F100" s="70" t="s">
        <v>53</v>
      </c>
      <c r="G100" s="185">
        <v>18050.43</v>
      </c>
      <c r="H100" s="184" t="s">
        <v>1331</v>
      </c>
    </row>
    <row r="101" spans="1:8" x14ac:dyDescent="0.2">
      <c r="A101" s="183"/>
      <c r="B101" s="187" t="s">
        <v>1164</v>
      </c>
      <c r="C101" s="186" t="s">
        <v>693</v>
      </c>
      <c r="D101" s="186" t="s">
        <v>1157</v>
      </c>
      <c r="E101" s="69" t="s">
        <v>1336</v>
      </c>
      <c r="F101" s="70" t="s">
        <v>53</v>
      </c>
      <c r="G101" s="185">
        <v>87498.41</v>
      </c>
      <c r="H101" s="184" t="s">
        <v>1344</v>
      </c>
    </row>
    <row r="102" spans="1:8" x14ac:dyDescent="0.2">
      <c r="A102" s="183"/>
      <c r="B102" s="187" t="s">
        <v>1164</v>
      </c>
      <c r="C102" s="186" t="s">
        <v>693</v>
      </c>
      <c r="D102" s="186" t="s">
        <v>1157</v>
      </c>
      <c r="E102" s="69" t="s">
        <v>1336</v>
      </c>
      <c r="F102" s="70" t="s">
        <v>53</v>
      </c>
      <c r="G102" s="185">
        <v>29741518.969999999</v>
      </c>
      <c r="H102" s="184" t="s">
        <v>1339</v>
      </c>
    </row>
    <row r="103" spans="1:8" x14ac:dyDescent="0.2">
      <c r="A103" s="183"/>
      <c r="B103" s="187" t="s">
        <v>1164</v>
      </c>
      <c r="C103" s="186" t="s">
        <v>693</v>
      </c>
      <c r="D103" s="186" t="s">
        <v>1157</v>
      </c>
      <c r="E103" s="69" t="s">
        <v>1336</v>
      </c>
      <c r="F103" s="70" t="s">
        <v>53</v>
      </c>
      <c r="G103" s="185">
        <v>427950318.99000001</v>
      </c>
      <c r="H103" s="184" t="s">
        <v>1265</v>
      </c>
    </row>
    <row r="104" spans="1:8" x14ac:dyDescent="0.2">
      <c r="A104" s="183"/>
      <c r="B104" s="187" t="s">
        <v>1164</v>
      </c>
      <c r="C104" s="186" t="s">
        <v>693</v>
      </c>
      <c r="D104" s="186" t="s">
        <v>1157</v>
      </c>
      <c r="E104" s="69" t="s">
        <v>1336</v>
      </c>
      <c r="F104" s="70" t="s">
        <v>53</v>
      </c>
      <c r="G104" s="185">
        <v>-51020.77</v>
      </c>
      <c r="H104" s="184" t="s">
        <v>1313</v>
      </c>
    </row>
    <row r="105" spans="1:8" x14ac:dyDescent="0.2">
      <c r="A105" s="183"/>
      <c r="B105" s="187" t="s">
        <v>1163</v>
      </c>
      <c r="C105" s="186" t="s">
        <v>693</v>
      </c>
      <c r="D105" s="186" t="s">
        <v>1157</v>
      </c>
      <c r="E105" s="69" t="s">
        <v>1332</v>
      </c>
      <c r="F105" s="70" t="s">
        <v>53</v>
      </c>
      <c r="G105" s="185">
        <v>37782.75</v>
      </c>
      <c r="H105" s="184" t="s">
        <v>1331</v>
      </c>
    </row>
    <row r="106" spans="1:8" x14ac:dyDescent="0.2">
      <c r="A106" s="183"/>
      <c r="B106" s="187" t="s">
        <v>1163</v>
      </c>
      <c r="C106" s="186" t="s">
        <v>693</v>
      </c>
      <c r="D106" s="186" t="s">
        <v>1157</v>
      </c>
      <c r="E106" s="69" t="s">
        <v>1332</v>
      </c>
      <c r="F106" s="70" t="s">
        <v>53</v>
      </c>
      <c r="G106" s="185">
        <v>81461.16</v>
      </c>
      <c r="H106" s="184" t="s">
        <v>1343</v>
      </c>
    </row>
    <row r="107" spans="1:8" x14ac:dyDescent="0.2">
      <c r="A107" s="183"/>
      <c r="B107" s="187" t="s">
        <v>1163</v>
      </c>
      <c r="C107" s="186" t="s">
        <v>693</v>
      </c>
      <c r="D107" s="186" t="s">
        <v>1157</v>
      </c>
      <c r="E107" s="69" t="s">
        <v>1342</v>
      </c>
      <c r="F107" s="70" t="s">
        <v>53</v>
      </c>
      <c r="G107" s="185">
        <v>19690236.260000002</v>
      </c>
      <c r="H107" s="184" t="s">
        <v>1265</v>
      </c>
    </row>
    <row r="108" spans="1:8" x14ac:dyDescent="0.2">
      <c r="A108" s="183"/>
      <c r="B108" s="187" t="s">
        <v>1162</v>
      </c>
      <c r="C108" s="186" t="s">
        <v>693</v>
      </c>
      <c r="D108" s="186" t="s">
        <v>1157</v>
      </c>
      <c r="E108" s="69" t="s">
        <v>1341</v>
      </c>
      <c r="F108" s="70" t="s">
        <v>53</v>
      </c>
      <c r="G108" s="185">
        <v>35504774.979999997</v>
      </c>
      <c r="H108" s="184" t="s">
        <v>1265</v>
      </c>
    </row>
    <row r="109" spans="1:8" x14ac:dyDescent="0.2">
      <c r="A109" s="183"/>
      <c r="B109" s="187" t="s">
        <v>1162</v>
      </c>
      <c r="C109" s="186" t="s">
        <v>693</v>
      </c>
      <c r="D109" s="186" t="s">
        <v>1157</v>
      </c>
      <c r="E109" s="69" t="s">
        <v>1338</v>
      </c>
      <c r="F109" s="70" t="s">
        <v>53</v>
      </c>
      <c r="G109" s="185">
        <v>18602721.27</v>
      </c>
      <c r="H109" s="184" t="s">
        <v>1340</v>
      </c>
    </row>
    <row r="110" spans="1:8" x14ac:dyDescent="0.2">
      <c r="A110" s="183"/>
      <c r="B110" s="187" t="s">
        <v>1162</v>
      </c>
      <c r="C110" s="186" t="s">
        <v>693</v>
      </c>
      <c r="D110" s="186" t="s">
        <v>1157</v>
      </c>
      <c r="E110" s="69" t="s">
        <v>1338</v>
      </c>
      <c r="F110" s="70" t="s">
        <v>53</v>
      </c>
      <c r="G110" s="185">
        <v>17557979.600000001</v>
      </c>
      <c r="H110" s="184" t="s">
        <v>1339</v>
      </c>
    </row>
    <row r="111" spans="1:8" x14ac:dyDescent="0.2">
      <c r="A111" s="183"/>
      <c r="B111" s="187" t="s">
        <v>1162</v>
      </c>
      <c r="C111" s="186" t="s">
        <v>693</v>
      </c>
      <c r="D111" s="186" t="s">
        <v>1157</v>
      </c>
      <c r="E111" s="69" t="s">
        <v>1338</v>
      </c>
      <c r="F111" s="70" t="s">
        <v>53</v>
      </c>
      <c r="G111" s="185">
        <v>96496841.569999993</v>
      </c>
      <c r="H111" s="184" t="s">
        <v>1265</v>
      </c>
    </row>
    <row r="112" spans="1:8" x14ac:dyDescent="0.2">
      <c r="A112" s="183"/>
      <c r="B112" s="187" t="s">
        <v>1161</v>
      </c>
      <c r="C112" s="186" t="s">
        <v>693</v>
      </c>
      <c r="D112" s="186" t="s">
        <v>1157</v>
      </c>
      <c r="E112" s="69" t="s">
        <v>1336</v>
      </c>
      <c r="F112" s="70" t="s">
        <v>53</v>
      </c>
      <c r="G112" s="185">
        <v>265500.37</v>
      </c>
      <c r="H112" s="184" t="s">
        <v>1265</v>
      </c>
    </row>
    <row r="113" spans="1:9" x14ac:dyDescent="0.2">
      <c r="A113" s="183"/>
      <c r="B113" s="187" t="s">
        <v>1161</v>
      </c>
      <c r="C113" s="186" t="s">
        <v>693</v>
      </c>
      <c r="D113" s="186" t="s">
        <v>1157</v>
      </c>
      <c r="E113" s="69" t="s">
        <v>1337</v>
      </c>
      <c r="F113" s="70" t="s">
        <v>53</v>
      </c>
      <c r="G113" s="185">
        <v>2442183.9900000002</v>
      </c>
      <c r="H113" s="184" t="s">
        <v>1265</v>
      </c>
    </row>
    <row r="114" spans="1:9" x14ac:dyDescent="0.2">
      <c r="A114" s="183"/>
      <c r="B114" s="187" t="s">
        <v>1160</v>
      </c>
      <c r="C114" s="186" t="s">
        <v>693</v>
      </c>
      <c r="D114" s="186" t="s">
        <v>1157</v>
      </c>
      <c r="E114" s="69" t="s">
        <v>1330</v>
      </c>
      <c r="F114" s="70" t="s">
        <v>53</v>
      </c>
      <c r="G114" s="185">
        <v>14003342.01</v>
      </c>
      <c r="H114" s="184" t="s">
        <v>1265</v>
      </c>
    </row>
    <row r="115" spans="1:9" x14ac:dyDescent="0.2">
      <c r="A115" s="183"/>
      <c r="B115" s="187" t="s">
        <v>1160</v>
      </c>
      <c r="C115" s="186" t="s">
        <v>693</v>
      </c>
      <c r="D115" s="186" t="s">
        <v>1157</v>
      </c>
      <c r="E115" s="69" t="s">
        <v>1332</v>
      </c>
      <c r="F115" s="70" t="s">
        <v>53</v>
      </c>
      <c r="G115" s="185">
        <v>13325400</v>
      </c>
      <c r="H115" s="184" t="s">
        <v>1265</v>
      </c>
    </row>
    <row r="116" spans="1:9" x14ac:dyDescent="0.2">
      <c r="A116" s="183"/>
      <c r="B116" s="187" t="s">
        <v>1160</v>
      </c>
      <c r="C116" s="186" t="s">
        <v>693</v>
      </c>
      <c r="D116" s="186" t="s">
        <v>1157</v>
      </c>
      <c r="E116" s="69" t="s">
        <v>1336</v>
      </c>
      <c r="F116" s="70" t="s">
        <v>53</v>
      </c>
      <c r="G116" s="185">
        <v>2180898.9500000002</v>
      </c>
      <c r="H116" s="184" t="s">
        <v>1265</v>
      </c>
    </row>
    <row r="117" spans="1:9" x14ac:dyDescent="0.2">
      <c r="A117" s="183"/>
      <c r="B117" s="187" t="s">
        <v>1255</v>
      </c>
      <c r="C117" s="186" t="s">
        <v>693</v>
      </c>
      <c r="D117" s="186" t="s">
        <v>1157</v>
      </c>
      <c r="E117" s="69" t="s">
        <v>1335</v>
      </c>
      <c r="F117" s="70" t="s">
        <v>53</v>
      </c>
      <c r="G117" s="185">
        <v>662100</v>
      </c>
      <c r="H117" s="184" t="s">
        <v>1265</v>
      </c>
    </row>
    <row r="118" spans="1:9" x14ac:dyDescent="0.2">
      <c r="A118" s="183"/>
      <c r="B118" s="187" t="s">
        <v>1333</v>
      </c>
      <c r="C118" s="186" t="s">
        <v>693</v>
      </c>
      <c r="D118" s="186" t="s">
        <v>1157</v>
      </c>
      <c r="E118" s="69" t="s">
        <v>1332</v>
      </c>
      <c r="F118" s="70" t="s">
        <v>53</v>
      </c>
      <c r="G118" s="185">
        <v>-133928.57999999999</v>
      </c>
      <c r="H118" s="184" t="s">
        <v>1334</v>
      </c>
    </row>
    <row r="119" spans="1:9" x14ac:dyDescent="0.2">
      <c r="A119" s="183"/>
      <c r="B119" s="187" t="s">
        <v>1333</v>
      </c>
      <c r="C119" s="186" t="s">
        <v>693</v>
      </c>
      <c r="D119" s="186" t="s">
        <v>1157</v>
      </c>
      <c r="E119" s="69" t="s">
        <v>1332</v>
      </c>
      <c r="F119" s="70" t="s">
        <v>53</v>
      </c>
      <c r="G119" s="185">
        <v>1875000</v>
      </c>
      <c r="H119" s="184" t="s">
        <v>1331</v>
      </c>
    </row>
    <row r="120" spans="1:9" x14ac:dyDescent="0.2">
      <c r="A120" s="183"/>
      <c r="B120" s="187" t="s">
        <v>1159</v>
      </c>
      <c r="C120" s="186" t="s">
        <v>693</v>
      </c>
      <c r="D120" s="186" t="s">
        <v>1157</v>
      </c>
      <c r="E120" s="69" t="s">
        <v>1330</v>
      </c>
      <c r="F120" s="70" t="s">
        <v>53</v>
      </c>
      <c r="G120" s="185">
        <v>2205829.6</v>
      </c>
      <c r="H120" s="184" t="s">
        <v>1265</v>
      </c>
    </row>
    <row r="121" spans="1:9" x14ac:dyDescent="0.2">
      <c r="A121" s="183"/>
      <c r="B121" s="187" t="s">
        <v>1278</v>
      </c>
      <c r="C121" s="186" t="s">
        <v>693</v>
      </c>
      <c r="D121" s="186" t="s">
        <v>1157</v>
      </c>
      <c r="E121" s="69" t="s">
        <v>1330</v>
      </c>
      <c r="F121" s="70" t="s">
        <v>53</v>
      </c>
      <c r="G121" s="185">
        <v>1865306.6</v>
      </c>
      <c r="H121" s="184" t="s">
        <v>1265</v>
      </c>
    </row>
    <row r="122" spans="1:9" x14ac:dyDescent="0.2">
      <c r="A122" s="183"/>
      <c r="B122" s="187" t="s">
        <v>1158</v>
      </c>
      <c r="C122" s="186" t="s">
        <v>693</v>
      </c>
      <c r="D122" s="186" t="s">
        <v>1157</v>
      </c>
      <c r="E122" s="69" t="s">
        <v>1330</v>
      </c>
      <c r="F122" s="70" t="s">
        <v>53</v>
      </c>
      <c r="G122" s="185">
        <v>6196960</v>
      </c>
      <c r="H122" s="184" t="s">
        <v>1265</v>
      </c>
    </row>
    <row r="123" spans="1:9" ht="13.5" thickBot="1" x14ac:dyDescent="0.25">
      <c r="A123" s="183"/>
      <c r="B123" s="182" t="s">
        <v>1158</v>
      </c>
      <c r="C123" s="181" t="s">
        <v>693</v>
      </c>
      <c r="D123" s="181" t="s">
        <v>1157</v>
      </c>
      <c r="E123" s="180" t="s">
        <v>1329</v>
      </c>
      <c r="F123" s="179" t="s">
        <v>53</v>
      </c>
      <c r="G123" s="178">
        <v>4561200</v>
      </c>
      <c r="H123" s="177" t="s">
        <v>1328</v>
      </c>
    </row>
    <row r="124" spans="1:9" x14ac:dyDescent="0.2">
      <c r="A124" s="176"/>
      <c r="B124" s="175"/>
      <c r="C124" s="175"/>
      <c r="D124" s="175"/>
      <c r="E124" s="172"/>
      <c r="F124" s="174"/>
      <c r="G124" s="173"/>
      <c r="H124" s="172"/>
    </row>
    <row r="125" spans="1:9" x14ac:dyDescent="0.2">
      <c r="E125" s="171"/>
      <c r="F125" s="171"/>
      <c r="G125" s="160"/>
      <c r="H125" s="31"/>
    </row>
    <row r="126" spans="1:9" ht="16.5" customHeight="1" x14ac:dyDescent="0.2">
      <c r="A126" s="170" t="s">
        <v>43</v>
      </c>
      <c r="B126" s="164" t="s">
        <v>1154</v>
      </c>
      <c r="D126" s="169" t="s">
        <v>1153</v>
      </c>
    </row>
    <row r="127" spans="1:9" ht="15.75" customHeight="1" x14ac:dyDescent="0.2">
      <c r="A127" s="16" t="s">
        <v>1150</v>
      </c>
      <c r="B127" s="164" t="s">
        <v>30</v>
      </c>
      <c r="D127" s="164" t="s">
        <v>31</v>
      </c>
      <c r="I127" s="159"/>
    </row>
    <row r="128" spans="1:9" ht="15.75" customHeight="1" x14ac:dyDescent="0.2">
      <c r="A128" s="16"/>
      <c r="H128" s="165"/>
      <c r="I128" s="159"/>
    </row>
    <row r="129" spans="1:9" ht="14.25" customHeight="1" x14ac:dyDescent="0.2">
      <c r="E129" s="161"/>
      <c r="F129" s="161"/>
      <c r="G129" s="168"/>
      <c r="H129" s="165"/>
      <c r="I129" s="159"/>
    </row>
    <row r="130" spans="1:9" ht="10.5" customHeight="1" x14ac:dyDescent="0.2">
      <c r="A130" s="167" t="s">
        <v>41</v>
      </c>
      <c r="B130" s="164" t="s">
        <v>1152</v>
      </c>
      <c r="D130" s="166" t="s">
        <v>1151</v>
      </c>
      <c r="E130" s="161"/>
      <c r="F130" s="161"/>
      <c r="G130" s="17"/>
      <c r="H130" s="165"/>
    </row>
    <row r="131" spans="1:9" ht="9.75" customHeight="1" x14ac:dyDescent="0.2">
      <c r="A131" s="16" t="s">
        <v>1150</v>
      </c>
      <c r="B131" s="164" t="s">
        <v>30</v>
      </c>
      <c r="D131" s="16" t="s">
        <v>31</v>
      </c>
      <c r="E131" s="30"/>
      <c r="F131" s="30"/>
      <c r="G131" s="17"/>
      <c r="H131" s="31"/>
    </row>
    <row r="132" spans="1:9" ht="19.5" customHeight="1" x14ac:dyDescent="0.2">
      <c r="E132" s="17"/>
      <c r="F132" s="17"/>
      <c r="G132" s="163"/>
      <c r="H132" s="160"/>
    </row>
    <row r="133" spans="1:9" ht="19.5" customHeight="1" x14ac:dyDescent="0.2">
      <c r="A133" s="16" t="s">
        <v>1149</v>
      </c>
      <c r="E133" s="17"/>
      <c r="F133" s="17"/>
      <c r="G133" s="160"/>
      <c r="H133" s="160"/>
    </row>
    <row r="134" spans="1:9" ht="9.75" customHeight="1" x14ac:dyDescent="0.2">
      <c r="E134" s="17"/>
      <c r="F134" s="17"/>
      <c r="G134" s="160"/>
      <c r="H134" s="160"/>
    </row>
    <row r="135" spans="1:9" x14ac:dyDescent="0.2">
      <c r="E135" s="161"/>
      <c r="F135" s="161"/>
      <c r="G135" s="160"/>
      <c r="H135" s="160"/>
    </row>
    <row r="136" spans="1:9" x14ac:dyDescent="0.2">
      <c r="E136" s="30"/>
      <c r="F136" s="30"/>
      <c r="G136" s="160"/>
      <c r="H136" s="160"/>
    </row>
    <row r="137" spans="1:9" x14ac:dyDescent="0.2">
      <c r="E137" s="30"/>
      <c r="F137" s="30"/>
      <c r="G137" s="160"/>
      <c r="H137" s="160"/>
    </row>
    <row r="138" spans="1:9" x14ac:dyDescent="0.2">
      <c r="E138" s="30"/>
      <c r="F138" s="30"/>
      <c r="G138" s="160"/>
      <c r="H138" s="160"/>
    </row>
    <row r="139" spans="1:9" x14ac:dyDescent="0.2">
      <c r="E139" s="30"/>
      <c r="F139" s="30"/>
      <c r="G139" s="160"/>
      <c r="H139" s="160"/>
    </row>
    <row r="140" spans="1:9" x14ac:dyDescent="0.2">
      <c r="E140" s="8"/>
      <c r="F140" s="8"/>
      <c r="G140" s="160"/>
      <c r="H140" s="162"/>
    </row>
    <row r="141" spans="1:9" x14ac:dyDescent="0.2">
      <c r="E141" s="162"/>
      <c r="F141" s="162"/>
      <c r="G141" s="162"/>
      <c r="H141" s="162"/>
    </row>
    <row r="142" spans="1:9" x14ac:dyDescent="0.2">
      <c r="E142" s="162"/>
      <c r="F142" s="162"/>
      <c r="G142" s="162"/>
      <c r="H142" s="162"/>
    </row>
    <row r="143" spans="1:9" ht="14.1" customHeight="1" x14ac:dyDescent="0.2">
      <c r="E143" s="162"/>
      <c r="F143" s="162"/>
      <c r="G143" s="162"/>
      <c r="H143" s="162"/>
    </row>
    <row r="144" spans="1:9" ht="14.1" customHeight="1" x14ac:dyDescent="0.2">
      <c r="E144" s="162"/>
      <c r="F144" s="162"/>
      <c r="G144" s="162"/>
      <c r="H144" s="162"/>
    </row>
    <row r="145" spans="5:8" ht="14.1" customHeight="1" x14ac:dyDescent="0.2">
      <c r="E145" s="162"/>
      <c r="F145" s="162"/>
      <c r="G145" s="162"/>
      <c r="H145" s="162"/>
    </row>
    <row r="146" spans="5:8" ht="14.1" customHeight="1" x14ac:dyDescent="0.2">
      <c r="E146" s="162"/>
      <c r="F146" s="162"/>
      <c r="G146" s="162"/>
      <c r="H146" s="162"/>
    </row>
    <row r="147" spans="5:8" ht="14.1" customHeight="1" x14ac:dyDescent="0.2">
      <c r="E147" s="162"/>
      <c r="F147" s="162"/>
      <c r="G147" s="162"/>
      <c r="H147" s="162"/>
    </row>
    <row r="148" spans="5:8" ht="14.1" customHeight="1" x14ac:dyDescent="0.2">
      <c r="E148" s="162"/>
      <c r="F148" s="162"/>
      <c r="G148" s="162"/>
      <c r="H148" s="162"/>
    </row>
    <row r="149" spans="5:8" ht="14.1" customHeight="1" x14ac:dyDescent="0.2">
      <c r="E149" s="162"/>
      <c r="F149" s="162"/>
      <c r="G149" s="162"/>
      <c r="H149" s="162"/>
    </row>
    <row r="150" spans="5:8" ht="14.1" customHeight="1" x14ac:dyDescent="0.2">
      <c r="E150" s="162"/>
      <c r="F150" s="162"/>
      <c r="G150" s="162"/>
      <c r="H150" s="162"/>
    </row>
    <row r="151" spans="5:8" ht="14.1" customHeight="1" x14ac:dyDescent="0.2">
      <c r="E151" s="162"/>
      <c r="F151" s="162"/>
      <c r="G151" s="162"/>
      <c r="H151" s="162"/>
    </row>
    <row r="152" spans="5:8" ht="14.1" customHeight="1" x14ac:dyDescent="0.2">
      <c r="E152" s="162"/>
      <c r="F152" s="162"/>
      <c r="G152" s="162"/>
      <c r="H152" s="162"/>
    </row>
    <row r="153" spans="5:8" ht="14.1" customHeight="1" x14ac:dyDescent="0.2">
      <c r="E153" s="162"/>
      <c r="F153" s="162"/>
      <c r="G153" s="162"/>
      <c r="H153" s="162"/>
    </row>
    <row r="154" spans="5:8" ht="14.1" customHeight="1" x14ac:dyDescent="0.2">
      <c r="E154" s="162"/>
      <c r="F154" s="162"/>
      <c r="G154" s="162"/>
      <c r="H154" s="162"/>
    </row>
    <row r="155" spans="5:8" ht="14.1" customHeight="1" x14ac:dyDescent="0.2">
      <c r="E155" s="162"/>
      <c r="F155" s="162"/>
      <c r="G155" s="162"/>
      <c r="H155" s="162"/>
    </row>
    <row r="156" spans="5:8" ht="14.1" customHeight="1" x14ac:dyDescent="0.2">
      <c r="E156" s="162"/>
      <c r="F156" s="162"/>
      <c r="G156" s="162"/>
      <c r="H156" s="162"/>
    </row>
    <row r="157" spans="5:8" ht="14.1" customHeight="1" x14ac:dyDescent="0.2">
      <c r="E157" s="162"/>
      <c r="F157" s="162"/>
      <c r="G157" s="162"/>
      <c r="H157" s="162"/>
    </row>
    <row r="158" spans="5:8" ht="14.1" customHeight="1" x14ac:dyDescent="0.2">
      <c r="E158" s="162"/>
      <c r="F158" s="162"/>
      <c r="G158" s="162"/>
      <c r="H158" s="162"/>
    </row>
    <row r="159" spans="5:8" ht="14.1" customHeight="1" x14ac:dyDescent="0.2">
      <c r="E159" s="162"/>
      <c r="F159" s="162"/>
      <c r="G159" s="162"/>
      <c r="H159" s="162"/>
    </row>
    <row r="160" spans="5:8" x14ac:dyDescent="0.2">
      <c r="E160" s="162"/>
      <c r="F160" s="162"/>
      <c r="G160" s="162"/>
      <c r="H160" s="20"/>
    </row>
    <row r="161" spans="5:8" x14ac:dyDescent="0.2">
      <c r="E161" s="17"/>
      <c r="F161" s="17"/>
      <c r="G161" s="20"/>
      <c r="H161" s="20"/>
    </row>
    <row r="162" spans="5:8" ht="9.75" customHeight="1" x14ac:dyDescent="0.2">
      <c r="E162" s="17"/>
      <c r="F162" s="17"/>
      <c r="G162" s="20"/>
      <c r="H162" s="20"/>
    </row>
    <row r="163" spans="5:8" ht="15" customHeight="1" x14ac:dyDescent="0.2">
      <c r="E163" s="17"/>
      <c r="F163" s="17"/>
      <c r="G163" s="20"/>
      <c r="H163" s="20"/>
    </row>
    <row r="164" spans="5:8" ht="9.75" customHeight="1" x14ac:dyDescent="0.2">
      <c r="E164" s="17"/>
      <c r="F164" s="17"/>
      <c r="G164" s="20"/>
      <c r="H164" s="31"/>
    </row>
    <row r="165" spans="5:8" ht="9.75" customHeight="1" x14ac:dyDescent="0.2">
      <c r="E165" s="161"/>
      <c r="F165" s="161"/>
      <c r="G165" s="20"/>
      <c r="H165" s="31"/>
    </row>
    <row r="166" spans="5:8" ht="17.100000000000001" customHeight="1" x14ac:dyDescent="0.2">
      <c r="G166" s="20"/>
      <c r="H166" s="31"/>
    </row>
    <row r="167" spans="5:8" ht="18" customHeight="1" x14ac:dyDescent="0.2">
      <c r="G167" s="20"/>
      <c r="H167" s="160"/>
    </row>
    <row r="168" spans="5:8" ht="9.9499999999999993" customHeight="1" x14ac:dyDescent="0.2">
      <c r="E168" s="30"/>
      <c r="F168" s="30"/>
      <c r="G168" s="160"/>
    </row>
    <row r="169" spans="5:8" ht="9.9499999999999993" customHeight="1" x14ac:dyDescent="0.2"/>
  </sheetData>
  <mergeCells count="5">
    <mergeCell ref="F15:G15"/>
    <mergeCell ref="A16:A18"/>
    <mergeCell ref="A15:D15"/>
    <mergeCell ref="B16:D16"/>
    <mergeCell ref="C17:C18"/>
  </mergeCells>
  <printOptions gridLinesSet="0"/>
  <pageMargins left="0.39370078740157483" right="0.39370078740157483" top="0.78740157480314965" bottom="0.59055118110236227" header="0" footer="0"/>
  <pageSetup paperSize="9" pageOrder="overThenDown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38</vt:i4>
      </vt:variant>
      <vt:variant>
        <vt:lpstr>Именованные диапазоны</vt:lpstr>
      </vt:variant>
      <vt:variant>
        <vt:i4>152</vt:i4>
      </vt:variant>
    </vt:vector>
  </HeadingPairs>
  <TitlesOfParts>
    <vt:vector size="190" baseType="lpstr">
      <vt:lpstr>Справка</vt:lpstr>
      <vt:lpstr>Доходы бюджета</vt:lpstr>
      <vt:lpstr>Расходы бюджета</vt:lpstr>
      <vt:lpstr>Источники финансирования дефици</vt:lpstr>
      <vt:lpstr>120551000</vt:lpstr>
      <vt:lpstr>120551560</vt:lpstr>
      <vt:lpstr>120551660</vt:lpstr>
      <vt:lpstr>130251830</vt:lpstr>
      <vt:lpstr>140110151</vt:lpstr>
      <vt:lpstr>140120251</vt:lpstr>
      <vt:lpstr>ВБ=04</vt:lpstr>
      <vt:lpstr>Лист1 (2)</vt:lpstr>
      <vt:lpstr>Баланс</vt:lpstr>
      <vt:lpstr>Справка (2)</vt:lpstr>
      <vt:lpstr>КонсТабл</vt:lpstr>
      <vt:lpstr>Лист1 (3)</vt:lpstr>
      <vt:lpstr>КонсТабл (2)</vt:lpstr>
      <vt:lpstr>Лист1 (4)</vt:lpstr>
      <vt:lpstr>Движение целевых средств</vt:lpstr>
      <vt:lpstr>Расходование целевых средств</vt:lpstr>
      <vt:lpstr>Движение целевых средств (2)</vt:lpstr>
      <vt:lpstr>Расходование целевых средст (2</vt:lpstr>
      <vt:lpstr>Анализ причин</vt:lpstr>
      <vt:lpstr>Лист1 (5)</vt:lpstr>
      <vt:lpstr>Лист1 (6)</vt:lpstr>
      <vt:lpstr>1</vt:lpstr>
      <vt:lpstr>2</vt:lpstr>
      <vt:lpstr>приложения</vt:lpstr>
      <vt:lpstr>приложения (2)</vt:lpstr>
      <vt:lpstr>Лист1 (7)</vt:lpstr>
      <vt:lpstr>Раздел 1</vt:lpstr>
      <vt:lpstr>Раздел 2</vt:lpstr>
      <vt:lpstr>Раздел 3</vt:lpstr>
      <vt:lpstr>Раздел 4</vt:lpstr>
      <vt:lpstr>Лист1 (8)</vt:lpstr>
      <vt:lpstr>Лист1 (9)</vt:lpstr>
      <vt:lpstr>ф.0503377</vt:lpstr>
      <vt:lpstr>Лист1</vt:lpstr>
      <vt:lpstr>'120551000'!_1</vt:lpstr>
      <vt:lpstr>'120551560'!_1</vt:lpstr>
      <vt:lpstr>'120551660'!_1</vt:lpstr>
      <vt:lpstr>'130251830'!_1</vt:lpstr>
      <vt:lpstr>'140110151'!_1</vt:lpstr>
      <vt:lpstr>'140120251'!_1</vt:lpstr>
      <vt:lpstr>'Анализ причин'!_1</vt:lpstr>
      <vt:lpstr>КонсТабл!_1</vt:lpstr>
      <vt:lpstr>'Расходование целевых средств'!_1</vt:lpstr>
      <vt:lpstr>'Справка (2)'!_1</vt:lpstr>
      <vt:lpstr>_1</vt:lpstr>
      <vt:lpstr>'120551000'!_1_</vt:lpstr>
      <vt:lpstr>'120551560'!_1_</vt:lpstr>
      <vt:lpstr>'120551660'!_1_</vt:lpstr>
      <vt:lpstr>'130251830'!_1_</vt:lpstr>
      <vt:lpstr>'140110151'!_1_</vt:lpstr>
      <vt:lpstr>'140120251'!_1_</vt:lpstr>
      <vt:lpstr>'Анализ причин'!_1_</vt:lpstr>
      <vt:lpstr>КонсТабл!_1_</vt:lpstr>
      <vt:lpstr>'Расходование целевых средств'!_1_</vt:lpstr>
      <vt:lpstr>'Справка (2)'!_1_</vt:lpstr>
      <vt:lpstr>_1_</vt:lpstr>
      <vt:lpstr>'120551000'!_2</vt:lpstr>
      <vt:lpstr>'120551560'!_2</vt:lpstr>
      <vt:lpstr>'120551660'!_2</vt:lpstr>
      <vt:lpstr>'130251830'!_2</vt:lpstr>
      <vt:lpstr>'140110151'!_2</vt:lpstr>
      <vt:lpstr>'140120251'!_2</vt:lpstr>
      <vt:lpstr>'Анализ причин'!_2</vt:lpstr>
      <vt:lpstr>КонсТабл!_2</vt:lpstr>
      <vt:lpstr>'Расходование целевых средств'!_2</vt:lpstr>
      <vt:lpstr>'Справка (2)'!_2</vt:lpstr>
      <vt:lpstr>_2</vt:lpstr>
      <vt:lpstr>'120551000'!_2_</vt:lpstr>
      <vt:lpstr>'120551560'!_2_</vt:lpstr>
      <vt:lpstr>'120551660'!_2_</vt:lpstr>
      <vt:lpstr>'130251830'!_2_</vt:lpstr>
      <vt:lpstr>'140110151'!_2_</vt:lpstr>
      <vt:lpstr>'140120251'!_2_</vt:lpstr>
      <vt:lpstr>'Анализ причин'!_2_</vt:lpstr>
      <vt:lpstr>КонсТабл!_2_</vt:lpstr>
      <vt:lpstr>'Расходование целевых средств'!_2_</vt:lpstr>
      <vt:lpstr>'Справка (2)'!_2_</vt:lpstr>
      <vt:lpstr>_2_</vt:lpstr>
      <vt:lpstr>_4</vt:lpstr>
      <vt:lpstr>_4_</vt:lpstr>
      <vt:lpstr>_6</vt:lpstr>
      <vt:lpstr>_6_</vt:lpstr>
      <vt:lpstr>Баланс!_Data_</vt:lpstr>
      <vt:lpstr>'ВБ=04'!_Data_</vt:lpstr>
      <vt:lpstr>КонсТабл!_Data_</vt:lpstr>
      <vt:lpstr>'Справка (2)'!_Data_</vt:lpstr>
      <vt:lpstr>'120551000'!_GLAVA_</vt:lpstr>
      <vt:lpstr>'120551560'!_GLAVA_</vt:lpstr>
      <vt:lpstr>'120551660'!_GLAVA_</vt:lpstr>
      <vt:lpstr>'130251830'!_GLAVA_</vt:lpstr>
      <vt:lpstr>'140110151'!_GLAVA_</vt:lpstr>
      <vt:lpstr>'140120251'!_GLAVA_</vt:lpstr>
      <vt:lpstr>'ВБ=04'!_GLAVA_</vt:lpstr>
      <vt:lpstr>_GLAVA_</vt:lpstr>
      <vt:lpstr>Баланс!_IST_</vt:lpstr>
      <vt:lpstr>'ВБ=04'!_IST_</vt:lpstr>
      <vt:lpstr>КонсТабл!_IST_</vt:lpstr>
      <vt:lpstr>'Справка (2)'!_IST_</vt:lpstr>
      <vt:lpstr>_Naim_</vt:lpstr>
      <vt:lpstr>_Name_</vt:lpstr>
      <vt:lpstr>'120551000'!_OKATO_</vt:lpstr>
      <vt:lpstr>'120551560'!_OKATO_</vt:lpstr>
      <vt:lpstr>'120551660'!_OKATO_</vt:lpstr>
      <vt:lpstr>'130251830'!_OKATO_</vt:lpstr>
      <vt:lpstr>'140110151'!_OKATO_</vt:lpstr>
      <vt:lpstr>'140120251'!_OKATO_</vt:lpstr>
      <vt:lpstr>'Анализ причин'!_OKATO_</vt:lpstr>
      <vt:lpstr>Баланс!_OKATO_</vt:lpstr>
      <vt:lpstr>'ВБ=04'!_OKATO_</vt:lpstr>
      <vt:lpstr>'Движение целевых средств'!_OKATO_</vt:lpstr>
      <vt:lpstr>'Движение целевых средств (2)'!_OKATO_</vt:lpstr>
      <vt:lpstr>КонсТабл!_OKATO_</vt:lpstr>
      <vt:lpstr>'Расходование целевых средст (2'!_OKATO_</vt:lpstr>
      <vt:lpstr>'Расходование целевых средств'!_OKATO_</vt:lpstr>
      <vt:lpstr>'Справка (2)'!_OKATO_</vt:lpstr>
      <vt:lpstr>_OKATO_</vt:lpstr>
      <vt:lpstr>'120551000'!_OKPO_</vt:lpstr>
      <vt:lpstr>'120551560'!_OKPO_</vt:lpstr>
      <vt:lpstr>'120551660'!_OKPO_</vt:lpstr>
      <vt:lpstr>'130251830'!_OKPO_</vt:lpstr>
      <vt:lpstr>'140110151'!_OKPO_</vt:lpstr>
      <vt:lpstr>'140120251'!_OKPO_</vt:lpstr>
      <vt:lpstr>'Анализ причин'!_OKPO_</vt:lpstr>
      <vt:lpstr>Баланс!_OKPO_</vt:lpstr>
      <vt:lpstr>'ВБ=04'!_OKPO_</vt:lpstr>
      <vt:lpstr>'Движение целевых средств'!_OKPO_</vt:lpstr>
      <vt:lpstr>'Движение целевых средств (2)'!_OKPO_</vt:lpstr>
      <vt:lpstr>КонсТабл!_OKPO_</vt:lpstr>
      <vt:lpstr>'Расходование целевых средст (2'!_OKPO_</vt:lpstr>
      <vt:lpstr>'Расходование целевых средств'!_OKPO_</vt:lpstr>
      <vt:lpstr>'Справка (2)'!_OKPO_</vt:lpstr>
      <vt:lpstr>_OKPO_</vt:lpstr>
      <vt:lpstr>'Лист1 (4)'!_Otchet_Period_Source__AT_ObjectName</vt:lpstr>
      <vt:lpstr>_Otchet_Period_Source__AT_ObjectName</vt:lpstr>
      <vt:lpstr>'Лист1 (4)'!_PBuh_</vt:lpstr>
      <vt:lpstr>_PBuh_</vt:lpstr>
      <vt:lpstr>'Лист1 (4)'!_PBuhN_</vt:lpstr>
      <vt:lpstr>_PBuhN_</vt:lpstr>
      <vt:lpstr>Баланс!_Period_</vt:lpstr>
      <vt:lpstr>'ВБ=04'!_Period_</vt:lpstr>
      <vt:lpstr>КонсТабл!_Period_</vt:lpstr>
      <vt:lpstr>'Лист1 (3)'!_Period_</vt:lpstr>
      <vt:lpstr>'Лист1 (4)'!_Period_</vt:lpstr>
      <vt:lpstr>'Лист1 (5)'!_Period_</vt:lpstr>
      <vt:lpstr>'Лист1 (6)'!_Period_</vt:lpstr>
      <vt:lpstr>'Лист1 (7)'!_Period_</vt:lpstr>
      <vt:lpstr>'Справка (2)'!_Period_</vt:lpstr>
      <vt:lpstr>_POFORME_</vt:lpstr>
      <vt:lpstr>'Лист1 (4)'!_PRuk_</vt:lpstr>
      <vt:lpstr>_PRuk_</vt:lpstr>
      <vt:lpstr>'Лист1 (4)'!_PRukN_</vt:lpstr>
      <vt:lpstr>_PRukN_</vt:lpstr>
      <vt:lpstr>'Лист1 (4)'!_RDate_</vt:lpstr>
      <vt:lpstr>_RDate_</vt:lpstr>
      <vt:lpstr>'Лист1 (7)'!_Source_</vt:lpstr>
      <vt:lpstr>_Source_</vt:lpstr>
      <vt:lpstr>'ВБ=04'!_VB_</vt:lpstr>
      <vt:lpstr>_VBN_</vt:lpstr>
      <vt:lpstr>'Лист1 (8)'!_VD_</vt:lpstr>
      <vt:lpstr>'Лист1 (4)'!_СпрОКАТО_</vt:lpstr>
      <vt:lpstr>_СпрОКАТО_</vt:lpstr>
      <vt:lpstr>'Лист1 (4)'!_СпрОКПО_</vt:lpstr>
      <vt:lpstr>_СпрОКПО_</vt:lpstr>
      <vt:lpstr>TableRow</vt:lpstr>
      <vt:lpstr>TableRow1</vt:lpstr>
      <vt:lpstr>TableRow2</vt:lpstr>
      <vt:lpstr>'1'!Заголовки_для_печати</vt:lpstr>
      <vt:lpstr>'2'!Заголовки_для_печати</vt:lpstr>
      <vt:lpstr>'Анализ причин'!Заголовки_для_печати</vt:lpstr>
      <vt:lpstr>'Движение целевых средств'!Заголовки_для_печати</vt:lpstr>
      <vt:lpstr>'Движение целевых средств (2)'!Заголовки_для_печати</vt:lpstr>
      <vt:lpstr>'Лист1 (5)'!Заголовки_для_печати</vt:lpstr>
      <vt:lpstr>'Лист1 (6)'!Заголовки_для_печати</vt:lpstr>
      <vt:lpstr>'Лист1 (7)'!Заголовки_для_печати</vt:lpstr>
      <vt:lpstr>приложения!Заголовки_для_печати</vt:lpstr>
      <vt:lpstr>'приложения (2)'!Заголовки_для_печати</vt:lpstr>
      <vt:lpstr>'Расходование целевых средст (2'!Заголовки_для_печати</vt:lpstr>
      <vt:lpstr>'Справка (2)'!Заголовки_для_печати</vt:lpstr>
      <vt:lpstr>Баланс!Область_печати</vt:lpstr>
      <vt:lpstr>'Движение целевых средств'!Область_печати</vt:lpstr>
      <vt:lpstr>'Движение целевых средств (2)'!Область_печати</vt:lpstr>
      <vt:lpstr>'Лист1 (2)'!Область_печати</vt:lpstr>
      <vt:lpstr>'Лист1 (3)'!Область_печати</vt:lpstr>
      <vt:lpstr>'Лист1 (4)'!Область_печати</vt:lpstr>
      <vt:lpstr>'Лист1 (5)'!Область_печати</vt:lpstr>
      <vt:lpstr>'Лист1 (8)'!Область_печати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Семизарова Светлана Николаевна</dc:creator>
  <cp:lastModifiedBy>admin</cp:lastModifiedBy>
  <cp:lastPrinted>2014-03-05T15:23:25Z</cp:lastPrinted>
  <dcterms:created xsi:type="dcterms:W3CDTF">1999-06-18T11:48:52Z</dcterms:created>
  <dcterms:modified xsi:type="dcterms:W3CDTF">2014-09-18T08:04:31Z</dcterms:modified>
</cp:coreProperties>
</file>