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2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<sst xmlns="http://schemas.openxmlformats.org/spreadsheetml/2006/main" count="172" uniqueCount="124">
  <si>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</si>
  <si>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</si>
  <si>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</si>
  <si>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</si>
  <si>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</si>
  <si>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</si>
  <si>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</si>
  <si>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</si>
  <si>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</si>
  <si>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</si>
  <si>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</si>
  <si>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</si>
  <si>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</si>
  <si>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</si>
  <si>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</si>
  <si>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</si>
  <si>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</si>
  <si>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</si>
  <si>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</si>
  <si>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</si>
  <si>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</si>
  <si>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</si>
  <si>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</si>
  <si>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</si>
  <si>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</si>
  <si>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</si>
  <si>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</si>
  <si>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</si>
  <si>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</si>
  <si>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</si>
  <si>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</si>
  <si>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</si>
  <si>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</si>
  <si>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</si>
  <si>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</si>
  <si>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</si>
  <si>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</si>
  <si>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</si>
  <si>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</si>
  <si>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</si>
  <si>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</si>
  <si>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</si>
  <si>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</si>
  <si>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</si>
  <si>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</si>
  <si>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</si>
  <si>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</si>
  <si>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</si>
  <si>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</si>
  <si>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</si>
  <si>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</si>
  <si>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</si>
  <si>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</si>
  <si>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</si>
  <si>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</si>
  <si>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</si>
  <si>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</si>
  <si>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</si>
  <si>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</si>
  <si>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</si>
  <si>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</si>
  <si>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</si>
  <si>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</si>
  <si>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</si>
  <si>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</si>
  <si>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</si>
  <si>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</si>
  <si>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</si>
  <si>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</si>
  <si>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</si>
  <si>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</si>
  <si>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</si>
  <si>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</si>
  <si>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</si>
  <si>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</si>
  <si>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</si>
  <si>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</si>
  <si>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</si>
  <si>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24.06.2013г.-250 000=  09.07.2013г.- 500 000=    26.07.2013г.- 750 000=  27.08.2013г.- 900 000=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</si>
  <si>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</si>
  <si>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</si>
  <si>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</si>
  <si>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</si>
  <si>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</si>
  <si>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</si>
  <si>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</si>
  <si>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</si>
  <si>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</si>
  <si>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</si>
  <si>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</si>
  <si>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</si>
  <si>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ОАО "Геленджик-Банк" г.Геленджик  договор кредитования № 4047  от 17.02.2014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</si>
  <si>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№832 от 07.04.2014 г.. Предоставить муниципальную гарантию на безвозмездной основе для получения кредита в ОАО "Геленджик-Банк" на сумму 10000000 (десять миллионов) рублей под 15% годовых и сроком возврата 29 декабря 2014 года на финансирование основной деятельности предприятия.                                                       ДОГОВОР №1 от 11.04.2014 г.</t>
  </si>
  <si>
    <t>15% годовых</t>
  </si>
  <si>
    <t>11 апреля 2014г.</t>
  </si>
  <si>
    <t xml:space="preserve">Муниципальное унитарное предприятие муниципального образования город-курорт Геленджик  "Коммунальщик" </t>
  </si>
  <si>
    <r>
      <t xml:space="preserve">ОАО "Геленджик-Банк" г.Геленджик  договор кредитования № 4060  от 13.03.2014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</si>
  <si>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№831 от 07.04.2014 г.. Предоставить муниципальную гарантию на безвозмездной основе для получения кредита в ОАО "Геленджик-Банк" на сумму 2000000 (два миллиона) рублей под 15% годовых и сроком возврата 12 сентября 2014 года на финансирование основной деятельности предприятия.                                                       ДОГОВОР №2 от 11.04.2014 г.</t>
  </si>
  <si>
    <t>27.06.2014г.- 550 000=  28.07.2014г.- 550 000=  27.08.2014г.- 500 000=  12.09.2014г.- 400 000=</t>
  </si>
  <si>
    <t>27.03.2014г.- 500 000= 28.04.2014г.- 800 000=  27.05.2014г.- 800 000=  27.06.2014г.- 1 400 000=  28.07.2014г.- 1 550 000=  27.08.2014г.- 1 550 000=  29.09.2014г.- 1 100 000=  27.10.2014г.- 800 000=  27.11.2014г.- 800 000=  29.12.2014г.- 700 000=</t>
  </si>
  <si>
    <t>на 01  июня  2014года</t>
  </si>
  <si>
    <t xml:space="preserve">Остаток задолжен-
ности на 01.05.2014 </t>
  </si>
  <si>
    <t>Остаток задолжен-
ности на  01.06.2014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</si>
  <si>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 22.04.2014-62000000=</t>
    </r>
  </si>
  <si>
    <t>Кредитный договор №  0068/442/11606 от 30.04.2014г.</t>
  </si>
  <si>
    <t>05.05.2014г.</t>
  </si>
  <si>
    <t>12,37% годовых</t>
  </si>
  <si>
    <t>31.12.2014г.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</si>
  <si>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27.04.2014г.- 167 000=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</si>
  <si>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22 мая 2014г.</t>
  </si>
  <si>
    <t>ИТОГО за май 2014 года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</si>
  <si>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</si>
  <si>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</si>
  <si>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Раздел 4. Обязательства по гарантиям муниципального образования город-курорт Геленджик на 01.06.2014 г.</t>
  </si>
  <si>
    <r>
      <t xml:space="preserve">ОАО "Геленджик-Банк" г.Геленджик  договор кредитования № 4105  от 26.05.2014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</si>
  <si>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</si>
  <si>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Постановление  администрации муниципального образования город-курорт Геленджик №1335 от 26.05.2014 г.. Предоставить муниципальную гарантию на безвозмездной основе для получения кредита в ОАО "Геленджик-Банк" на сумму 3000000 (три миллиона) рублей под 14,5% годовых и сроком возврата 28 июля 2014 года на финансирование основной деятельности предприятия.                                                       ДОГОВОР №4 от 26.05.2014 г.</t>
  </si>
  <si>
    <t>14.,5% годовых</t>
  </si>
  <si>
    <t>26 мая 2014г.</t>
  </si>
  <si>
    <t>28.07.2014г.-3 000 000=</t>
  </si>
  <si>
    <t>27.05.2014г.-166 000=  30.05.2014г.-834 000=</t>
  </si>
  <si>
    <t xml:space="preserve"> 27.03.2014г.- 500 000= 16.04.2014г.- 300 000=  18.04.2014г.- 100 000=  22.04.2014г.- 100 000=  25.04.2014г.- 100 000=  29.04.2014г.- 200 000=  12.05.2014г.-100 000=  27.05.2014г.-700 000=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</si>
  <si>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01.06.2014 г.</t>
  </si>
  <si>
    <t>Остаток задолженности на 01.06.2014г.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</si>
</sst>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20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166" fontId="24" fillId="0" borderId="15" xfId="0" applyNumberFormat="1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100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101</v>
      </c>
      <c r="M5" s="8" t="s">
        <v>45</v>
      </c>
      <c r="N5" s="7" t="s">
        <v>102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7.5" customHeight="1">
      <c r="A7" s="24" t="s">
        <v>44</v>
      </c>
      <c r="B7" s="24" t="s">
        <v>53</v>
      </c>
      <c r="C7" s="24"/>
      <c r="D7" s="24" t="s">
        <v>74</v>
      </c>
      <c r="E7" s="23" t="s">
        <v>75</v>
      </c>
      <c r="F7" s="40">
        <v>150000000</v>
      </c>
      <c r="G7" s="11" t="s">
        <v>76</v>
      </c>
      <c r="H7" s="11" t="s">
        <v>77</v>
      </c>
      <c r="I7" s="12" t="s">
        <v>103</v>
      </c>
      <c r="J7" s="51">
        <v>110000000</v>
      </c>
      <c r="K7" s="25"/>
      <c r="L7" s="26">
        <v>0</v>
      </c>
      <c r="M7" s="26">
        <v>0</v>
      </c>
      <c r="N7" s="26">
        <v>0</v>
      </c>
    </row>
    <row r="8" spans="1:14" ht="96.75" customHeight="1">
      <c r="A8" s="24" t="s">
        <v>44</v>
      </c>
      <c r="B8" s="24" t="s">
        <v>83</v>
      </c>
      <c r="C8" s="24"/>
      <c r="D8" s="24" t="s">
        <v>79</v>
      </c>
      <c r="E8" s="23" t="s">
        <v>82</v>
      </c>
      <c r="F8" s="40">
        <v>126000000</v>
      </c>
      <c r="G8" s="11" t="s">
        <v>80</v>
      </c>
      <c r="H8" s="11" t="s">
        <v>81</v>
      </c>
      <c r="I8" s="12" t="s">
        <v>90</v>
      </c>
      <c r="J8" s="51">
        <v>126000000</v>
      </c>
      <c r="K8" s="25"/>
      <c r="L8" s="26">
        <v>126000000</v>
      </c>
      <c r="M8" s="26"/>
      <c r="N8" s="26">
        <v>126000000</v>
      </c>
    </row>
    <row r="9" spans="1:14" ht="96.75" customHeight="1">
      <c r="A9" s="24" t="s">
        <v>44</v>
      </c>
      <c r="B9" s="24" t="s">
        <v>83</v>
      </c>
      <c r="C9" s="24"/>
      <c r="D9" s="24" t="s">
        <v>104</v>
      </c>
      <c r="E9" s="23" t="s">
        <v>105</v>
      </c>
      <c r="F9" s="40">
        <v>86000000</v>
      </c>
      <c r="G9" s="11" t="s">
        <v>106</v>
      </c>
      <c r="H9" s="11" t="s">
        <v>107</v>
      </c>
      <c r="I9" s="12"/>
      <c r="J9" s="51">
        <v>45000000</v>
      </c>
      <c r="K9" s="25"/>
      <c r="L9" s="26"/>
      <c r="M9" s="26">
        <v>45000000</v>
      </c>
      <c r="N9" s="26">
        <v>45000000</v>
      </c>
    </row>
    <row r="10" spans="1:14" ht="12.75">
      <c r="A10" s="61" t="s">
        <v>51</v>
      </c>
      <c r="B10" s="62"/>
      <c r="C10" s="14"/>
      <c r="D10" s="17"/>
      <c r="E10" s="15"/>
      <c r="F10" s="50"/>
      <c r="G10" s="15"/>
      <c r="H10" s="21"/>
      <c r="I10" s="15"/>
      <c r="J10" s="52">
        <f>SUM(J7:J9)</f>
        <v>281000000</v>
      </c>
      <c r="K10" s="52">
        <f>SUM(K7:K9)</f>
        <v>0</v>
      </c>
      <c r="L10" s="52">
        <f>SUM(L7:L9)</f>
        <v>126000000</v>
      </c>
      <c r="M10" s="52">
        <f>SUM(M7:M9)</f>
        <v>45000000</v>
      </c>
      <c r="N10" s="52">
        <f>SUM(N7:N9)</f>
        <v>171000000</v>
      </c>
    </row>
    <row r="11" ht="12.75">
      <c r="J11" s="6"/>
    </row>
    <row r="12" ht="12.75">
      <c r="J12" s="6"/>
    </row>
    <row r="14" s="60" customFormat="1" ht="12.75">
      <c r="A14" s="60" t="s">
        <v>54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122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88</v>
      </c>
      <c r="I5" s="7" t="s">
        <v>1</v>
      </c>
      <c r="J5" s="7" t="s">
        <v>123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56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D16">
      <selection activeCell="O13" sqref="O13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113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57</v>
      </c>
      <c r="B6" s="27" t="s">
        <v>64</v>
      </c>
      <c r="C6" s="27" t="s">
        <v>65</v>
      </c>
      <c r="D6" s="54">
        <v>10000000</v>
      </c>
      <c r="E6" s="27" t="s">
        <v>58</v>
      </c>
      <c r="F6" s="30" t="s">
        <v>59</v>
      </c>
      <c r="G6" s="27" t="s">
        <v>66</v>
      </c>
      <c r="H6" s="28" t="s">
        <v>60</v>
      </c>
      <c r="I6" s="28" t="s">
        <v>61</v>
      </c>
      <c r="J6" s="28" t="s">
        <v>62</v>
      </c>
      <c r="K6" s="57" t="s">
        <v>89</v>
      </c>
      <c r="L6" s="35" t="s">
        <v>63</v>
      </c>
      <c r="M6" s="42">
        <v>0</v>
      </c>
      <c r="N6" s="55">
        <v>0</v>
      </c>
      <c r="O6" s="55">
        <v>0</v>
      </c>
      <c r="P6" s="53"/>
    </row>
    <row r="7" spans="1:16" s="29" customFormat="1" ht="147.75" customHeight="1" thickBot="1">
      <c r="A7" s="27" t="s">
        <v>68</v>
      </c>
      <c r="B7" s="27" t="s">
        <v>69</v>
      </c>
      <c r="C7" s="27" t="s">
        <v>70</v>
      </c>
      <c r="D7" s="54">
        <v>3000000</v>
      </c>
      <c r="E7" s="27" t="s">
        <v>71</v>
      </c>
      <c r="F7" s="30" t="s">
        <v>72</v>
      </c>
      <c r="G7" s="27" t="s">
        <v>73</v>
      </c>
      <c r="H7" s="28" t="s">
        <v>60</v>
      </c>
      <c r="I7" s="28" t="s">
        <v>61</v>
      </c>
      <c r="J7" s="28" t="s">
        <v>62</v>
      </c>
      <c r="K7" s="57" t="s">
        <v>78</v>
      </c>
      <c r="L7" s="35" t="s">
        <v>63</v>
      </c>
      <c r="M7" s="56">
        <v>100000</v>
      </c>
      <c r="N7" s="55">
        <v>0</v>
      </c>
      <c r="O7" s="55">
        <v>100000</v>
      </c>
      <c r="P7" s="53"/>
    </row>
    <row r="8" spans="1:16" s="29" customFormat="1" ht="147.75" customHeight="1" thickBot="1">
      <c r="A8" s="27" t="s">
        <v>67</v>
      </c>
      <c r="B8" s="27" t="s">
        <v>84</v>
      </c>
      <c r="C8" s="27" t="s">
        <v>85</v>
      </c>
      <c r="D8" s="43">
        <v>5000000</v>
      </c>
      <c r="E8" s="27" t="s">
        <v>71</v>
      </c>
      <c r="F8" s="30" t="s">
        <v>86</v>
      </c>
      <c r="G8" s="27" t="s">
        <v>87</v>
      </c>
      <c r="H8" s="28" t="s">
        <v>60</v>
      </c>
      <c r="I8" s="28" t="s">
        <v>61</v>
      </c>
      <c r="J8" s="28" t="s">
        <v>62</v>
      </c>
      <c r="K8" s="57"/>
      <c r="L8" s="35" t="s">
        <v>63</v>
      </c>
      <c r="M8" s="56">
        <v>5000000</v>
      </c>
      <c r="N8" s="55"/>
      <c r="O8" s="55">
        <v>5000000</v>
      </c>
      <c r="P8" s="53"/>
    </row>
    <row r="9" spans="1:16" s="29" customFormat="1" ht="173.25" customHeight="1" thickBot="1">
      <c r="A9" s="27" t="s">
        <v>57</v>
      </c>
      <c r="B9" s="27" t="s">
        <v>91</v>
      </c>
      <c r="C9" s="27" t="s">
        <v>92</v>
      </c>
      <c r="D9" s="43">
        <v>10000000</v>
      </c>
      <c r="E9" s="27" t="s">
        <v>93</v>
      </c>
      <c r="F9" s="30" t="s">
        <v>94</v>
      </c>
      <c r="G9" s="27" t="s">
        <v>99</v>
      </c>
      <c r="H9" s="28" t="s">
        <v>60</v>
      </c>
      <c r="I9" s="28" t="s">
        <v>61</v>
      </c>
      <c r="J9" s="28" t="s">
        <v>62</v>
      </c>
      <c r="K9" s="57" t="s">
        <v>121</v>
      </c>
      <c r="L9" s="35" t="s">
        <v>63</v>
      </c>
      <c r="M9" s="56">
        <v>8700000</v>
      </c>
      <c r="N9" s="55">
        <v>-800000</v>
      </c>
      <c r="O9" s="55">
        <v>7900000</v>
      </c>
      <c r="P9" s="53"/>
    </row>
    <row r="10" spans="1:16" s="29" customFormat="1" ht="178.5" customHeight="1" thickBot="1">
      <c r="A10" s="27" t="s">
        <v>95</v>
      </c>
      <c r="B10" s="27" t="s">
        <v>96</v>
      </c>
      <c r="C10" s="27" t="s">
        <v>97</v>
      </c>
      <c r="D10" s="43">
        <v>2000000</v>
      </c>
      <c r="E10" s="27" t="s">
        <v>93</v>
      </c>
      <c r="F10" s="30" t="s">
        <v>94</v>
      </c>
      <c r="G10" s="27" t="s">
        <v>98</v>
      </c>
      <c r="H10" s="28" t="s">
        <v>60</v>
      </c>
      <c r="I10" s="28" t="s">
        <v>61</v>
      </c>
      <c r="J10" s="28" t="s">
        <v>62</v>
      </c>
      <c r="K10" s="57"/>
      <c r="L10" s="35" t="s">
        <v>63</v>
      </c>
      <c r="M10" s="56">
        <v>2000000</v>
      </c>
      <c r="N10" s="55"/>
      <c r="O10" s="55">
        <v>2000000</v>
      </c>
      <c r="P10" s="53"/>
    </row>
    <row r="11" spans="1:16" s="29" customFormat="1" ht="351.75" customHeight="1" thickBot="1">
      <c r="A11" s="27" t="s">
        <v>111</v>
      </c>
      <c r="B11" s="27" t="s">
        <v>112</v>
      </c>
      <c r="C11" s="27" t="s">
        <v>115</v>
      </c>
      <c r="D11" s="43">
        <v>4000000</v>
      </c>
      <c r="E11" s="27" t="s">
        <v>93</v>
      </c>
      <c r="F11" s="30" t="s">
        <v>109</v>
      </c>
      <c r="G11" s="27" t="s">
        <v>108</v>
      </c>
      <c r="H11" s="28" t="s">
        <v>60</v>
      </c>
      <c r="I11" s="28" t="s">
        <v>61</v>
      </c>
      <c r="J11" s="28" t="s">
        <v>62</v>
      </c>
      <c r="K11" s="57" t="s">
        <v>120</v>
      </c>
      <c r="L11" s="35" t="s">
        <v>63</v>
      </c>
      <c r="M11" s="56"/>
      <c r="N11" s="55">
        <v>3000000</v>
      </c>
      <c r="O11" s="55">
        <v>3000000</v>
      </c>
      <c r="P11" s="53"/>
    </row>
    <row r="12" spans="1:16" s="29" customFormat="1" ht="134.25" customHeight="1" thickBot="1">
      <c r="A12" s="27" t="s">
        <v>57</v>
      </c>
      <c r="B12" s="27" t="s">
        <v>114</v>
      </c>
      <c r="C12" s="27" t="s">
        <v>116</v>
      </c>
      <c r="D12" s="43">
        <v>3000000</v>
      </c>
      <c r="E12" s="27" t="s">
        <v>117</v>
      </c>
      <c r="F12" s="30" t="s">
        <v>118</v>
      </c>
      <c r="G12" s="27" t="s">
        <v>119</v>
      </c>
      <c r="H12" s="28" t="s">
        <v>60</v>
      </c>
      <c r="I12" s="28" t="s">
        <v>61</v>
      </c>
      <c r="J12" s="28" t="s">
        <v>62</v>
      </c>
      <c r="K12" s="57"/>
      <c r="L12" s="35" t="s">
        <v>63</v>
      </c>
      <c r="M12" s="56"/>
      <c r="N12" s="55">
        <v>1237934.91</v>
      </c>
      <c r="O12" s="55">
        <v>1237934.91</v>
      </c>
      <c r="P12" s="53"/>
    </row>
    <row r="13" spans="1:16" s="29" customFormat="1" ht="32.25" customHeight="1" thickBot="1">
      <c r="A13" s="27"/>
      <c r="B13" s="27"/>
      <c r="C13" s="27"/>
      <c r="D13" s="43"/>
      <c r="E13" s="27"/>
      <c r="F13" s="27"/>
      <c r="G13" s="41"/>
      <c r="H13" s="28"/>
      <c r="I13" s="28"/>
      <c r="J13" s="28"/>
      <c r="K13" s="34"/>
      <c r="L13" s="35"/>
      <c r="M13" s="42">
        <v>0</v>
      </c>
      <c r="N13" s="42">
        <v>0</v>
      </c>
      <c r="O13" s="42">
        <v>0</v>
      </c>
      <c r="P13" s="35"/>
    </row>
    <row r="14" spans="1:16" s="29" customFormat="1" ht="21" customHeight="1" thickBot="1">
      <c r="A14" s="70" t="s">
        <v>110</v>
      </c>
      <c r="B14" s="71"/>
      <c r="C14" s="71"/>
      <c r="D14" s="71"/>
      <c r="E14" s="71"/>
      <c r="F14" s="71"/>
      <c r="G14" s="71"/>
      <c r="H14" s="72"/>
      <c r="I14" s="36"/>
      <c r="J14" s="36"/>
      <c r="K14" s="37"/>
      <c r="L14" s="37"/>
      <c r="M14" s="38">
        <f>SUM(M6:M13)</f>
        <v>15800000</v>
      </c>
      <c r="N14" s="38">
        <f>SUM(N6:N13)</f>
        <v>3437934.91</v>
      </c>
      <c r="O14" s="38">
        <f>SUM(O6:O13)</f>
        <v>19237934.91</v>
      </c>
      <c r="P14" s="39"/>
    </row>
    <row r="15" s="29" customFormat="1" ht="38.25" customHeight="1"/>
    <row r="16" s="66" customFormat="1" ht="20.25" customHeight="1">
      <c r="A16" s="66" t="s">
        <v>55</v>
      </c>
    </row>
    <row r="17" s="44" customFormat="1" ht="20.25" customHeight="1"/>
    <row r="19" s="66" customFormat="1" ht="18">
      <c r="A19" s="66" t="s">
        <v>49</v>
      </c>
    </row>
    <row r="20" s="44" customFormat="1" ht="18"/>
    <row r="22" spans="1:3" ht="18">
      <c r="A22" s="22" t="s">
        <v>48</v>
      </c>
      <c r="B22" s="22"/>
      <c r="C22" s="22"/>
    </row>
  </sheetData>
  <sheetProtection/>
  <mergeCells count="5">
    <mergeCell ref="A19:IV19"/>
    <mergeCell ref="A2:K2"/>
    <mergeCell ref="A1:P1"/>
    <mergeCell ref="A14:H14"/>
    <mergeCell ref="A16:IV16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2014-05-30T09:39:10Z</cp:lastPrinted>
  <dcterms:created xsi:type="dcterms:W3CDTF">2008-11-21T07:36:21Z</dcterms:created>
  <dcterms:modified xsi:type="dcterms:W3CDTF">2014-06-10T14:38:43Z</dcterms:modified>
  <cp:category/>
  <cp:version/>
  <cp:contentType/>
  <cp:contentStatus/>
</cp:coreProperties>
</file>