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<sst xmlns="http://schemas.openxmlformats.org/spreadsheetml/2006/main" count="107" uniqueCount="87">
  <si>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</si>
  <si>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</si>
  <si>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</si>
  <si>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</si>
  <si>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</si>
  <si>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</si>
  <si>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</si>
  <si>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</si>
  <si>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</si>
  <si>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</si>
  <si>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</si>
  <si>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</si>
  <si>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</si>
  <si>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</si>
  <si>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</si>
  <si>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</si>
  <si>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</si>
  <si>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</si>
  <si>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</si>
  <si>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</si>
  <si>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</si>
  <si>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</si>
  <si>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</si>
  <si>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</si>
  <si>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</si>
  <si>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</si>
  <si>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</si>
  <si>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</si>
  <si>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</si>
  <si>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</si>
  <si>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</si>
  <si>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</si>
  <si>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</si>
  <si>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</si>
  <si>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</si>
  <si>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</si>
  <si>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</si>
  <si>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</si>
  <si>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</si>
  <si>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</si>
  <si>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</si>
  <si>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</si>
  <si>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</si>
  <si>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</si>
  <si>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</si>
  <si>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</si>
  <si>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</si>
  <si>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</si>
  <si>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</si>
  <si>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</si>
  <si>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</si>
  <si>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</si>
  <si>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</si>
  <si>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</si>
  <si>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</si>
  <si>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</si>
  <si>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</si>
  <si>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</si>
  <si>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</si>
  <si>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</si>
  <si>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</si>
  <si>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</si>
  <si>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</si>
  <si>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t>15% годовых</t>
  </si>
  <si>
    <t>22 мая 2014г.</t>
  </si>
  <si>
    <t xml:space="preserve">Муниципальное унитарное предприятие муниципального образования город-курорт Геленджик  "Александрия" </t>
  </si>
  <si>
    <r>
      <t xml:space="preserve">ОАО "Геленджик-Банк" г.Геленджик  договор кредитования № 4103  от 22.05.2014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расчеты с государственными  внебюджетными фондами;расчеты по налогам и сборам)</t>
    </r>
  </si>
  <si>
    <t>Постановление  администрации муниципального образования город-курорт Геленджик №1304 от 21.05.2014 г.. Предоставить муниципальную гарантию на безвозмездной основе для получения кредита в ОАО "Геленджик-Банк" на сумму 4000000 (четыре миллиона) рублей под 15% годовых и сроком возврата 1 мая 2016 года на финансирование основной деятельности предприятия.                                                       ДОГОВОР №3 от 21.05.2014 г.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</si>
  <si>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</si>
  <si>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</si>
  <si>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</si>
  <si>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27.05.2014г.-166 000=   27.06.2014г.-166 000=   28.07.2014г.- 166 000=  27.08.2014г.- 166 000=  29.09.2014г.- 166 000= 27.10.2014г.-166 000= 27.11.2014г.-166 000= 29.12.2014г.-166 000= 27.01.2015г.-167 000= 27.02.2015г.- 167 000= 27.03.2015г.- 167 000= 27.04.2015г.- 167 000= 27.05.2015г.- 167 000= 29.06.2015г.- 167 000= 27.07.2015г.-167 000= 27.08.2015г.-167 000= 28.09.2015г.-167 000=  27.10.2015г.-167 000=  27.11.2015г.-167 000= 28.12.2015г.-167 000=  27.01.2016г.- 167 000=  19.02.2016г.- 167 000=  28.03.2016г.- 167 000=  27.04.2016г.- 167 000=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</si>
  <si>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</si>
  <si>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</si>
  <si>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</si>
  <si>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Остаток задолженности на 1.01.2015 г.</t>
  </si>
  <si>
    <t>23.01.2015г.-60000000=  04.02.2015г.- 35000000=  18.03.2015г.- 20000000=  14.04.2015г.- 11000000=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</si>
  <si>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</si>
  <si>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27.05.2014г.-166 000=  30.05.2014г.-834 000=  15.07.2014г. - 500 000=  15.08.2014г. - 830 000=  23.06.2015г. - 400 000= 14.07.2015г.- 214 000=  16.07.2015г.- 6 000=   16.07.2015г.- 388 000=  02.09.2015г.- 662 000=</t>
  </si>
  <si>
    <t>Раздел 4. Обязательства по гарантиям муниципального образования город-курорт Геленджик на 01.11.2015 г.</t>
  </si>
  <si>
    <t>ИТОГО за  октябрь   2015 года</t>
  </si>
  <si>
    <t>на 01  ноября  2015года</t>
  </si>
  <si>
    <t xml:space="preserve">Остаток задолжен-
ности на 01.10.2015 </t>
  </si>
  <si>
    <t>Остаток задолжен-
ности на  01.11.2015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</si>
  <si>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01.11.2015 г.</t>
  </si>
  <si>
    <t>Остаток задолженности на 01.11.2015г.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</si>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</sst>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4" fontId="7" fillId="0" borderId="16" xfId="0" applyNumberFormat="1" applyFont="1" applyBorder="1" applyAlignment="1">
      <alignment vertical="top"/>
    </xf>
    <xf numFmtId="4" fontId="8" fillId="0" borderId="16" xfId="0" applyNumberFormat="1" applyFont="1" applyBorder="1" applyAlignment="1">
      <alignment vertical="top"/>
    </xf>
    <xf numFmtId="0" fontId="7" fillId="0" borderId="16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19" xfId="0" applyFont="1" applyBorder="1" applyAlignment="1">
      <alignment vertical="top"/>
    </xf>
    <xf numFmtId="4" fontId="7" fillId="0" borderId="19" xfId="0" applyNumberFormat="1" applyFont="1" applyBorder="1" applyAlignment="1">
      <alignment vertical="top"/>
    </xf>
    <xf numFmtId="166" fontId="7" fillId="0" borderId="14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167" fontId="7" fillId="0" borderId="20" xfId="0" applyNumberFormat="1" applyFont="1" applyBorder="1" applyAlignment="1">
      <alignment horizontal="center" vertical="top" wrapText="1"/>
    </xf>
    <xf numFmtId="167" fontId="7" fillId="0" borderId="22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4" fontId="7" fillId="0" borderId="28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" fontId="7" fillId="0" borderId="28" xfId="0" applyNumberFormat="1" applyFont="1" applyFill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0.75" customHeight="1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0" ht="15.75">
      <c r="A3" s="4"/>
      <c r="B3" s="4"/>
      <c r="C3" s="4" t="s">
        <v>81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82</v>
      </c>
      <c r="M5" s="8" t="s">
        <v>45</v>
      </c>
      <c r="N5" s="7" t="s">
        <v>83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96.75" customHeight="1">
      <c r="A7" s="24" t="s">
        <v>44</v>
      </c>
      <c r="B7" s="24" t="s">
        <v>62</v>
      </c>
      <c r="C7" s="24"/>
      <c r="D7" s="24" t="s">
        <v>58</v>
      </c>
      <c r="E7" s="23" t="s">
        <v>61</v>
      </c>
      <c r="F7" s="39">
        <v>126000000</v>
      </c>
      <c r="G7" s="11" t="s">
        <v>59</v>
      </c>
      <c r="H7" s="11" t="s">
        <v>60</v>
      </c>
      <c r="I7" s="12" t="s">
        <v>76</v>
      </c>
      <c r="J7" s="48">
        <v>126000000</v>
      </c>
      <c r="K7" s="25"/>
      <c r="L7" s="26"/>
      <c r="M7" s="26"/>
      <c r="N7" s="26">
        <v>0</v>
      </c>
    </row>
    <row r="8" spans="1:14" ht="42" customHeight="1">
      <c r="A8" s="24"/>
      <c r="B8" s="24"/>
      <c r="C8" s="24"/>
      <c r="D8" s="24"/>
      <c r="E8" s="23"/>
      <c r="F8" s="39"/>
      <c r="G8" s="11"/>
      <c r="H8" s="11"/>
      <c r="I8" s="12"/>
      <c r="J8" s="48"/>
      <c r="K8" s="25"/>
      <c r="L8" s="26"/>
      <c r="M8" s="26"/>
      <c r="N8" s="26"/>
    </row>
    <row r="9" spans="1:14" ht="12.75">
      <c r="A9" s="58" t="s">
        <v>51</v>
      </c>
      <c r="B9" s="59"/>
      <c r="C9" s="14"/>
      <c r="D9" s="17"/>
      <c r="E9" s="15"/>
      <c r="F9" s="47"/>
      <c r="G9" s="15"/>
      <c r="H9" s="21"/>
      <c r="I9" s="15"/>
      <c r="J9" s="49">
        <f>SUM(J7:J8)</f>
        <v>126000000</v>
      </c>
      <c r="K9" s="49">
        <f>SUM(K7:K8)</f>
        <v>0</v>
      </c>
      <c r="L9" s="49">
        <f>SUM(L7:L8)</f>
        <v>0</v>
      </c>
      <c r="M9" s="49">
        <f>SUM(M7:M8)</f>
        <v>0</v>
      </c>
      <c r="N9" s="49">
        <f>SUM(N7:N8)</f>
        <v>0</v>
      </c>
    </row>
    <row r="10" ht="12.75">
      <c r="J10" s="6"/>
    </row>
    <row r="11" ht="12.75">
      <c r="J11" s="6"/>
    </row>
    <row r="13" s="57" customFormat="1" ht="12.75">
      <c r="A13" s="57" t="s">
        <v>73</v>
      </c>
    </row>
    <row r="16" s="57" customFormat="1" ht="12.75">
      <c r="A16" s="57" t="s">
        <v>47</v>
      </c>
    </row>
    <row r="18" s="57" customFormat="1" ht="12.75">
      <c r="A18" s="57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5"/>
      <c r="B1" s="55"/>
      <c r="C1" s="55"/>
      <c r="D1" s="55"/>
      <c r="E1" s="55"/>
      <c r="F1" s="55"/>
      <c r="G1" s="55"/>
      <c r="H1" s="61"/>
      <c r="I1" s="61"/>
      <c r="J1" s="61"/>
    </row>
    <row r="3" spans="1:9" ht="34.5" customHeight="1">
      <c r="A3" s="62" t="s">
        <v>84</v>
      </c>
      <c r="B3" s="62"/>
      <c r="C3" s="62"/>
      <c r="D3" s="62"/>
      <c r="E3" s="62"/>
      <c r="F3" s="62"/>
      <c r="G3" s="62"/>
      <c r="H3" s="62"/>
      <c r="I3" s="62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75</v>
      </c>
      <c r="I5" s="7" t="s">
        <v>1</v>
      </c>
      <c r="J5" s="7" t="s">
        <v>85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8" t="s">
        <v>52</v>
      </c>
      <c r="B8" s="59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7" customFormat="1" ht="12.75">
      <c r="A12" s="57" t="s">
        <v>72</v>
      </c>
    </row>
    <row r="15" s="57" customFormat="1" ht="12.75">
      <c r="A15" s="57" t="s">
        <v>47</v>
      </c>
    </row>
    <row r="18" s="57" customFormat="1" ht="12.75">
      <c r="A18" s="57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D7">
      <selection activeCell="K9" sqref="K9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1" s="22" customFormat="1" ht="21" customHeight="1">
      <c r="A2" s="77" t="s">
        <v>79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="3" customFormat="1" ht="12" thickBot="1">
      <c r="P3" s="3" t="s">
        <v>0</v>
      </c>
    </row>
    <row r="4" spans="1:16" s="29" customFormat="1" ht="87" customHeight="1">
      <c r="A4" s="42" t="s">
        <v>31</v>
      </c>
      <c r="B4" s="42" t="s">
        <v>42</v>
      </c>
      <c r="C4" s="43" t="s">
        <v>32</v>
      </c>
      <c r="D4" s="42" t="s">
        <v>43</v>
      </c>
      <c r="E4" s="42" t="s">
        <v>5</v>
      </c>
      <c r="F4" s="42" t="s">
        <v>33</v>
      </c>
      <c r="G4" s="42" t="s">
        <v>34</v>
      </c>
      <c r="H4" s="46" t="s">
        <v>35</v>
      </c>
      <c r="I4" s="44" t="s">
        <v>36</v>
      </c>
      <c r="J4" s="44" t="s">
        <v>37</v>
      </c>
      <c r="K4" s="44" t="s">
        <v>38</v>
      </c>
      <c r="L4" s="45" t="s">
        <v>39</v>
      </c>
      <c r="M4" s="45" t="s">
        <v>40</v>
      </c>
      <c r="N4" s="45" t="s">
        <v>1</v>
      </c>
      <c r="O4" s="45" t="s">
        <v>26</v>
      </c>
      <c r="P4" s="45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348" customHeight="1" thickBot="1">
      <c r="A6" s="27" t="s">
        <v>65</v>
      </c>
      <c r="B6" s="27" t="s">
        <v>66</v>
      </c>
      <c r="C6" s="27" t="s">
        <v>67</v>
      </c>
      <c r="D6" s="40">
        <v>4000000</v>
      </c>
      <c r="E6" s="27" t="s">
        <v>63</v>
      </c>
      <c r="F6" s="30" t="s">
        <v>64</v>
      </c>
      <c r="G6" s="27" t="s">
        <v>71</v>
      </c>
      <c r="H6" s="28" t="s">
        <v>53</v>
      </c>
      <c r="I6" s="28" t="s">
        <v>54</v>
      </c>
      <c r="J6" s="28" t="s">
        <v>55</v>
      </c>
      <c r="K6" s="53" t="s">
        <v>78</v>
      </c>
      <c r="L6" s="34" t="s">
        <v>56</v>
      </c>
      <c r="M6" s="52">
        <v>0</v>
      </c>
      <c r="N6" s="51"/>
      <c r="O6" s="51">
        <v>0</v>
      </c>
      <c r="P6" s="50"/>
    </row>
    <row r="7" spans="1:16" s="29" customFormat="1" ht="134.25" customHeight="1">
      <c r="A7" s="63" t="s">
        <v>57</v>
      </c>
      <c r="B7" s="63" t="s">
        <v>68</v>
      </c>
      <c r="C7" s="63" t="s">
        <v>69</v>
      </c>
      <c r="D7" s="75">
        <v>38794646.42</v>
      </c>
      <c r="E7" s="63"/>
      <c r="F7" s="86" t="s">
        <v>70</v>
      </c>
      <c r="G7" s="73" t="s">
        <v>77</v>
      </c>
      <c r="H7" s="63" t="s">
        <v>53</v>
      </c>
      <c r="I7" s="63" t="s">
        <v>54</v>
      </c>
      <c r="J7" s="63" t="s">
        <v>55</v>
      </c>
      <c r="K7" s="63" t="s">
        <v>86</v>
      </c>
      <c r="L7" s="82" t="s">
        <v>56</v>
      </c>
      <c r="M7" s="65">
        <v>18847787.19</v>
      </c>
      <c r="N7" s="84">
        <v>-657352.04</v>
      </c>
      <c r="O7" s="78">
        <v>18190435.15</v>
      </c>
      <c r="P7" s="79"/>
    </row>
    <row r="8" spans="1:16" s="29" customFormat="1" ht="409.5" customHeight="1" thickBot="1">
      <c r="A8" s="64"/>
      <c r="B8" s="64"/>
      <c r="C8" s="64"/>
      <c r="D8" s="76"/>
      <c r="E8" s="64"/>
      <c r="F8" s="87"/>
      <c r="G8" s="74"/>
      <c r="H8" s="64"/>
      <c r="I8" s="64"/>
      <c r="J8" s="64"/>
      <c r="K8" s="81"/>
      <c r="L8" s="83"/>
      <c r="M8" s="66"/>
      <c r="N8" s="85"/>
      <c r="O8" s="66"/>
      <c r="P8" s="80"/>
    </row>
    <row r="9" spans="1:16" s="29" customFormat="1" ht="39" customHeight="1" thickBot="1">
      <c r="A9" s="69" t="s">
        <v>80</v>
      </c>
      <c r="B9" s="70"/>
      <c r="C9" s="70"/>
      <c r="D9" s="70"/>
      <c r="E9" s="70"/>
      <c r="F9" s="70"/>
      <c r="G9" s="70"/>
      <c r="H9" s="71"/>
      <c r="I9" s="35"/>
      <c r="J9" s="35"/>
      <c r="K9" s="36"/>
      <c r="L9" s="36"/>
      <c r="M9" s="37">
        <f>SUM(M6:M7)</f>
        <v>18847787.19</v>
      </c>
      <c r="N9" s="37">
        <f>SUM(N6:N7)</f>
        <v>-657352.04</v>
      </c>
      <c r="O9" s="37">
        <f>SUM(M9+N9)</f>
        <v>18190435.150000002</v>
      </c>
      <c r="P9" s="38"/>
    </row>
    <row r="10" s="29" customFormat="1" ht="27" customHeight="1">
      <c r="O10" s="54"/>
    </row>
    <row r="11" s="72" customFormat="1" ht="20.25" customHeight="1">
      <c r="A11" s="72" t="s">
        <v>74</v>
      </c>
    </row>
    <row r="12" s="41" customFormat="1" ht="20.25" customHeight="1"/>
    <row r="13" s="72" customFormat="1" ht="18">
      <c r="A13" s="72" t="s">
        <v>49</v>
      </c>
    </row>
    <row r="14" s="41" customFormat="1" ht="18"/>
    <row r="15" spans="1:3" ht="18">
      <c r="A15" s="22" t="s">
        <v>48</v>
      </c>
      <c r="B15" s="22"/>
      <c r="C15" s="22"/>
    </row>
  </sheetData>
  <sheetProtection/>
  <mergeCells count="21">
    <mergeCell ref="E7:E8"/>
    <mergeCell ref="A2:K2"/>
    <mergeCell ref="I7:I8"/>
    <mergeCell ref="A13:IV13"/>
    <mergeCell ref="O7:O8"/>
    <mergeCell ref="P7:P8"/>
    <mergeCell ref="J7:J8"/>
    <mergeCell ref="F7:F8"/>
    <mergeCell ref="N7:N8"/>
    <mergeCell ref="K7:K8"/>
    <mergeCell ref="L7:L8"/>
    <mergeCell ref="H7:H8"/>
    <mergeCell ref="M7:M8"/>
    <mergeCell ref="A1:P1"/>
    <mergeCell ref="A9:H9"/>
    <mergeCell ref="A11:IV11"/>
    <mergeCell ref="G7:G8"/>
    <mergeCell ref="A7:A8"/>
    <mergeCell ref="B7:B8"/>
    <mergeCell ref="C7:C8"/>
    <mergeCell ref="D7:D8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2015-11-05T06:08:23Z</cp:lastPrinted>
  <dcterms:created xsi:type="dcterms:W3CDTF">2008-11-21T07:36:21Z</dcterms:created>
  <dcterms:modified xsi:type="dcterms:W3CDTF">2015-11-05T06:10:02Z</dcterms:modified>
  <cp:category/>
  <cp:version/>
  <cp:contentType/>
  <cp:contentStatus/>
</cp:coreProperties>
</file>