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240" windowHeight="9210" activeTab="3"/>
  </bookViews>
  <sheets>
    <sheet name="р.1 кредит.согл." sheetId="1" r:id="rId1"/>
    <sheet name="р.2 цен.бумаги" sheetId="2" r:id="rId2"/>
    <sheet name="р.3 бюдж.кредиты получ." sheetId="3" r:id="rId3"/>
    <sheet name="р.4поручительства " sheetId="4" r:id="rId4"/>
  </sheets>
  <definedNames/>
  <calcPr fullCalcOnLoad="1"/>
</workbook>
</file>

<file path=xl/sharedStrings.xml><?xml version="1.0" encoding="utf-8"?>
<sst xmlns="http://schemas.openxmlformats.org/spreadsheetml/2006/main" count="141" uniqueCount="108">
  <si>
    <t>руб.</t>
  </si>
  <si>
    <t>Изменение задолженности за месяц</t>
  </si>
  <si>
    <t>Наименование заёмщика</t>
  </si>
  <si>
    <t>Наименование кредитора</t>
  </si>
  <si>
    <t>Номер, дата правового акта</t>
  </si>
  <si>
    <t>Процентная ставка</t>
  </si>
  <si>
    <t>Срок погашения кредита</t>
  </si>
  <si>
    <t>Процентная ставка (купонный доход)</t>
  </si>
  <si>
    <t>Срок погашения долга</t>
  </si>
  <si>
    <t>Раздел 1.   Обязательства по кредитам,полученным муниципальным образованием город-курорт Геленджик от кредитных организаций</t>
  </si>
  <si>
    <t>Номер и дата кредитного договора</t>
  </si>
  <si>
    <t>Дата возникновения обязательства</t>
  </si>
  <si>
    <t>Объем обязательства</t>
  </si>
  <si>
    <t>Дата исполнения полностью или частично</t>
  </si>
  <si>
    <t>10</t>
  </si>
  <si>
    <t>Форма обеспечения кредита</t>
  </si>
  <si>
    <t>Раздел 2. Обязательства по муниципальны ценным бумагам муниципального образования города-курорта Геленджик</t>
  </si>
  <si>
    <t>Наименование эмитента и генерального агента</t>
  </si>
  <si>
    <t xml:space="preserve">Наименование регистратора или депозитария; организатора торговли на рынке ценных бумаг </t>
  </si>
  <si>
    <t>Дата регистрации, вид, форма, количество, номинал ценных бумаг</t>
  </si>
  <si>
    <t>Регистрационный номер условий эмиссии</t>
  </si>
  <si>
    <t>Купонный доход в расчете на одну облигацию</t>
  </si>
  <si>
    <t xml:space="preserve">Форма обеспечения по ценным бумагам </t>
  </si>
  <si>
    <t>Фактическая сумма выпуска</t>
  </si>
  <si>
    <t>Государственный регистрационный номер выпуска</t>
  </si>
  <si>
    <t xml:space="preserve">Остаток задолженности на 1-е число предыдущего месяца </t>
  </si>
  <si>
    <t>Остаток задолженности на отчетную дату</t>
  </si>
  <si>
    <t>Номер и дата договора (соглашения)</t>
  </si>
  <si>
    <t xml:space="preserve">Бюджет, из которого предоставлен бюджетный кредит </t>
  </si>
  <si>
    <t>Срок погашения бюджетного кредита</t>
  </si>
  <si>
    <t>Форма обеспечения бюджетного кредита</t>
  </si>
  <si>
    <t>Наименование принципала</t>
  </si>
  <si>
    <t>Номер, дата договора о предоставлении гарантии</t>
  </si>
  <si>
    <t>Дата возникновения обязательств по гарантии (дата или момент вступления гарантии в силу)</t>
  </si>
  <si>
    <t>Срок погашения долга принципалом, срок пролонгации</t>
  </si>
  <si>
    <t>Срок действия гарантии</t>
  </si>
  <si>
    <t>Срок предъявления требований по гарантии</t>
  </si>
  <si>
    <t>Срок исполнения гарантии</t>
  </si>
  <si>
    <t>Дата, сумма исполнения полностью или частично</t>
  </si>
  <si>
    <t>Форма обеспечения гарантии</t>
  </si>
  <si>
    <t xml:space="preserve">Остаток задолженности на 1-е число предыдущего месяца  </t>
  </si>
  <si>
    <t>Информация об исполнении обязательств принципала, обеспеченных гарантиями</t>
  </si>
  <si>
    <t>Бенефициар, дата и номер кредитного договора, цель кредитования</t>
  </si>
  <si>
    <t>Объем обязательств по гарантии</t>
  </si>
  <si>
    <t>Администрация муниципального образования город-курорт Геленджик</t>
  </si>
  <si>
    <t>Изменение задолжен-ности за месяц</t>
  </si>
  <si>
    <t>Фактическая сумма финансиро-вания кредитного договора</t>
  </si>
  <si>
    <t>Начальник финансового управления                                                                  ___________________________   Т.В.Осокина</t>
  </si>
  <si>
    <t>Начальник отдела учета и отчетности                                                                      _________________ Е.П.Красковская</t>
  </si>
  <si>
    <t>Начальник финансового управления                                                                         ________________ Т.В.Осокина</t>
  </si>
  <si>
    <t>Начальник отдела учета и отчетности                                                                  ___________________________Е.П.Красковская</t>
  </si>
  <si>
    <t>ИТОГО :</t>
  </si>
  <si>
    <t>ИТОГО:</t>
  </si>
  <si>
    <t>ОАО КБ "Центр-Инвест"</t>
  </si>
  <si>
    <t>Кредитный договор №46120066 от 29.10.2012г.</t>
  </si>
  <si>
    <t>29.10.2012г.</t>
  </si>
  <si>
    <t>9,25% годовых</t>
  </si>
  <si>
    <t>28.10.2013г.</t>
  </si>
  <si>
    <t xml:space="preserve">Заместитель главы муниципального образования город-курорт Геленджик          __________________________С.В.Лаврентьева    </t>
  </si>
  <si>
    <t xml:space="preserve">Заместитель главы муниципального образования город-курорт Геленджик       ________________   С.В.Лаврентьева     </t>
  </si>
  <si>
    <t>Кредитный договор №46130002 от 13.02.2013г.</t>
  </si>
  <si>
    <t>10% годовых</t>
  </si>
  <si>
    <t>13.12.2013г.</t>
  </si>
  <si>
    <t>05.03.2013г.</t>
  </si>
  <si>
    <t>Остаток задолженности на 1.01.2013 г.</t>
  </si>
  <si>
    <t xml:space="preserve">Заместитель главы муниципального образования город-курорт Геленджик          ___________________________  С.В.Лаврентьева  </t>
  </si>
  <si>
    <t xml:space="preserve">Муниципальное унитарное предприятие благоустройства и хозяйственного обеспечения муниципального образования город-курорт Геленджик </t>
  </si>
  <si>
    <t>16% годовых</t>
  </si>
  <si>
    <t>16 апреля  2013г.</t>
  </si>
  <si>
    <t>до исполнения обязательств</t>
  </si>
  <si>
    <t>в течении 5 рабочих дней после получения отрицательного ответа от Принципала на предъявленные требования Бенефициара</t>
  </si>
  <si>
    <t>в течении 10 дней после получения требования Бенефициара</t>
  </si>
  <si>
    <t>без обеспечения</t>
  </si>
  <si>
    <t>Муниципальное унитарное предприятие муниципального образования город-курорт Геленджик "Коммунальщик"</t>
  </si>
  <si>
    <t>23 апреля 2013г.</t>
  </si>
  <si>
    <t xml:space="preserve">27.06.2013г.-500 000=    29.07.2013 -550 000=  27.08.2013 -550 000=  27.09.2013 -400 000= </t>
  </si>
  <si>
    <r>
      <t xml:space="preserve">ОАО "Геленджик-Банк" г.Геленджик  договор кредитования № </t>
    </r>
    <r>
      <rPr>
        <b/>
        <sz val="11"/>
        <rFont val="Arial Cyr"/>
        <family val="0"/>
      </rPr>
      <t>2948</t>
    </r>
    <r>
      <rPr>
        <sz val="11"/>
        <rFont val="Arial Cyr"/>
        <family val="0"/>
      </rPr>
      <t xml:space="preserve">  от 16.04.2013 г.                                              </t>
    </r>
    <r>
      <rPr>
        <b/>
        <sz val="11"/>
        <rFont val="Arial Cyr"/>
        <family val="0"/>
      </rPr>
      <t xml:space="preserve"> На финансирование основной деятельности (</t>
    </r>
    <r>
      <rPr>
        <sz val="11"/>
        <rFont val="Arial Cyr"/>
        <family val="0"/>
      </rPr>
      <t>оплата материалов и ТМЦ, работ и услуг;расчеты с персоналом;расчеты с государственными  внебюджетными фондами;расчеты по налогам и сборам;приобретение производственного и хозяйственного инвентаря;благоустройство територии; хоз. нужды; а также прочие расходы, связанные с осуществлением основной деятельности)</t>
    </r>
  </si>
  <si>
    <t>Постановление администрации муниципального образования город-курорт Геленджик №986 от 15.04.2013 г. Предоставить муниципальную гарантию на безвозмездной основе для получения кредита в ОАО "Геленджик-Банк" в сумме 2000000 (два миллиона) рублей под 16% годовых и сроком возврата до 27 сентября 2013г. на финансирование основной деятельности предприятия.                         ДОГОВОР №2 от 15.04.2013 г.</t>
  </si>
  <si>
    <r>
      <t>ОАО "Геленджик-Банк" г.Геленджик  договор кредитования №</t>
    </r>
    <r>
      <rPr>
        <b/>
        <sz val="11"/>
        <rFont val="Arial Cyr"/>
        <family val="0"/>
      </rPr>
      <t xml:space="preserve"> 2953</t>
    </r>
    <r>
      <rPr>
        <sz val="11"/>
        <rFont val="Arial Cyr"/>
        <family val="0"/>
      </rPr>
      <t xml:space="preserve"> от 23.04.2013 г.                                                   </t>
    </r>
    <r>
      <rPr>
        <b/>
        <sz val="11"/>
        <rFont val="Arial Cyr"/>
        <family val="0"/>
      </rPr>
      <t xml:space="preserve"> На финансирование основной деятельности </t>
    </r>
    <r>
      <rPr>
        <sz val="11"/>
        <rFont val="Arial Cyr"/>
        <family val="0"/>
      </rPr>
      <t xml:space="preserve">(оплата материалов и ТМЦ, работ и услуг;расчеты с персоналом; расчеты с государственными  внебюджетными фондами;расчеты по налогам и сборам;приобретение производственного и хозяйственного инвентаря ).                 </t>
    </r>
  </si>
  <si>
    <t>Постановление  администрации муниципального образования город-курорт Геленджик №985 от 15.04.2013 г.и №1229 от 08.05.2013г. Предоставить муниципальную гарантию на безвозмездной основе для получения кредита в ОАО "Геленджик-Банк" в сумме 7000000 (семь миллионов) рублей под 16% годовых и в сумме  3000000 (три миллиона) рублей под 16% годовых и сроком возврата 27 марта 2014 года на финансирование основной деятельности предприятия.                                                       ДОГОВОР №1 от 15.04.2013 г., ДОГОВОР №3 от 08.05.2013г.</t>
  </si>
  <si>
    <t>27.05.2013г.-500 000=   27.06.2013г.-1 600 000=   29.07.2013 -1 600 000=  27.08.2013 -1 650 000=  27.09.2013 -1 650 000=  28.10.2013г.- 700 000=  27.11.2013г.- 700 000=  27.12.2013г.- 700 000=  27.01.2014г.- 300 000= 27.02.2014г.- 300 000=  27.03.2014г.- 300 000=</t>
  </si>
  <si>
    <t>Муниципальное унитарное предприятие муниципального образования город-курорт Геленджик "Водопроводно-канализационное хозяйство"</t>
  </si>
  <si>
    <t>Муниципальное унитарное предприятие пассажирского автотранспортного обслуживания муниципального образования город-курорт Геленджик (МУП ПАТО)</t>
  </si>
  <si>
    <r>
      <t xml:space="preserve">ОАО "Геленджик-Банк" г.Геленджик  договор кредитования № </t>
    </r>
    <r>
      <rPr>
        <b/>
        <sz val="11"/>
        <rFont val="Arial Cyr"/>
        <family val="0"/>
      </rPr>
      <t>2956</t>
    </r>
    <r>
      <rPr>
        <sz val="11"/>
        <rFont val="Arial Cyr"/>
        <family val="0"/>
      </rPr>
      <t xml:space="preserve">             от 14.05.2013 г.                                              </t>
    </r>
    <r>
      <rPr>
        <b/>
        <sz val="11"/>
        <rFont val="Arial Cyr"/>
        <family val="0"/>
      </rPr>
      <t xml:space="preserve"> На оплату горюче-смазочных материалов и автозапчастей</t>
    </r>
  </si>
  <si>
    <t>Постановление администрации муниципального образования город-курорт Геленджик №1228 от 08.05.2013 г. Предоставить муниципальную гарантию на безвозмездной основе для получения кредита в ОАО "Геленджик-Банк" в сумме 3000000 (три миллиона) рублей под 14% годовых и сроком возврата  29 сентября 2014г. на оплату горюче-смазочных материалов и автозапчастей.                         ДОГОВОР №4 от 08.05.2013 г.</t>
  </si>
  <si>
    <t>14% годовых</t>
  </si>
  <si>
    <t>08 мая 2013г.</t>
  </si>
  <si>
    <t>27.06.2013г.-250 000=    29.07.2013 - 500 000=  27.08.2013 - 500 000=  27.09.2013 - 250 000=  27.06.2014г.- 250 000=  28.07.2014г.- 500 000=  27.08.2014г.- 500 000=  29.09.2014г.- 250 000=</t>
  </si>
  <si>
    <r>
      <t xml:space="preserve">ОАО КБ "Центр-Инвест" г.Геленджик  договор кредитования № 46130010 от 31.05.2013 г.                                                         </t>
    </r>
    <r>
      <rPr>
        <b/>
        <sz val="11"/>
        <rFont val="Arial Cyr"/>
        <family val="0"/>
      </rPr>
      <t xml:space="preserve"> На пополнение оборотных средств</t>
    </r>
  </si>
  <si>
    <t>Постановление администрации муниципального образования город-курорт Геленджик №1476 от 30.05.2013 г. Предоставить муниципальную гарантию на безвозмездной основе для получения кредита в ОАО  КБ"Центр-Инвест" в сумме 5000000 (пять миллионов) рублей под 14% годовых и сроком возврата  30 сентября 2013г. на финансирование основной деятельности предприятия.                         ДОГОВОР №5 от 30.05.2013 г.</t>
  </si>
  <si>
    <t>31 мая 2013г.</t>
  </si>
  <si>
    <t>не позднее 30.09.2013г.</t>
  </si>
  <si>
    <t>Кредитный договор №46130009 от 14.05.2013г.</t>
  </si>
  <si>
    <t>22.05.2013г.</t>
  </si>
  <si>
    <t>8,685% годовых</t>
  </si>
  <si>
    <t>30.04.2014г.</t>
  </si>
  <si>
    <t>29.01.2013- 10000000=  04.02.2013- 10000000=  21.05.2013- 20000000=</t>
  </si>
  <si>
    <t xml:space="preserve"> 21.05.2013- 40000000=</t>
  </si>
  <si>
    <t>Раздел 4. Обязательства по гарантиям муниципального образования город-курорт Геленджик на 01.08.2013 г.</t>
  </si>
  <si>
    <t>на 01 августа  2013года</t>
  </si>
  <si>
    <t>Остаток задолжен-
ности на  01.08.2013</t>
  </si>
  <si>
    <t xml:space="preserve">Остаток задолжен-
ности на 01.07.2013 </t>
  </si>
  <si>
    <t>Раздел 3. Обязательства по бюджетным кредитам, привлеченным в бюджет муниципального образования город-курорт Геленджик от других бюджетов бюджетной системы Российской федерации на 01.08.2013 г.</t>
  </si>
  <si>
    <t>Остаток задолженности на 01.08.2013г.</t>
  </si>
  <si>
    <t>11.06.2013г.-500 000=      18.07.2013г.-550 000=</t>
  </si>
  <si>
    <t>22.05.2013г.-500 000=    01.07.2013г-1 600 000=    17.07.2013г-1 600 000=</t>
  </si>
  <si>
    <t>24.06.2013г.-250 000=  09.07.2013г.- 500 000=    26.07.2013г.- 750 000=</t>
  </si>
  <si>
    <t>ИТОГО за июль 2013 года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</si>
</sst>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&quot;р.&quot;"/>
    <numFmt numFmtId="166" formatCode="#,##0.00_р_."/>
  </numFmts>
  <fonts count="43">
    <font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0" fillId="0" borderId="10" xfId="0" applyBorder="1" applyAlignment="1">
      <alignment horizontal="center"/>
    </xf>
    <xf numFmtId="0" fontId="3" fillId="0" borderId="0" xfId="0" applyFont="1" applyAlignment="1">
      <alignment vertical="top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 wrapText="1"/>
    </xf>
    <xf numFmtId="49" fontId="0" fillId="0" borderId="0" xfId="0" applyNumberFormat="1" applyAlignment="1">
      <alignment wrapText="1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center" vertical="top" wrapText="1"/>
    </xf>
    <xf numFmtId="49" fontId="0" fillId="0" borderId="10" xfId="0" applyNumberFormat="1" applyBorder="1" applyAlignment="1">
      <alignment horizontal="right" vertical="top" wrapText="1"/>
    </xf>
    <xf numFmtId="0" fontId="0" fillId="0" borderId="10" xfId="0" applyBorder="1" applyAlignment="1">
      <alignment wrapText="1"/>
    </xf>
    <xf numFmtId="0" fontId="5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right" wrapText="1"/>
    </xf>
    <xf numFmtId="3" fontId="5" fillId="0" borderId="10" xfId="0" applyNumberFormat="1" applyFont="1" applyBorder="1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Alignment="1">
      <alignment vertical="top"/>
    </xf>
    <xf numFmtId="3" fontId="0" fillId="0" borderId="10" xfId="0" applyNumberFormat="1" applyBorder="1" applyAlignment="1">
      <alignment vertical="top" wrapText="1"/>
    </xf>
    <xf numFmtId="3" fontId="5" fillId="0" borderId="10" xfId="0" applyNumberFormat="1" applyFont="1" applyBorder="1" applyAlignment="1">
      <alignment wrapText="1"/>
    </xf>
    <xf numFmtId="0" fontId="4" fillId="0" borderId="0" xfId="0" applyFont="1" applyAlignment="1">
      <alignment vertical="top"/>
    </xf>
    <xf numFmtId="0" fontId="0" fillId="0" borderId="10" xfId="0" applyBorder="1" applyAlignment="1">
      <alignment vertical="top"/>
    </xf>
    <xf numFmtId="0" fontId="0" fillId="0" borderId="10" xfId="0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/>
    </xf>
    <xf numFmtId="3" fontId="0" fillId="0" borderId="10" xfId="0" applyNumberFormat="1" applyFont="1" applyBorder="1" applyAlignment="1">
      <alignment horizontal="center" vertical="top"/>
    </xf>
    <xf numFmtId="0" fontId="7" fillId="0" borderId="10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0" xfId="0" applyFont="1" applyAlignment="1">
      <alignment vertical="top"/>
    </xf>
    <xf numFmtId="0" fontId="7" fillId="0" borderId="10" xfId="0" applyFont="1" applyBorder="1" applyAlignment="1">
      <alignment vertical="top"/>
    </xf>
    <xf numFmtId="0" fontId="7" fillId="0" borderId="11" xfId="0" applyFont="1" applyBorder="1" applyAlignment="1">
      <alignment vertical="top"/>
    </xf>
    <xf numFmtId="0" fontId="7" fillId="0" borderId="12" xfId="0" applyFont="1" applyBorder="1" applyAlignment="1">
      <alignment vertical="top"/>
    </xf>
    <xf numFmtId="0" fontId="7" fillId="0" borderId="13" xfId="0" applyFont="1" applyBorder="1" applyAlignment="1">
      <alignment vertical="top"/>
    </xf>
    <xf numFmtId="0" fontId="7" fillId="0" borderId="14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8" fillId="0" borderId="16" xfId="0" applyFont="1" applyBorder="1" applyAlignment="1">
      <alignment vertical="top"/>
    </xf>
    <xf numFmtId="4" fontId="7" fillId="0" borderId="17" xfId="0" applyNumberFormat="1" applyFont="1" applyBorder="1" applyAlignment="1">
      <alignment vertical="top"/>
    </xf>
    <xf numFmtId="4" fontId="8" fillId="0" borderId="17" xfId="0" applyNumberFormat="1" applyFont="1" applyBorder="1" applyAlignment="1">
      <alignment vertical="top"/>
    </xf>
    <xf numFmtId="0" fontId="7" fillId="0" borderId="17" xfId="0" applyFont="1" applyBorder="1" applyAlignment="1">
      <alignment vertical="top"/>
    </xf>
    <xf numFmtId="4" fontId="0" fillId="0" borderId="10" xfId="0" applyNumberFormat="1" applyFont="1" applyBorder="1" applyAlignment="1">
      <alignment vertical="top" wrapText="1"/>
    </xf>
    <xf numFmtId="49" fontId="7" fillId="0" borderId="10" xfId="0" applyNumberFormat="1" applyFont="1" applyBorder="1" applyAlignment="1">
      <alignment vertical="top" wrapText="1"/>
    </xf>
    <xf numFmtId="4" fontId="7" fillId="0" borderId="15" xfId="0" applyNumberFormat="1" applyFont="1" applyBorder="1" applyAlignment="1">
      <alignment vertical="top" wrapText="1"/>
    </xf>
    <xf numFmtId="4" fontId="7" fillId="0" borderId="10" xfId="0" applyNumberFormat="1" applyFont="1" applyBorder="1" applyAlignment="1">
      <alignment vertical="top" wrapText="1"/>
    </xf>
    <xf numFmtId="0" fontId="4" fillId="0" borderId="0" xfId="0" applyFont="1" applyAlignment="1">
      <alignment horizontal="left" vertical="top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right" wrapText="1"/>
    </xf>
    <xf numFmtId="4" fontId="0" fillId="0" borderId="10" xfId="0" applyNumberFormat="1" applyBorder="1" applyAlignment="1">
      <alignment vertical="top"/>
    </xf>
    <xf numFmtId="3" fontId="5" fillId="32" borderId="10" xfId="0" applyNumberFormat="1" applyFont="1" applyFill="1" applyBorder="1" applyAlignment="1">
      <alignment wrapText="1"/>
    </xf>
    <xf numFmtId="0" fontId="7" fillId="0" borderId="20" xfId="0" applyFont="1" applyBorder="1" applyAlignment="1">
      <alignment vertical="top"/>
    </xf>
    <xf numFmtId="0" fontId="7" fillId="0" borderId="21" xfId="0" applyFont="1" applyBorder="1" applyAlignment="1">
      <alignment vertical="top"/>
    </xf>
    <xf numFmtId="4" fontId="7" fillId="0" borderId="10" xfId="0" applyNumberFormat="1" applyFont="1" applyBorder="1" applyAlignment="1">
      <alignment vertical="top"/>
    </xf>
    <xf numFmtId="4" fontId="7" fillId="0" borderId="21" xfId="0" applyNumberFormat="1" applyFont="1" applyBorder="1" applyAlignment="1">
      <alignment vertical="top"/>
    </xf>
    <xf numFmtId="166" fontId="7" fillId="0" borderId="15" xfId="0" applyNumberFormat="1" applyFont="1" applyBorder="1" applyAlignment="1">
      <alignment vertical="top" wrapText="1"/>
    </xf>
    <xf numFmtId="0" fontId="7" fillId="0" borderId="20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5" fillId="0" borderId="11" xfId="0" applyFont="1" applyBorder="1" applyAlignment="1">
      <alignment horizontal="left" wrapText="1"/>
    </xf>
    <xf numFmtId="0" fontId="5" fillId="0" borderId="22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8" fillId="0" borderId="23" xfId="0" applyFont="1" applyBorder="1" applyAlignment="1">
      <alignment vertical="top"/>
    </xf>
    <xf numFmtId="0" fontId="8" fillId="0" borderId="24" xfId="0" applyFont="1" applyBorder="1" applyAlignment="1">
      <alignment vertical="top"/>
    </xf>
    <xf numFmtId="0" fontId="8" fillId="0" borderId="25" xfId="0" applyFont="1" applyBorder="1" applyAlignment="1">
      <alignment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zoomScalePageLayoutView="0" workbookViewId="0" topLeftCell="C3">
      <selection activeCell="L6" sqref="L6"/>
    </sheetView>
  </sheetViews>
  <sheetFormatPr defaultColWidth="9.00390625" defaultRowHeight="12.75"/>
  <cols>
    <col min="1" max="1" width="19.00390625" style="0" customWidth="1"/>
    <col min="2" max="3" width="15.625" style="0" customWidth="1"/>
    <col min="4" max="4" width="12.875" style="0" customWidth="1"/>
    <col min="5" max="5" width="13.375" style="0" customWidth="1"/>
    <col min="6" max="6" width="14.125" style="0" customWidth="1"/>
    <col min="7" max="7" width="11.875" style="0" customWidth="1"/>
    <col min="8" max="8" width="12.00390625" style="0" customWidth="1"/>
    <col min="9" max="9" width="22.75390625" style="0" customWidth="1"/>
    <col min="10" max="10" width="13.875" style="0" customWidth="1"/>
    <col min="11" max="11" width="12.00390625" style="0" customWidth="1"/>
    <col min="12" max="12" width="13.375" style="0" customWidth="1"/>
    <col min="13" max="13" width="12.875" style="0" customWidth="1"/>
    <col min="14" max="14" width="13.75390625" style="0" customWidth="1"/>
  </cols>
  <sheetData>
    <row r="1" spans="1:14" ht="29.25" customHeight="1">
      <c r="A1" s="59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14" ht="30.75" customHeight="1">
      <c r="A2" s="64" t="s">
        <v>9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0" ht="15.75">
      <c r="A3" s="4"/>
      <c r="B3" s="4"/>
      <c r="C3" s="4" t="s">
        <v>99</v>
      </c>
      <c r="D3" s="4"/>
      <c r="E3" s="4"/>
      <c r="F3" s="4"/>
      <c r="G3" s="4"/>
      <c r="H3" s="4"/>
      <c r="I3" s="4"/>
      <c r="J3" s="5"/>
    </row>
    <row r="4" spans="10:14" ht="15">
      <c r="J4" s="6"/>
      <c r="N4" s="1" t="s">
        <v>0</v>
      </c>
    </row>
    <row r="5" spans="1:14" ht="76.5">
      <c r="A5" s="7" t="s">
        <v>2</v>
      </c>
      <c r="B5" s="7" t="s">
        <v>3</v>
      </c>
      <c r="C5" s="7" t="s">
        <v>4</v>
      </c>
      <c r="D5" s="7" t="s">
        <v>10</v>
      </c>
      <c r="E5" s="7" t="s">
        <v>11</v>
      </c>
      <c r="F5" s="7" t="s">
        <v>12</v>
      </c>
      <c r="G5" s="7" t="s">
        <v>5</v>
      </c>
      <c r="H5" s="7" t="s">
        <v>6</v>
      </c>
      <c r="I5" s="7" t="s">
        <v>13</v>
      </c>
      <c r="J5" s="7" t="s">
        <v>46</v>
      </c>
      <c r="K5" s="7" t="s">
        <v>15</v>
      </c>
      <c r="L5" s="7" t="s">
        <v>101</v>
      </c>
      <c r="M5" s="8" t="s">
        <v>45</v>
      </c>
      <c r="N5" s="7" t="s">
        <v>100</v>
      </c>
    </row>
    <row r="6" spans="1:14" ht="12.7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9" t="s">
        <v>14</v>
      </c>
      <c r="K6" s="2">
        <v>11</v>
      </c>
      <c r="L6" s="2">
        <v>12</v>
      </c>
      <c r="M6" s="2">
        <v>13</v>
      </c>
      <c r="N6" s="2">
        <v>14</v>
      </c>
    </row>
    <row r="7" spans="1:14" ht="102.75" customHeight="1">
      <c r="A7" s="24" t="s">
        <v>44</v>
      </c>
      <c r="B7" s="24" t="s">
        <v>53</v>
      </c>
      <c r="C7" s="24"/>
      <c r="D7" s="24" t="s">
        <v>54</v>
      </c>
      <c r="E7" s="23" t="s">
        <v>55</v>
      </c>
      <c r="F7" s="40">
        <v>80000000</v>
      </c>
      <c r="G7" s="11" t="s">
        <v>56</v>
      </c>
      <c r="H7" s="11" t="s">
        <v>57</v>
      </c>
      <c r="I7" s="12" t="s">
        <v>96</v>
      </c>
      <c r="J7" s="51">
        <v>80000000</v>
      </c>
      <c r="K7" s="25"/>
      <c r="L7" s="26">
        <v>40000000</v>
      </c>
      <c r="M7" s="26"/>
      <c r="N7" s="26">
        <v>40000000</v>
      </c>
    </row>
    <row r="8" spans="1:14" ht="102.75" customHeight="1">
      <c r="A8" s="24" t="s">
        <v>44</v>
      </c>
      <c r="B8" s="24" t="s">
        <v>53</v>
      </c>
      <c r="C8" s="24"/>
      <c r="D8" s="24" t="s">
        <v>60</v>
      </c>
      <c r="E8" s="23" t="s">
        <v>63</v>
      </c>
      <c r="F8" s="40">
        <v>80000000</v>
      </c>
      <c r="G8" s="11" t="s">
        <v>61</v>
      </c>
      <c r="H8" s="11" t="s">
        <v>62</v>
      </c>
      <c r="I8" s="12" t="s">
        <v>97</v>
      </c>
      <c r="J8" s="51">
        <v>80000000</v>
      </c>
      <c r="K8" s="25"/>
      <c r="L8" s="26">
        <v>40000000</v>
      </c>
      <c r="M8" s="26"/>
      <c r="N8" s="26">
        <v>40000000</v>
      </c>
    </row>
    <row r="9" spans="1:14" ht="65.25" customHeight="1">
      <c r="A9" s="24" t="s">
        <v>44</v>
      </c>
      <c r="B9" s="24" t="s">
        <v>53</v>
      </c>
      <c r="C9" s="24"/>
      <c r="D9" s="24" t="s">
        <v>92</v>
      </c>
      <c r="E9" s="23" t="s">
        <v>93</v>
      </c>
      <c r="F9" s="40">
        <v>150000000</v>
      </c>
      <c r="G9" s="11" t="s">
        <v>94</v>
      </c>
      <c r="H9" s="11" t="s">
        <v>95</v>
      </c>
      <c r="I9" s="12"/>
      <c r="J9" s="51">
        <v>100000000</v>
      </c>
      <c r="K9" s="25"/>
      <c r="L9" s="26">
        <v>100000000</v>
      </c>
      <c r="M9" s="26"/>
      <c r="N9" s="26">
        <v>100000000</v>
      </c>
    </row>
    <row r="10" spans="1:14" ht="12.75">
      <c r="A10" s="62" t="s">
        <v>51</v>
      </c>
      <c r="B10" s="63"/>
      <c r="C10" s="14"/>
      <c r="D10" s="17"/>
      <c r="E10" s="15"/>
      <c r="F10" s="50"/>
      <c r="G10" s="15"/>
      <c r="H10" s="21"/>
      <c r="I10" s="15"/>
      <c r="J10" s="52">
        <f>SUM(J7:J9)</f>
        <v>260000000</v>
      </c>
      <c r="K10" s="52">
        <f>SUM(K7:K9)</f>
        <v>0</v>
      </c>
      <c r="L10" s="52">
        <f>SUM(L7:L9)</f>
        <v>180000000</v>
      </c>
      <c r="M10" s="52">
        <f>SUM(M7:M9)</f>
        <v>0</v>
      </c>
      <c r="N10" s="52">
        <f>SUM(N7:N9)</f>
        <v>180000000</v>
      </c>
    </row>
    <row r="11" ht="12.75">
      <c r="J11" s="6"/>
    </row>
    <row r="12" ht="12.75">
      <c r="J12" s="6"/>
    </row>
    <row r="14" s="61" customFormat="1" ht="12.75">
      <c r="A14" s="61" t="s">
        <v>58</v>
      </c>
    </row>
    <row r="17" s="61" customFormat="1" ht="12.75">
      <c r="A17" s="61" t="s">
        <v>47</v>
      </c>
    </row>
    <row r="19" s="61" customFormat="1" ht="12.75">
      <c r="A19" s="61" t="s">
        <v>50</v>
      </c>
    </row>
  </sheetData>
  <sheetProtection/>
  <mergeCells count="6">
    <mergeCell ref="A1:N1"/>
    <mergeCell ref="A14:IV14"/>
    <mergeCell ref="A19:IV19"/>
    <mergeCell ref="A17:IV17"/>
    <mergeCell ref="A10:B10"/>
    <mergeCell ref="A2:N2"/>
  </mergeCells>
  <printOptions/>
  <pageMargins left="0.15748031496062992" right="0" top="1.1811023622047245" bottom="0.7874015748031497" header="0.5118110236220472" footer="0.5118110236220472"/>
  <pageSetup fitToHeight="1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"/>
  <sheetViews>
    <sheetView zoomScalePageLayoutView="0" workbookViewId="0" topLeftCell="F1">
      <selection activeCell="C11" sqref="C11"/>
    </sheetView>
  </sheetViews>
  <sheetFormatPr defaultColWidth="9.00390625" defaultRowHeight="12.75"/>
  <cols>
    <col min="1" max="1" width="15.125" style="0" customWidth="1"/>
    <col min="2" max="2" width="19.125" style="0" customWidth="1"/>
    <col min="3" max="3" width="14.625" style="0" customWidth="1"/>
    <col min="4" max="4" width="12.875" style="0" customWidth="1"/>
    <col min="5" max="5" width="12.00390625" style="0" customWidth="1"/>
    <col min="6" max="6" width="10.875" style="0" customWidth="1"/>
    <col min="7" max="7" width="15.625" style="0" customWidth="1"/>
    <col min="8" max="9" width="16.00390625" style="0" customWidth="1"/>
    <col min="10" max="10" width="15.00390625" style="0" customWidth="1"/>
    <col min="11" max="11" width="14.125" style="0" customWidth="1"/>
    <col min="12" max="12" width="12.625" style="0" customWidth="1"/>
    <col min="13" max="13" width="12.875" style="0" customWidth="1"/>
    <col min="14" max="14" width="11.75390625" style="0" customWidth="1"/>
    <col min="15" max="15" width="14.25390625" style="0" customWidth="1"/>
    <col min="16" max="16" width="17.125" style="0" customWidth="1"/>
    <col min="17" max="17" width="16.75390625" style="0" customWidth="1"/>
  </cols>
  <sheetData>
    <row r="1" spans="1:11" ht="15.75">
      <c r="A1" s="64" t="s">
        <v>16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1" ht="15.75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1:17" ht="15">
      <c r="K3" s="1"/>
      <c r="Q3" s="18" t="s">
        <v>0</v>
      </c>
    </row>
    <row r="4" spans="1:17" ht="103.5" customHeight="1">
      <c r="A4" s="7" t="s">
        <v>17</v>
      </c>
      <c r="B4" s="7" t="s">
        <v>18</v>
      </c>
      <c r="C4" s="7" t="s">
        <v>4</v>
      </c>
      <c r="D4" s="7" t="s">
        <v>19</v>
      </c>
      <c r="E4" s="7" t="s">
        <v>20</v>
      </c>
      <c r="F4" s="7" t="s">
        <v>11</v>
      </c>
      <c r="G4" s="7" t="s">
        <v>12</v>
      </c>
      <c r="H4" s="7" t="s">
        <v>7</v>
      </c>
      <c r="I4" s="7" t="s">
        <v>21</v>
      </c>
      <c r="J4" s="7" t="s">
        <v>22</v>
      </c>
      <c r="K4" s="7" t="s">
        <v>8</v>
      </c>
      <c r="L4" s="7" t="s">
        <v>13</v>
      </c>
      <c r="M4" s="7" t="s">
        <v>23</v>
      </c>
      <c r="N4" s="7" t="s">
        <v>24</v>
      </c>
      <c r="O4" s="7" t="s">
        <v>25</v>
      </c>
      <c r="P4" s="7" t="s">
        <v>1</v>
      </c>
      <c r="Q4" s="7" t="s">
        <v>26</v>
      </c>
    </row>
    <row r="5" spans="1:17" ht="12.7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2">
        <v>11</v>
      </c>
      <c r="L5" s="2">
        <v>12</v>
      </c>
      <c r="M5" s="2">
        <v>13</v>
      </c>
      <c r="N5" s="2">
        <v>14</v>
      </c>
      <c r="O5" s="2">
        <v>15</v>
      </c>
      <c r="P5" s="2">
        <v>16</v>
      </c>
      <c r="Q5" s="2">
        <v>17</v>
      </c>
    </row>
    <row r="6" spans="1:17" ht="12.7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8" ht="12.75">
      <c r="K8" s="6"/>
    </row>
    <row r="9" ht="12.75">
      <c r="K9" s="6"/>
    </row>
    <row r="10" ht="12.75">
      <c r="K10" s="6"/>
    </row>
  </sheetData>
  <sheetProtection/>
  <mergeCells count="1">
    <mergeCell ref="A1:K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8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zoomScalePageLayoutView="0" workbookViewId="0" topLeftCell="A1">
      <selection activeCell="J6" sqref="J6"/>
    </sheetView>
  </sheetViews>
  <sheetFormatPr defaultColWidth="9.00390625" defaultRowHeight="12.75"/>
  <cols>
    <col min="1" max="1" width="26.625" style="0" customWidth="1"/>
    <col min="2" max="2" width="14.625" style="0" customWidth="1"/>
    <col min="3" max="3" width="16.75390625" style="0" customWidth="1"/>
    <col min="4" max="4" width="12.125" style="0" customWidth="1"/>
    <col min="5" max="5" width="13.125" style="0" customWidth="1"/>
    <col min="6" max="6" width="14.00390625" style="0" customWidth="1"/>
    <col min="7" max="7" width="14.125" style="0" customWidth="1"/>
    <col min="8" max="9" width="14.25390625" style="0" customWidth="1"/>
    <col min="10" max="10" width="13.875" style="0" customWidth="1"/>
  </cols>
  <sheetData>
    <row r="1" spans="1:10" ht="18">
      <c r="A1" s="59"/>
      <c r="B1" s="59"/>
      <c r="C1" s="59"/>
      <c r="D1" s="59"/>
      <c r="E1" s="59"/>
      <c r="F1" s="59"/>
      <c r="G1" s="59"/>
      <c r="H1" s="65"/>
      <c r="I1" s="65"/>
      <c r="J1" s="65"/>
    </row>
    <row r="3" spans="1:9" ht="34.5" customHeight="1">
      <c r="A3" s="66" t="s">
        <v>102</v>
      </c>
      <c r="B3" s="66"/>
      <c r="C3" s="66"/>
      <c r="D3" s="66"/>
      <c r="E3" s="66"/>
      <c r="F3" s="66"/>
      <c r="G3" s="66"/>
      <c r="H3" s="66"/>
      <c r="I3" s="66"/>
    </row>
    <row r="4" spans="7:10" ht="15">
      <c r="G4" s="1"/>
      <c r="J4" s="18" t="s">
        <v>0</v>
      </c>
    </row>
    <row r="5" spans="1:10" ht="63.75">
      <c r="A5" s="7" t="s">
        <v>27</v>
      </c>
      <c r="B5" s="7" t="s">
        <v>11</v>
      </c>
      <c r="C5" s="7" t="s">
        <v>28</v>
      </c>
      <c r="D5" s="7" t="s">
        <v>29</v>
      </c>
      <c r="E5" s="7" t="s">
        <v>13</v>
      </c>
      <c r="F5" s="7" t="s">
        <v>12</v>
      </c>
      <c r="G5" s="7" t="s">
        <v>30</v>
      </c>
      <c r="H5" s="7" t="s">
        <v>64</v>
      </c>
      <c r="I5" s="7" t="s">
        <v>1</v>
      </c>
      <c r="J5" s="7" t="s">
        <v>103</v>
      </c>
    </row>
    <row r="6" spans="1:10" ht="12.7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</row>
    <row r="7" spans="1:10" ht="72.75" customHeight="1">
      <c r="A7" s="11"/>
      <c r="B7" s="12"/>
      <c r="C7" s="11"/>
      <c r="D7" s="12"/>
      <c r="E7" s="11"/>
      <c r="F7" s="13"/>
      <c r="G7" s="11"/>
      <c r="H7" s="20"/>
      <c r="I7" s="11"/>
      <c r="J7" s="20"/>
    </row>
    <row r="8" spans="1:10" ht="12.75">
      <c r="A8" s="62" t="s">
        <v>52</v>
      </c>
      <c r="B8" s="63"/>
      <c r="C8" s="14"/>
      <c r="D8" s="17"/>
      <c r="E8" s="15"/>
      <c r="F8" s="16"/>
      <c r="G8" s="15"/>
      <c r="H8" s="21">
        <f>SUM(H7:H7)</f>
        <v>0</v>
      </c>
      <c r="I8" s="15">
        <f>SUM(I7:I7)</f>
        <v>0</v>
      </c>
      <c r="J8" s="21">
        <f>SUM(J7:J7)</f>
        <v>0</v>
      </c>
    </row>
    <row r="10" ht="12.75">
      <c r="C10" s="3"/>
    </row>
    <row r="12" s="61" customFormat="1" ht="12.75">
      <c r="A12" s="61" t="s">
        <v>65</v>
      </c>
    </row>
    <row r="15" s="61" customFormat="1" ht="12.75">
      <c r="A15" s="61" t="s">
        <v>47</v>
      </c>
    </row>
  </sheetData>
  <sheetProtection/>
  <mergeCells count="5">
    <mergeCell ref="A15:IV15"/>
    <mergeCell ref="A1:J1"/>
    <mergeCell ref="A8:B8"/>
    <mergeCell ref="A3:I3"/>
    <mergeCell ref="A12:IV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1"/>
  <sheetViews>
    <sheetView tabSelected="1" workbookViewId="0" topLeftCell="A1">
      <selection activeCell="D7" sqref="D7"/>
    </sheetView>
  </sheetViews>
  <sheetFormatPr defaultColWidth="9.00390625" defaultRowHeight="12.75"/>
  <cols>
    <col min="1" max="1" width="31.875" style="19" customWidth="1"/>
    <col min="2" max="2" width="44.875" style="19" customWidth="1"/>
    <col min="3" max="3" width="53.00390625" style="19" customWidth="1"/>
    <col min="4" max="4" width="15.375" style="19" customWidth="1"/>
    <col min="5" max="5" width="12.875" style="19" customWidth="1"/>
    <col min="6" max="6" width="20.875" style="19" customWidth="1"/>
    <col min="7" max="7" width="24.00390625" style="19" customWidth="1"/>
    <col min="8" max="8" width="14.25390625" style="19" customWidth="1"/>
    <col min="9" max="9" width="21.125" style="19" customWidth="1"/>
    <col min="10" max="10" width="14.875" style="19" customWidth="1"/>
    <col min="11" max="11" width="23.00390625" style="19" customWidth="1"/>
    <col min="12" max="12" width="10.375" style="19" customWidth="1"/>
    <col min="13" max="13" width="15.00390625" style="19" customWidth="1"/>
    <col min="14" max="14" width="14.25390625" style="19" bestFit="1" customWidth="1"/>
    <col min="15" max="15" width="15.75390625" style="19" customWidth="1"/>
    <col min="16" max="16" width="16.375" style="19" customWidth="1"/>
    <col min="17" max="16384" width="9.125" style="19" customWidth="1"/>
  </cols>
  <sheetData>
    <row r="1" spans="1:16" ht="36" customHeight="1">
      <c r="A1" s="69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</row>
    <row r="2" spans="1:11" s="22" customFormat="1" ht="21" customHeight="1">
      <c r="A2" s="68" t="s">
        <v>98</v>
      </c>
      <c r="B2" s="68"/>
      <c r="C2" s="68"/>
      <c r="D2" s="68"/>
      <c r="E2" s="68"/>
      <c r="F2" s="68"/>
      <c r="G2" s="68"/>
      <c r="H2" s="68"/>
      <c r="I2" s="68"/>
      <c r="J2" s="68"/>
      <c r="K2" s="68"/>
    </row>
    <row r="3" s="3" customFormat="1" ht="12" thickBot="1">
      <c r="P3" s="3" t="s">
        <v>0</v>
      </c>
    </row>
    <row r="4" spans="1:16" s="29" customFormat="1" ht="87" customHeight="1">
      <c r="A4" s="45" t="s">
        <v>31</v>
      </c>
      <c r="B4" s="45" t="s">
        <v>42</v>
      </c>
      <c r="C4" s="46" t="s">
        <v>32</v>
      </c>
      <c r="D4" s="45" t="s">
        <v>43</v>
      </c>
      <c r="E4" s="45" t="s">
        <v>5</v>
      </c>
      <c r="F4" s="45" t="s">
        <v>33</v>
      </c>
      <c r="G4" s="45" t="s">
        <v>34</v>
      </c>
      <c r="H4" s="49" t="s">
        <v>35</v>
      </c>
      <c r="I4" s="47" t="s">
        <v>36</v>
      </c>
      <c r="J4" s="47" t="s">
        <v>37</v>
      </c>
      <c r="K4" s="47" t="s">
        <v>38</v>
      </c>
      <c r="L4" s="48" t="s">
        <v>39</v>
      </c>
      <c r="M4" s="48" t="s">
        <v>40</v>
      </c>
      <c r="N4" s="48" t="s">
        <v>1</v>
      </c>
      <c r="O4" s="48" t="s">
        <v>26</v>
      </c>
      <c r="P4" s="48" t="s">
        <v>41</v>
      </c>
    </row>
    <row r="5" spans="1:16" s="29" customFormat="1" ht="14.25">
      <c r="A5" s="30">
        <v>1</v>
      </c>
      <c r="B5" s="30">
        <v>2</v>
      </c>
      <c r="C5" s="30">
        <v>3</v>
      </c>
      <c r="D5" s="30">
        <v>4</v>
      </c>
      <c r="E5" s="30">
        <v>5</v>
      </c>
      <c r="F5" s="30">
        <v>6</v>
      </c>
      <c r="G5" s="30">
        <v>7</v>
      </c>
      <c r="H5" s="31">
        <v>8</v>
      </c>
      <c r="I5" s="32">
        <v>9</v>
      </c>
      <c r="J5" s="30">
        <v>10</v>
      </c>
      <c r="K5" s="30">
        <v>11</v>
      </c>
      <c r="L5" s="33">
        <v>12</v>
      </c>
      <c r="M5" s="33">
        <v>13</v>
      </c>
      <c r="N5" s="33">
        <v>14</v>
      </c>
      <c r="O5" s="33">
        <v>15</v>
      </c>
      <c r="P5" s="33">
        <v>16</v>
      </c>
    </row>
    <row r="6" spans="1:16" s="29" customFormat="1" ht="181.5" customHeight="1" thickBot="1">
      <c r="A6" s="27" t="s">
        <v>66</v>
      </c>
      <c r="B6" s="27" t="s">
        <v>76</v>
      </c>
      <c r="C6" s="27" t="s">
        <v>79</v>
      </c>
      <c r="D6" s="55">
        <v>10000000</v>
      </c>
      <c r="E6" s="27" t="s">
        <v>67</v>
      </c>
      <c r="F6" s="30" t="s">
        <v>68</v>
      </c>
      <c r="G6" s="27" t="s">
        <v>80</v>
      </c>
      <c r="H6" s="28" t="s">
        <v>69</v>
      </c>
      <c r="I6" s="28" t="s">
        <v>70</v>
      </c>
      <c r="J6" s="28" t="s">
        <v>71</v>
      </c>
      <c r="K6" s="58" t="s">
        <v>105</v>
      </c>
      <c r="L6" s="35" t="s">
        <v>72</v>
      </c>
      <c r="M6" s="42">
        <v>9500000</v>
      </c>
      <c r="N6" s="56">
        <v>3200000</v>
      </c>
      <c r="O6" s="56">
        <v>6300000</v>
      </c>
      <c r="P6" s="54"/>
    </row>
    <row r="7" spans="1:16" s="29" customFormat="1" ht="147.75" customHeight="1" thickBot="1">
      <c r="A7" s="27" t="s">
        <v>73</v>
      </c>
      <c r="B7" s="27" t="s">
        <v>78</v>
      </c>
      <c r="C7" s="27" t="s">
        <v>77</v>
      </c>
      <c r="D7" s="55">
        <v>2000000</v>
      </c>
      <c r="E7" s="27" t="s">
        <v>67</v>
      </c>
      <c r="F7" s="30" t="s">
        <v>74</v>
      </c>
      <c r="G7" s="27" t="s">
        <v>75</v>
      </c>
      <c r="H7" s="28" t="s">
        <v>69</v>
      </c>
      <c r="I7" s="28" t="s">
        <v>70</v>
      </c>
      <c r="J7" s="28" t="s">
        <v>71</v>
      </c>
      <c r="K7" s="58" t="s">
        <v>104</v>
      </c>
      <c r="L7" s="35" t="s">
        <v>72</v>
      </c>
      <c r="M7" s="42">
        <v>1500000</v>
      </c>
      <c r="N7" s="56">
        <v>550000</v>
      </c>
      <c r="O7" s="56">
        <v>950000</v>
      </c>
      <c r="P7" s="54"/>
    </row>
    <row r="8" spans="1:16" s="29" customFormat="1" ht="147.75" customHeight="1" thickBot="1">
      <c r="A8" s="27" t="s">
        <v>82</v>
      </c>
      <c r="B8" s="27" t="s">
        <v>83</v>
      </c>
      <c r="C8" s="27" t="s">
        <v>84</v>
      </c>
      <c r="D8" s="55">
        <v>3000000</v>
      </c>
      <c r="E8" s="27" t="s">
        <v>85</v>
      </c>
      <c r="F8" s="30" t="s">
        <v>86</v>
      </c>
      <c r="G8" s="27" t="s">
        <v>87</v>
      </c>
      <c r="H8" s="28" t="s">
        <v>69</v>
      </c>
      <c r="I8" s="28" t="s">
        <v>70</v>
      </c>
      <c r="J8" s="28" t="s">
        <v>71</v>
      </c>
      <c r="K8" s="58" t="s">
        <v>106</v>
      </c>
      <c r="L8" s="35" t="s">
        <v>72</v>
      </c>
      <c r="M8" s="57">
        <v>2250000</v>
      </c>
      <c r="N8" s="56">
        <v>1250000</v>
      </c>
      <c r="O8" s="56">
        <v>1000000</v>
      </c>
      <c r="P8" s="54"/>
    </row>
    <row r="9" spans="1:16" s="29" customFormat="1" ht="147.75" customHeight="1" thickBot="1">
      <c r="A9" s="27" t="s">
        <v>81</v>
      </c>
      <c r="B9" s="27" t="s">
        <v>88</v>
      </c>
      <c r="C9" s="27" t="s">
        <v>89</v>
      </c>
      <c r="D9" s="43">
        <v>5000000</v>
      </c>
      <c r="E9" s="27" t="s">
        <v>85</v>
      </c>
      <c r="F9" s="30" t="s">
        <v>90</v>
      </c>
      <c r="G9" s="27" t="s">
        <v>91</v>
      </c>
      <c r="H9" s="28" t="s">
        <v>69</v>
      </c>
      <c r="I9" s="28" t="s">
        <v>70</v>
      </c>
      <c r="J9" s="28" t="s">
        <v>71</v>
      </c>
      <c r="K9" s="53"/>
      <c r="L9" s="35" t="s">
        <v>72</v>
      </c>
      <c r="M9" s="57">
        <v>5000000</v>
      </c>
      <c r="N9" s="56">
        <v>0</v>
      </c>
      <c r="O9" s="56">
        <v>5000000</v>
      </c>
      <c r="P9" s="54"/>
    </row>
    <row r="10" spans="1:16" s="29" customFormat="1" ht="32.25" customHeight="1" thickBot="1">
      <c r="A10" s="27"/>
      <c r="B10" s="27"/>
      <c r="C10" s="27"/>
      <c r="D10" s="43"/>
      <c r="E10" s="27"/>
      <c r="F10" s="27"/>
      <c r="G10" s="41"/>
      <c r="H10" s="28"/>
      <c r="I10" s="28"/>
      <c r="J10" s="28"/>
      <c r="K10" s="34"/>
      <c r="L10" s="35"/>
      <c r="M10" s="42">
        <v>0</v>
      </c>
      <c r="N10" s="42">
        <v>0</v>
      </c>
      <c r="O10" s="42">
        <v>0</v>
      </c>
      <c r="P10" s="35"/>
    </row>
    <row r="11" spans="1:16" s="29" customFormat="1" ht="21" customHeight="1" thickBot="1">
      <c r="A11" s="71" t="s">
        <v>107</v>
      </c>
      <c r="B11" s="72"/>
      <c r="C11" s="72"/>
      <c r="D11" s="72"/>
      <c r="E11" s="72"/>
      <c r="F11" s="72"/>
      <c r="G11" s="72"/>
      <c r="H11" s="73"/>
      <c r="I11" s="36"/>
      <c r="J11" s="36"/>
      <c r="K11" s="37"/>
      <c r="L11" s="37"/>
      <c r="M11" s="38">
        <f>SUM(M6:M10)</f>
        <v>18250000</v>
      </c>
      <c r="N11" s="38">
        <f>SUM(N6:N10)</f>
        <v>5000000</v>
      </c>
      <c r="O11" s="38">
        <f>SUM(O6:O10)</f>
        <v>13250000</v>
      </c>
      <c r="P11" s="39"/>
    </row>
    <row r="12" s="29" customFormat="1" ht="38.25" customHeight="1"/>
    <row r="13" ht="12.75">
      <c r="C13" s="3"/>
    </row>
    <row r="14" ht="12.75">
      <c r="C14" s="3"/>
    </row>
    <row r="15" s="67" customFormat="1" ht="20.25" customHeight="1">
      <c r="A15" s="67" t="s">
        <v>59</v>
      </c>
    </row>
    <row r="16" s="44" customFormat="1" ht="20.25" customHeight="1"/>
    <row r="18" s="67" customFormat="1" ht="18">
      <c r="A18" s="67" t="s">
        <v>49</v>
      </c>
    </row>
    <row r="19" s="44" customFormat="1" ht="18"/>
    <row r="21" spans="1:3" ht="18">
      <c r="A21" s="22" t="s">
        <v>48</v>
      </c>
      <c r="B21" s="22"/>
      <c r="C21" s="22"/>
    </row>
  </sheetData>
  <sheetProtection/>
  <mergeCells count="5">
    <mergeCell ref="A18:IV18"/>
    <mergeCell ref="A2:K2"/>
    <mergeCell ref="A1:P1"/>
    <mergeCell ref="A11:H11"/>
    <mergeCell ref="A15:IV15"/>
  </mergeCells>
  <printOptions/>
  <pageMargins left="0.1968503937007874" right="0" top="1.1811023622047245" bottom="0" header="0.1968503937007874" footer="0"/>
  <pageSetup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admin</cp:lastModifiedBy>
  <cp:lastPrinted>2013-06-04T14:19:31Z</cp:lastPrinted>
  <dcterms:created xsi:type="dcterms:W3CDTF">2008-11-21T07:36:21Z</dcterms:created>
  <dcterms:modified xsi:type="dcterms:W3CDTF">2013-12-26T13:09:25Z</dcterms:modified>
  <cp:category/>
  <cp:version/>
  <cp:contentType/>
  <cp:contentStatus/>
</cp:coreProperties>
</file>